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junior\Downloads\"/>
    </mc:Choice>
  </mc:AlternateContent>
  <bookViews>
    <workbookView xWindow="0" yWindow="0" windowWidth="9600" windowHeight="5925"/>
  </bookViews>
  <sheets>
    <sheet name="Sheet1" sheetId="1" r:id="rId1"/>
    <sheet name="Planilha1" sheetId="2" r:id="rId2"/>
  </sheets>
  <externalReferences>
    <externalReference r:id="rId3"/>
  </externalReferences>
  <definedNames>
    <definedName name="_xlnm._FilterDatabase" localSheetId="0" hidden="1">Sheet1!$A$1:$K$4877</definedName>
  </definedNames>
  <calcPr calcId="162913"/>
</workbook>
</file>

<file path=xl/calcChain.xml><?xml version="1.0" encoding="utf-8"?>
<calcChain xmlns="http://schemas.openxmlformats.org/spreadsheetml/2006/main">
  <c r="D4612" i="1" l="1"/>
  <c r="D4593" i="1"/>
  <c r="D4592" i="1"/>
  <c r="D4591" i="1"/>
  <c r="D4590" i="1"/>
  <c r="D4589" i="1"/>
  <c r="D4588" i="1"/>
  <c r="D4587" i="1"/>
  <c r="D4586" i="1"/>
  <c r="D4585" i="1"/>
  <c r="D4584" i="1"/>
  <c r="D4583" i="1"/>
  <c r="D3483" i="1"/>
  <c r="D3482" i="1"/>
  <c r="D3382" i="1"/>
  <c r="D3256" i="1"/>
  <c r="D3255" i="1"/>
  <c r="D3210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407" i="1"/>
  <c r="D2362" i="1"/>
  <c r="D2275" i="1"/>
  <c r="D2054" i="1"/>
  <c r="D2053" i="1"/>
  <c r="D2052" i="1"/>
  <c r="D2051" i="1"/>
  <c r="D1842" i="1"/>
  <c r="D1841" i="1"/>
  <c r="D1840" i="1"/>
  <c r="D1839" i="1"/>
  <c r="D1838" i="1"/>
  <c r="D1837" i="1"/>
  <c r="D1836" i="1"/>
  <c r="D1835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417" i="1"/>
  <c r="D1416" i="1"/>
  <c r="D1415" i="1"/>
  <c r="D1414" i="1"/>
  <c r="D1413" i="1"/>
  <c r="D1412" i="1"/>
  <c r="D1411" i="1"/>
  <c r="D1410" i="1"/>
  <c r="D1409" i="1"/>
  <c r="D1290" i="1"/>
  <c r="D769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312" i="1"/>
  <c r="D311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3475" i="1"/>
  <c r="D3474" i="1"/>
  <c r="D3473" i="1"/>
  <c r="D3472" i="1"/>
  <c r="D3471" i="1"/>
  <c r="D3470" i="1"/>
  <c r="D3469" i="1"/>
  <c r="D3468" i="1"/>
  <c r="D3231" i="1"/>
  <c r="D3230" i="1"/>
  <c r="D3220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4595" i="1"/>
  <c r="D4594" i="1"/>
  <c r="D4430" i="1"/>
  <c r="D4429" i="1"/>
  <c r="D4368" i="1"/>
  <c r="D4307" i="1"/>
  <c r="D4298" i="1"/>
  <c r="D4297" i="1"/>
  <c r="D4296" i="1"/>
  <c r="D4295" i="1"/>
  <c r="D4294" i="1"/>
  <c r="D4270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106" i="1"/>
  <c r="D4105" i="1"/>
  <c r="D4096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3875" i="1"/>
  <c r="D3874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46" i="1"/>
  <c r="D3592" i="1"/>
  <c r="D3591" i="1"/>
  <c r="D3577" i="1"/>
  <c r="D3544" i="1"/>
  <c r="D3543" i="1"/>
  <c r="D3542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385" i="1"/>
  <c r="D3381" i="1"/>
  <c r="D3330" i="1"/>
  <c r="D3209" i="1"/>
  <c r="D3208" i="1"/>
  <c r="D3207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47" i="1"/>
  <c r="D2645" i="1"/>
  <c r="D2596" i="1"/>
  <c r="D2495" i="1"/>
  <c r="D2442" i="1"/>
  <c r="D2441" i="1"/>
  <c r="D2440" i="1"/>
  <c r="D2439" i="1"/>
  <c r="D2438" i="1"/>
  <c r="D2437" i="1"/>
  <c r="D2436" i="1"/>
  <c r="D2435" i="1"/>
  <c r="D2434" i="1"/>
  <c r="D2433" i="1"/>
  <c r="D2432" i="1"/>
  <c r="D2410" i="1"/>
  <c r="D2409" i="1"/>
  <c r="D2408" i="1"/>
  <c r="D2406" i="1"/>
  <c r="D2366" i="1"/>
  <c r="D2365" i="1"/>
  <c r="D2364" i="1"/>
  <c r="D2335" i="1"/>
  <c r="D2334" i="1"/>
  <c r="D2333" i="1"/>
  <c r="D2332" i="1"/>
  <c r="D2331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1843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431" i="1"/>
  <c r="D1430" i="1"/>
  <c r="D1429" i="1"/>
  <c r="D1428" i="1"/>
  <c r="D1423" i="1"/>
  <c r="D1422" i="1"/>
  <c r="D1189" i="1"/>
  <c r="D1186" i="1"/>
  <c r="D1185" i="1"/>
  <c r="D1091" i="1"/>
  <c r="D1090" i="1"/>
  <c r="D1089" i="1"/>
  <c r="D1088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579" i="1"/>
  <c r="D578" i="1"/>
  <c r="D577" i="1"/>
  <c r="D395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</calcChain>
</file>

<file path=xl/sharedStrings.xml><?xml version="1.0" encoding="utf-8"?>
<sst xmlns="http://schemas.openxmlformats.org/spreadsheetml/2006/main" count="27622" uniqueCount="1206">
  <si>
    <t>CONTA</t>
  </si>
  <si>
    <t>MERCADO</t>
  </si>
  <si>
    <t>PRODUTO</t>
  </si>
  <si>
    <t>ATIVO</t>
  </si>
  <si>
    <t>VENCIMENTO</t>
  </si>
  <si>
    <t>QUANTIDADE</t>
  </si>
  <si>
    <t>VALOR BRUTO</t>
  </si>
  <si>
    <t>VALOR LÍQUIDO</t>
  </si>
  <si>
    <t>Data</t>
  </si>
  <si>
    <t>Categoria</t>
  </si>
  <si>
    <t>Renda Fixa</t>
  </si>
  <si>
    <t>TESOURO DIRETO - NTNB-P</t>
  </si>
  <si>
    <t>NTNB-P</t>
  </si>
  <si>
    <t>CDB</t>
  </si>
  <si>
    <t>CDB-CDB420KGRA1</t>
  </si>
  <si>
    <t>Conta Corrente</t>
  </si>
  <si>
    <t>CONTA CORRENTE</t>
  </si>
  <si>
    <t>Fundos</t>
  </si>
  <si>
    <t>BTG PACTUAL TESOURO IPCA CURTO FI RF REF</t>
  </si>
  <si>
    <t>Debênture</t>
  </si>
  <si>
    <t>UTPS22</t>
  </si>
  <si>
    <t>SCHRODER TECH EQUITY LS IE FIC FIM</t>
  </si>
  <si>
    <t>Multimercados</t>
  </si>
  <si>
    <t>GIANT DARIUS FIC FIM</t>
  </si>
  <si>
    <t>DAHLIA TOTAL RETURN FIC FIM</t>
  </si>
  <si>
    <t>GIANT SIGMA FIC FIM</t>
  </si>
  <si>
    <t>BTGP ACCESS ADAM MACRO FIC FI MULT</t>
  </si>
  <si>
    <t>HIX CAPITAL INSTITUCIONAL FIA</t>
  </si>
  <si>
    <t>Renda Variável</t>
  </si>
  <si>
    <t>ABSOLUTE HEDGE FIC FIM</t>
  </si>
  <si>
    <t>IP Participações IPG FIC FIA BDR Nivel I</t>
  </si>
  <si>
    <t>REAL INVESTOR FIC FIA BDR NÍVEL I</t>
  </si>
  <si>
    <t>SAPR11</t>
  </si>
  <si>
    <t>TRUXT LONG BIAS FIC FI ACOES ACS</t>
  </si>
  <si>
    <t>ARX DENALI FIRF PCO</t>
  </si>
  <si>
    <t>ACS LEGACY C FIC FIM</t>
  </si>
  <si>
    <t>ACCESS GAVEA MACRO</t>
  </si>
  <si>
    <t>RDOR3</t>
  </si>
  <si>
    <t>RAIL3</t>
  </si>
  <si>
    <t>PRIO3</t>
  </si>
  <si>
    <t>PETZ3</t>
  </si>
  <si>
    <t>NTCO3</t>
  </si>
  <si>
    <t>MOSI3</t>
  </si>
  <si>
    <t>LAME4</t>
  </si>
  <si>
    <t>BTAL11</t>
  </si>
  <si>
    <t>BEEF3</t>
  </si>
  <si>
    <t>BBAS3</t>
  </si>
  <si>
    <t>CDB-CDB1212ZS6U</t>
  </si>
  <si>
    <t>WA US INDEX 500 PCO</t>
  </si>
  <si>
    <t>PORTO SEGURO MACRO FIC FIM</t>
  </si>
  <si>
    <t>LCA</t>
  </si>
  <si>
    <t>LCA-20L00711201</t>
  </si>
  <si>
    <t>LCA-20L00711199</t>
  </si>
  <si>
    <t>LCA-20L00711124</t>
  </si>
  <si>
    <t>ADAM MACRO STRATEGY II FIC FIM</t>
  </si>
  <si>
    <t>AZ QUEST LUCE FIC FIRF CP LP</t>
  </si>
  <si>
    <t>CDB-CDB1212QH0T</t>
  </si>
  <si>
    <t>CDB-CDB1210ZRZV</t>
  </si>
  <si>
    <t>OCCAM RETORNO ABS ACCESS FIC FI MULT</t>
  </si>
  <si>
    <t>BTG PACTUAL FIQ FI RF INFLATION</t>
  </si>
  <si>
    <t>GLOBAL MAC OP IE PCO</t>
  </si>
  <si>
    <t>ARX ESPECIAL MACRO FIC FIM</t>
  </si>
  <si>
    <t>CDB-CDB420BC6WK</t>
  </si>
  <si>
    <t>JBSSB270</t>
  </si>
  <si>
    <t>VVAR3</t>
  </si>
  <si>
    <t>LEVE3</t>
  </si>
  <si>
    <t>JBSS3</t>
  </si>
  <si>
    <t>ITUBN297</t>
  </si>
  <si>
    <t>IRBRC107</t>
  </si>
  <si>
    <t>IRBR3</t>
  </si>
  <si>
    <t>GUAR3</t>
  </si>
  <si>
    <t>GGBRB280</t>
  </si>
  <si>
    <t>GGBRB268</t>
  </si>
  <si>
    <t>GGBR4</t>
  </si>
  <si>
    <t>BBDCN271</t>
  </si>
  <si>
    <t>BBDCN256</t>
  </si>
  <si>
    <t>BBASN361</t>
  </si>
  <si>
    <t>ALPK3</t>
  </si>
  <si>
    <t>WESTERN ASSET MACRO STRATEGIES FICFIM IE</t>
  </si>
  <si>
    <t>Valor em Trânsito</t>
  </si>
  <si>
    <t>LANÇADO A PAGAR</t>
  </si>
  <si>
    <t>BARI11</t>
  </si>
  <si>
    <t>TARPON GT FIC FIA</t>
  </si>
  <si>
    <t>GSHP3</t>
  </si>
  <si>
    <t>CMIN3</t>
  </si>
  <si>
    <t>BBDC4</t>
  </si>
  <si>
    <t>COE</t>
  </si>
  <si>
    <t>COE-PB1118B2LYX</t>
  </si>
  <si>
    <t>Derivativos</t>
  </si>
  <si>
    <t>ITUB4</t>
  </si>
  <si>
    <t>BTG PACTUAL DIG TES SELIC SIMPLES FI RF</t>
  </si>
  <si>
    <t>JUROS S/ CAPITAL - BRADESCO    PN  EJ  N1</t>
  </si>
  <si>
    <t>DIVIDENDOS - ITAUUNIBANCOPN      N1</t>
  </si>
  <si>
    <t>VIVR3</t>
  </si>
  <si>
    <t>VIVR1</t>
  </si>
  <si>
    <t>TCSA3</t>
  </si>
  <si>
    <t>PMAM3</t>
  </si>
  <si>
    <t>ORVR3</t>
  </si>
  <si>
    <t>MILS3</t>
  </si>
  <si>
    <t>LPSB3</t>
  </si>
  <si>
    <t>HGTX3</t>
  </si>
  <si>
    <t>IRIDIUM APOLLO FI RF CP LP</t>
  </si>
  <si>
    <t>CRA</t>
  </si>
  <si>
    <t>CRA-CRA019000RT</t>
  </si>
  <si>
    <t>PETR4</t>
  </si>
  <si>
    <t>GÁVEA MACRO PLUS II FIC FIM</t>
  </si>
  <si>
    <t>SPX NIMITZ FIC FI MULT ACCESS D</t>
  </si>
  <si>
    <t>USIM5</t>
  </si>
  <si>
    <t>LIGHA3</t>
  </si>
  <si>
    <t>AEGP13</t>
  </si>
  <si>
    <t>KINEA CHRONOS FI MULTIMERCADO</t>
  </si>
  <si>
    <t>HSML11</t>
  </si>
  <si>
    <t>HGRU11</t>
  </si>
  <si>
    <t>LCA-21A00700695</t>
  </si>
  <si>
    <t>VRTA11</t>
  </si>
  <si>
    <t>VILG11</t>
  </si>
  <si>
    <t>RBRP11</t>
  </si>
  <si>
    <t>MALL11</t>
  </si>
  <si>
    <t>CLARITAS INSTITUCIONAL FIM</t>
  </si>
  <si>
    <t>LCA-21A00587161</t>
  </si>
  <si>
    <t>CDB-CDB1212GH20</t>
  </si>
  <si>
    <t>OIBR3</t>
  </si>
  <si>
    <t>BMOB3</t>
  </si>
  <si>
    <t>BPAC11</t>
  </si>
  <si>
    <t>VALE3</t>
  </si>
  <si>
    <t>MGLU3</t>
  </si>
  <si>
    <t>CYRE3</t>
  </si>
  <si>
    <t>KIRON FIC FIA PCO</t>
  </si>
  <si>
    <t>CDB-CDB420B34BH</t>
  </si>
  <si>
    <t>CDB-CDB420ATTE5</t>
  </si>
  <si>
    <t>Previdência</t>
  </si>
  <si>
    <t>CLARITAS BTG PREV FM</t>
  </si>
  <si>
    <t>Certificado Prev 18751</t>
  </si>
  <si>
    <t>BTG PACTUAL DIGITAL DOLAR FI CAMBIAL</t>
  </si>
  <si>
    <t>PORTO SEGURO FI REF DI CRÉDITO PRIVADO</t>
  </si>
  <si>
    <t>IBIUNA FIC FIM PCO</t>
  </si>
  <si>
    <t>RENDIMENTO - FII VALREIIICI  ER</t>
  </si>
  <si>
    <t>RENDIMENTO - FII MOGNO   CI  ER</t>
  </si>
  <si>
    <t>RENDIMENTO - FII IRIDIUM CI  ER</t>
  </si>
  <si>
    <t>XPIN11</t>
  </si>
  <si>
    <t>VGIR11</t>
  </si>
  <si>
    <t>SUZB3</t>
  </si>
  <si>
    <t>RCRB11</t>
  </si>
  <si>
    <t>MGFF11</t>
  </si>
  <si>
    <t>IRDM11</t>
  </si>
  <si>
    <t>IBIUNA PREVIDÊNCIA ICATU FUNDOS DE INVESTIMENTO MULTIMERCADO</t>
  </si>
  <si>
    <t>Certificado Prev 000003074033</t>
  </si>
  <si>
    <t>ARX K2 PREVIDENCIA FIC FI MUL CRED PRIV</t>
  </si>
  <si>
    <t>Certificado Prev 19546</t>
  </si>
  <si>
    <t>CDB-CDB1212G84Z</t>
  </si>
  <si>
    <t>VERDE AM ICATU PREVIDÊNCIA FIC DE FIM PREVIDENCIÁRIO</t>
  </si>
  <si>
    <t>Certificado Prev 000003082428</t>
  </si>
  <si>
    <t>Certificado Prev 20068</t>
  </si>
  <si>
    <t>JUROS S/ CAPITAL - SANEPAR     UNT     N2</t>
  </si>
  <si>
    <t>JUROS S/ CAPITAL - LOJAS AMERICPN      N1</t>
  </si>
  <si>
    <t>JUROS S/ CAPITAL - COPEL       PNB     N1</t>
  </si>
  <si>
    <t>LAME2</t>
  </si>
  <si>
    <t>BTG PACTUAL OURO USD FI MULT</t>
  </si>
  <si>
    <t>SHARP LB FEEDER PCO</t>
  </si>
  <si>
    <t>Certificado Prev 000003074249</t>
  </si>
  <si>
    <t>Certificado Prev 000003074032</t>
  </si>
  <si>
    <t>DG50 PREV FICFIM PCO</t>
  </si>
  <si>
    <t>Certificado Prev 23121</t>
  </si>
  <si>
    <t>DAHLIA 100 PREV FIC FIM</t>
  </si>
  <si>
    <t>Certificado Prev 23708</t>
  </si>
  <si>
    <t>BTGP MULTI ACOES 100 PREV FIC FI ACOES</t>
  </si>
  <si>
    <t>Certificado Prev 21042</t>
  </si>
  <si>
    <t>Certificado Prev 23937</t>
  </si>
  <si>
    <t>Certificado Prev 23709</t>
  </si>
  <si>
    <t>Certificado Prev 24293</t>
  </si>
  <si>
    <t>CDB-CDB12145FHV</t>
  </si>
  <si>
    <t>JUROS S/ CAPITAL - REDE D OR   ON      NM</t>
  </si>
  <si>
    <t>JUROS S/ CAPITAL - MAGAZ LUIZA ON      NM</t>
  </si>
  <si>
    <t>JUROS S/ CAPITAL - GERDAU      PN      N1</t>
  </si>
  <si>
    <t>COGN3</t>
  </si>
  <si>
    <t>CEAB3</t>
  </si>
  <si>
    <t>AMZO34</t>
  </si>
  <si>
    <t>IGTA3</t>
  </si>
  <si>
    <t>BOVA11</t>
  </si>
  <si>
    <t>ENDD11</t>
  </si>
  <si>
    <t>CDB-CDB121058I9</t>
  </si>
  <si>
    <t>HASHDEX CRIPTOATIVOS EXPLORER FIC FIM</t>
  </si>
  <si>
    <t>HASHDEX DIGITAL ASSETS DISCOVERY FIC FIM</t>
  </si>
  <si>
    <t>CDB-CDB420KGSUS</t>
  </si>
  <si>
    <t>OCCAM RETORNO ABSOLUTO FIC FIM</t>
  </si>
  <si>
    <t>ALASKA BLACK FIC FIA - BDR NIVEL I</t>
  </si>
  <si>
    <t>GPIV33</t>
  </si>
  <si>
    <t>TESOURO DIRETO - NTNB</t>
  </si>
  <si>
    <t>NTNB</t>
  </si>
  <si>
    <t>EQTR21</t>
  </si>
  <si>
    <t>EGIE29</t>
  </si>
  <si>
    <t>CBAN12</t>
  </si>
  <si>
    <t>AZ QUEST VALORE FI RF CP</t>
  </si>
  <si>
    <t>MAUÁ PREVIDÊNCIA ADVISORY ICATU FIM</t>
  </si>
  <si>
    <t>Certificado Prev 000003123969</t>
  </si>
  <si>
    <t>JGP STRATEGY FIC FI MULT ACCESS</t>
  </si>
  <si>
    <t>JUROS S/ CAPITAL - AES TIETE E ON      N2</t>
  </si>
  <si>
    <t>WINFG21</t>
  </si>
  <si>
    <t>JUROS S/ CAPITAL - BANCO PAN   PN      N1</t>
  </si>
  <si>
    <t>XPML11</t>
  </si>
  <si>
    <t>LCA-20H00208997</t>
  </si>
  <si>
    <t>Certificado Prev 23072</t>
  </si>
  <si>
    <t>Certificado Prev 23071</t>
  </si>
  <si>
    <t>TESOURO DIRETO - NTNF</t>
  </si>
  <si>
    <t>NTNF</t>
  </si>
  <si>
    <t>LC</t>
  </si>
  <si>
    <t>LC-LC0019010U5</t>
  </si>
  <si>
    <t>CDB-CDB319DOJ1C</t>
  </si>
  <si>
    <t>LCI</t>
  </si>
  <si>
    <t>LCI-19K01034820</t>
  </si>
  <si>
    <t>COE-MS0119J30RK</t>
  </si>
  <si>
    <t>COE-CT0119K30YB</t>
  </si>
  <si>
    <t>CDB-CDB2184ICQ4</t>
  </si>
  <si>
    <t>ADAM STRATEGY D60 FIC FI MULT ACCESS</t>
  </si>
  <si>
    <t>OCCAM EQUITY HEDGE FIC FIM</t>
  </si>
  <si>
    <t>YIELD DI FI REF</t>
  </si>
  <si>
    <t>LCA-20K00751629</t>
  </si>
  <si>
    <t>BTG PACTUAL IBOVESPA INDEXADO FI ACOES</t>
  </si>
  <si>
    <t>CDB-CDB420FM0Y1</t>
  </si>
  <si>
    <t>CDB-CDB420FLXU7</t>
  </si>
  <si>
    <t>CSNA3</t>
  </si>
  <si>
    <t>LEGG MASON ROYCE US SC FIA IE</t>
  </si>
  <si>
    <t>ADAM STRATEGY FIC FI MULT ACCESS</t>
  </si>
  <si>
    <t>Certificado Prev 21006</t>
  </si>
  <si>
    <t>Certificado Prev 21005</t>
  </si>
  <si>
    <t>INDIE FIC FIA</t>
  </si>
  <si>
    <t>SAFARI 45 FIC FIM II</t>
  </si>
  <si>
    <t>KINEA RF ABS FI PCO</t>
  </si>
  <si>
    <t>OCCAM INSTITUCIONAL FIC FIM II</t>
  </si>
  <si>
    <t>VDBF12</t>
  </si>
  <si>
    <t>IGSN15</t>
  </si>
  <si>
    <t>JUROS S/ CAPITAL - DIMED       ON      N2</t>
  </si>
  <si>
    <t>VERSA FIT LONG BIASED FIM</t>
  </si>
  <si>
    <t>TOTS3</t>
  </si>
  <si>
    <t>SQIA3</t>
  </si>
  <si>
    <t>RLOG3</t>
  </si>
  <si>
    <t>PRNR3</t>
  </si>
  <si>
    <t>PNVL3</t>
  </si>
  <si>
    <t>MTRE3</t>
  </si>
  <si>
    <t>MEAL3</t>
  </si>
  <si>
    <t>JPSA3</t>
  </si>
  <si>
    <t>JHSF3</t>
  </si>
  <si>
    <t>CURY3</t>
  </si>
  <si>
    <t>B3SA3</t>
  </si>
  <si>
    <t>AMBP3</t>
  </si>
  <si>
    <t>LCA-20L00632665</t>
  </si>
  <si>
    <t>CDB-CDB420HM7WK</t>
  </si>
  <si>
    <t>ELET6</t>
  </si>
  <si>
    <t>CDB-CDB12180M25</t>
  </si>
  <si>
    <t>OPEN VISTA TECNOLOGIA GLOBAL FIA IE</t>
  </si>
  <si>
    <t>DIVIDENDOS - ELETROBRAS  PNB     N1</t>
  </si>
  <si>
    <t>SAPR4</t>
  </si>
  <si>
    <t>LIGHB0</t>
  </si>
  <si>
    <t>TAEE17</t>
  </si>
  <si>
    <t>JUROS S/ CAPITAL - MOVIDA      ON      NM</t>
  </si>
  <si>
    <t>CAML3</t>
  </si>
  <si>
    <t>CDB-CDB1210ZMRM</t>
  </si>
  <si>
    <t>CDB-CDB1210ZMR2</t>
  </si>
  <si>
    <t>JOURNEY ENDURANCE DEB INCENT FIRF CP</t>
  </si>
  <si>
    <t>QUASAR ADVANTAGE PLUS FI RF CP LP</t>
  </si>
  <si>
    <t>RVBI11</t>
  </si>
  <si>
    <t>LCA-20C00818743</t>
  </si>
  <si>
    <t>COE-MS0920C3319</t>
  </si>
  <si>
    <t>CDB-CDB120B95WB</t>
  </si>
  <si>
    <t>CDB-CDB1193X6VQ</t>
  </si>
  <si>
    <t>LWSA3</t>
  </si>
  <si>
    <t>WEGE3</t>
  </si>
  <si>
    <t>ENEV15</t>
  </si>
  <si>
    <t>RESA14</t>
  </si>
  <si>
    <t>CDB-CDB1211RKFZ</t>
  </si>
  <si>
    <t>CDB-CDB1211RKGB</t>
  </si>
  <si>
    <t>CDB-CDB1211RKG5</t>
  </si>
  <si>
    <t>CDB-CDB12139WKP</t>
  </si>
  <si>
    <t>KINEA ATLAS II FIM</t>
  </si>
  <si>
    <t>BAHIA AM LONG BIASED FIC FIM</t>
  </si>
  <si>
    <t>BAHIA AM MARAU FIC DE FIM</t>
  </si>
  <si>
    <t>IBIUNA STH PCO</t>
  </si>
  <si>
    <t>EQUITAS SELECTION FIC DE FIA</t>
  </si>
  <si>
    <t>CRA-CRA020001E4</t>
  </si>
  <si>
    <t>BTG PACTUAL EXPLORER FI MULT</t>
  </si>
  <si>
    <t>LCA-20L00741055</t>
  </si>
  <si>
    <t>LCA-20L00740503</t>
  </si>
  <si>
    <t>LCA-20L00739174</t>
  </si>
  <si>
    <t>CDB-CDB420JIUMT</t>
  </si>
  <si>
    <t>CDB-CDB4209LQIL</t>
  </si>
  <si>
    <t>CDB-CDB12157684</t>
  </si>
  <si>
    <t>CDB-CDB1214DJ9J</t>
  </si>
  <si>
    <t>CDB-CDB1215765S</t>
  </si>
  <si>
    <t>CDB-CDB1214D9VM</t>
  </si>
  <si>
    <t>ACCESS IBIUNA HEDGE STH FI COTAS FI MULT</t>
  </si>
  <si>
    <t>RENDIMENTO - BBSEGURIDADEON  EDR NM</t>
  </si>
  <si>
    <t>JUROS S/ CAPITAL - ITAUUNIBANCOPN      N1</t>
  </si>
  <si>
    <t>JUROS S/ CAPITAL - AES TIETE E UNT     N2</t>
  </si>
  <si>
    <t>DIVIDENDOS - BBSEGURIDADEON  EDR NM</t>
  </si>
  <si>
    <t>TIET11</t>
  </si>
  <si>
    <t>BBSE3</t>
  </si>
  <si>
    <t>ENGI18</t>
  </si>
  <si>
    <t>CSMGA2</t>
  </si>
  <si>
    <t>CRI</t>
  </si>
  <si>
    <t>CRI-17C0000201</t>
  </si>
  <si>
    <t>COE-MS0118D2MJP</t>
  </si>
  <si>
    <t>Certificado Prev 000003051892</t>
  </si>
  <si>
    <t>Certificado Prev 000003051891</t>
  </si>
  <si>
    <t>Certificado Prev 18113</t>
  </si>
  <si>
    <t>DIVIDENDOS - ITAUUNIBANCOON      N1</t>
  </si>
  <si>
    <t>ITUB3</t>
  </si>
  <si>
    <t>COE-MS0118D2MS1</t>
  </si>
  <si>
    <t>JUROS S/ CAPITAL - ITAUUNIBANCOON      N1</t>
  </si>
  <si>
    <t>CDB-CDB12180V4K</t>
  </si>
  <si>
    <t>LCI-20J00612138</t>
  </si>
  <si>
    <t>CDB-CDB420B37FO</t>
  </si>
  <si>
    <t>Certificado Prev 000003051889</t>
  </si>
  <si>
    <t>LCA-20K00609622</t>
  </si>
  <si>
    <t>CDB-CDB320CZU32</t>
  </si>
  <si>
    <t>AZ QUEST PREV ICATU MULTI PREV FIC DE FIM</t>
  </si>
  <si>
    <t>Certificado Prev 000003052719</t>
  </si>
  <si>
    <t>Certificado Prev 19143</t>
  </si>
  <si>
    <t>NAVI LONG SHORT ICATU PREVIDÊNCIA FIM</t>
  </si>
  <si>
    <t>Certificado Prev 000003068864</t>
  </si>
  <si>
    <t>Certificado Prev 19142</t>
  </si>
  <si>
    <t>JUROS S/ CAPITAL - ITAUSA      PN      N1</t>
  </si>
  <si>
    <t>SIMH3</t>
  </si>
  <si>
    <t>ITSA4</t>
  </si>
  <si>
    <t>CNTO3</t>
  </si>
  <si>
    <t>KAPITALO TARKUS FIC DE FIA</t>
  </si>
  <si>
    <t>TRIS3</t>
  </si>
  <si>
    <t>LANÇADO A RECEBER</t>
  </si>
  <si>
    <t>VVARC155</t>
  </si>
  <si>
    <t>VVARB155</t>
  </si>
  <si>
    <t>VALEO962</t>
  </si>
  <si>
    <t>GGBRN251</t>
  </si>
  <si>
    <t>CRA-CRA020001UR</t>
  </si>
  <si>
    <t>CDB-CDB4201YDAG</t>
  </si>
  <si>
    <t>ETBA12</t>
  </si>
  <si>
    <t>CRI-18K0000201</t>
  </si>
  <si>
    <t>PETR27</t>
  </si>
  <si>
    <t>CDB-CDB4201IL8T</t>
  </si>
  <si>
    <t>CSMGA1</t>
  </si>
  <si>
    <t>Certificado Prev 000003057431</t>
  </si>
  <si>
    <t>JUROS S/ CAPITAL - UNICASA     ON      NM</t>
  </si>
  <si>
    <t>UCAS3</t>
  </si>
  <si>
    <t>DMVF3</t>
  </si>
  <si>
    <t>CIEL3</t>
  </si>
  <si>
    <t>ALSO3</t>
  </si>
  <si>
    <t>LCI-20F00148175</t>
  </si>
  <si>
    <t>CDB-CDB220BGTVJ</t>
  </si>
  <si>
    <t>EGIE19</t>
  </si>
  <si>
    <t>Certificado Prev 22493</t>
  </si>
  <si>
    <t>PERSHING SQUARE CAP ACCESS FIA IE</t>
  </si>
  <si>
    <t>Certificado Prev 18388</t>
  </si>
  <si>
    <t>GFSA3</t>
  </si>
  <si>
    <t>ENGI49</t>
  </si>
  <si>
    <t>CRA-CRA019000XD</t>
  </si>
  <si>
    <t>LCI-20I00891823</t>
  </si>
  <si>
    <t>LCA-21A00381570</t>
  </si>
  <si>
    <t>CDB-CDB12105MJ0</t>
  </si>
  <si>
    <t>CDB-CDB420IBDWU</t>
  </si>
  <si>
    <t>CDB-CDB420KTA19</t>
  </si>
  <si>
    <t>LCA-20L00740508</t>
  </si>
  <si>
    <t>LCA-20L00591597</t>
  </si>
  <si>
    <t>LCA-20L00590941</t>
  </si>
  <si>
    <t>CDB-CDB420GWZX7</t>
  </si>
  <si>
    <t>LCI-20L00673583</t>
  </si>
  <si>
    <t>ALASKA BLACK INSTITUCIONAL FIA</t>
  </si>
  <si>
    <t>LCA-20J00708500</t>
  </si>
  <si>
    <t>CDB-CDB4206RUTN</t>
  </si>
  <si>
    <t>RENDIMENTO - FII MAUA    CI  ER</t>
  </si>
  <si>
    <t>RENDIMENTO - FII BTLG    CI  ER</t>
  </si>
  <si>
    <t>JUROS S/ CAPITAL - PORTO SEGUROON      NM</t>
  </si>
  <si>
    <t>JUROS S/ CAPITAL - METAL LEVE  ON      NM</t>
  </si>
  <si>
    <t>JUROS S/ CAPITAL - ENGIE BRASILON      NM</t>
  </si>
  <si>
    <t>JUROS S/ CAPITAL - ENERGIAS BR ON      NM</t>
  </si>
  <si>
    <t>JUROS S/ CAPITAL - BRADESCO    ON  EJ  N1</t>
  </si>
  <si>
    <t>DIVIDENDOS - SANTANDER BRON  ED</t>
  </si>
  <si>
    <t>XPLG11</t>
  </si>
  <si>
    <t>WIZS3</t>
  </si>
  <si>
    <t>VILG14</t>
  </si>
  <si>
    <t>VGIP11</t>
  </si>
  <si>
    <t>TUPY3</t>
  </si>
  <si>
    <t>TRPL4</t>
  </si>
  <si>
    <t>TAEE11</t>
  </si>
  <si>
    <t>SULA11</t>
  </si>
  <si>
    <t>SANB3</t>
  </si>
  <si>
    <t>PSSA3</t>
  </si>
  <si>
    <t>MXRF11</t>
  </si>
  <si>
    <t>MCCI11</t>
  </si>
  <si>
    <t>KNRI11</t>
  </si>
  <si>
    <t>HGRE11</t>
  </si>
  <si>
    <t>HGLG11</t>
  </si>
  <si>
    <t>HGBS11</t>
  </si>
  <si>
    <t>GGRC11</t>
  </si>
  <si>
    <t>FIIB11</t>
  </si>
  <si>
    <t>ENBR3</t>
  </si>
  <si>
    <t>ENAT3</t>
  </si>
  <si>
    <t>EGIE3</t>
  </si>
  <si>
    <t>BTLG11</t>
  </si>
  <si>
    <t>BCFF11</t>
  </si>
  <si>
    <t>BBDC3</t>
  </si>
  <si>
    <t>ALZR11</t>
  </si>
  <si>
    <t>ALUP11</t>
  </si>
  <si>
    <t>CDB-CDB420H9TK9</t>
  </si>
  <si>
    <t>OCCAM ICATU PREVIDÊNCIA FIC DE FIM</t>
  </si>
  <si>
    <t>Certificado Prev 000003063365</t>
  </si>
  <si>
    <t>Certificado Prev 18830</t>
  </si>
  <si>
    <t>TORK LONG ONLY INSTITUCIONAL FIC FIA</t>
  </si>
  <si>
    <t>COE-MS0919J30HV</t>
  </si>
  <si>
    <t>Certificado Prev 000003052722</t>
  </si>
  <si>
    <t>Certificado Prev 000003054264</t>
  </si>
  <si>
    <t>Certificado Prev 18173</t>
  </si>
  <si>
    <t>CPFF11</t>
  </si>
  <si>
    <t>AZ QUEST MULTI MAX FIC FIM</t>
  </si>
  <si>
    <t>RENDIMENTO - FII CAP REITCI  ER</t>
  </si>
  <si>
    <t>LCA-20K00734703</t>
  </si>
  <si>
    <t>LCA-20K00734659</t>
  </si>
  <si>
    <t>CDB-CDB420BLPHZ</t>
  </si>
  <si>
    <t>BLMN12</t>
  </si>
  <si>
    <t>CDB-CDB219BDIA2</t>
  </si>
  <si>
    <t>CDB-CDB420CNSLB</t>
  </si>
  <si>
    <t>VERDE AM LONG BIAS 70 ICATU PREV FIE FIM</t>
  </si>
  <si>
    <t>Certificado Prev 000003130320</t>
  </si>
  <si>
    <t>Certificado Prev 000003130321</t>
  </si>
  <si>
    <t>Certificado Prev 19915</t>
  </si>
  <si>
    <t>STBP3</t>
  </si>
  <si>
    <t>CVCB3</t>
  </si>
  <si>
    <t>RENDIMENTO - FII CAPI SECCI  ERS</t>
  </si>
  <si>
    <t>VVARB160</t>
  </si>
  <si>
    <t>IRBRB800</t>
  </si>
  <si>
    <t>IRBRB760</t>
  </si>
  <si>
    <t>CPTS12</t>
  </si>
  <si>
    <t>CPTS11</t>
  </si>
  <si>
    <t>COGNB480</t>
  </si>
  <si>
    <t>OCCAM FC FI DE ACOES</t>
  </si>
  <si>
    <t>VERDE AM MUNDI ACOES GLOBAIS FIC FIA IE</t>
  </si>
  <si>
    <t>Certificado Prev 21081</t>
  </si>
  <si>
    <t>WESTERN ASSET FIA BDR NIVEL I</t>
  </si>
  <si>
    <t>BNP PARIBAS SMALL CAPS FIA</t>
  </si>
  <si>
    <t>TESOURO DIRETO - LFT</t>
  </si>
  <si>
    <t>LFT</t>
  </si>
  <si>
    <t>AZ QUEST YIELD FIC FI RF LONGO PRAZO</t>
  </si>
  <si>
    <t>HASHDEX BITCOIN 100 FIC FIM IE</t>
  </si>
  <si>
    <t>CDB-CDB1210010J</t>
  </si>
  <si>
    <t>CDB-CDB420G0GAR</t>
  </si>
  <si>
    <t>CDB-CDB4200A5HY</t>
  </si>
  <si>
    <t>CDB-CDB1218HE1T</t>
  </si>
  <si>
    <t>CRI-18E0907339</t>
  </si>
  <si>
    <t>ABSOLUTE ALPHA GLOBAL FIC FIM</t>
  </si>
  <si>
    <t>ICATU VANGUARDA DIVIDENDOS FIA</t>
  </si>
  <si>
    <t>BNP PARIBAS RF FI RENDA FIXA</t>
  </si>
  <si>
    <t>RECR11</t>
  </si>
  <si>
    <t>IVVB11</t>
  </si>
  <si>
    <t>HFOF11</t>
  </si>
  <si>
    <t>LCA-20K00678175</t>
  </si>
  <si>
    <t>LC-LC0020001QW</t>
  </si>
  <si>
    <t>MRVE3</t>
  </si>
  <si>
    <t>EMBR3</t>
  </si>
  <si>
    <t>PETRB299</t>
  </si>
  <si>
    <t>BABA34</t>
  </si>
  <si>
    <t>LCI-20J00643352</t>
  </si>
  <si>
    <t>LCA-20K00736476</t>
  </si>
  <si>
    <t>LCA-20K00736473</t>
  </si>
  <si>
    <t>COE-MS0118B2LQC</t>
  </si>
  <si>
    <t>CDB-CDB4206RUWP</t>
  </si>
  <si>
    <t>CDB-CDB4203JIH1</t>
  </si>
  <si>
    <t>Certificado Prev 18344</t>
  </si>
  <si>
    <t>GAP ABSOLUTO FIC FIM</t>
  </si>
  <si>
    <t>BBDCN234</t>
  </si>
  <si>
    <t>IRBRN610</t>
  </si>
  <si>
    <t>DIRR3</t>
  </si>
  <si>
    <t>CYREB320</t>
  </si>
  <si>
    <t>BRMLN820</t>
  </si>
  <si>
    <t>COE-CT0119K30Z1</t>
  </si>
  <si>
    <t>CDB-CDB220FEZ3E</t>
  </si>
  <si>
    <t>DIVIDENDOS - SANTANDER BRUNT ED</t>
  </si>
  <si>
    <t>SANB11</t>
  </si>
  <si>
    <t>RAPT4</t>
  </si>
  <si>
    <t>CANVAS VECTOR FIC FIM</t>
  </si>
  <si>
    <t>JUROS S/ CAPITAL - MARCOPOLO   PN      N2</t>
  </si>
  <si>
    <t>RBRR11</t>
  </si>
  <si>
    <t>POMO4</t>
  </si>
  <si>
    <t>MOVI3</t>
  </si>
  <si>
    <t>COCE5</t>
  </si>
  <si>
    <t>COE-XP1020F34BL</t>
  </si>
  <si>
    <t>Certificado Prev 18169</t>
  </si>
  <si>
    <t>CDB-CDB420FM0CC</t>
  </si>
  <si>
    <t>IRBRB105</t>
  </si>
  <si>
    <t>JUROS S/ CAPITAL - RAIADROGASILON      NM</t>
  </si>
  <si>
    <t>RADL3</t>
  </si>
  <si>
    <t>CRI-18L1085826</t>
  </si>
  <si>
    <t>CRI-12J0037879</t>
  </si>
  <si>
    <t>CONSTELLATION INSTITUCIONAL FIC FIA</t>
  </si>
  <si>
    <t>CDB-CDB420DB7YY</t>
  </si>
  <si>
    <t>XPPR11</t>
  </si>
  <si>
    <t>LCA-20L00001147</t>
  </si>
  <si>
    <t>JUROS S/ CAPITAL - CEMIG       PN      N1</t>
  </si>
  <si>
    <t>DIVIDENDOS - TELEF BRASILON</t>
  </si>
  <si>
    <t>VIVT3</t>
  </si>
  <si>
    <t>RENDIMENTO - FII VALORAIPCI  ER</t>
  </si>
  <si>
    <t>JUROS S/ CAPITAL - TELEF BRASILON</t>
  </si>
  <si>
    <t>TGAR11</t>
  </si>
  <si>
    <t>TBOF11</t>
  </si>
  <si>
    <t>RNGO11</t>
  </si>
  <si>
    <t>QUAL3</t>
  </si>
  <si>
    <t>PATL11</t>
  </si>
  <si>
    <t>HTMX11</t>
  </si>
  <si>
    <t>EDGA11</t>
  </si>
  <si>
    <t>CMIG4</t>
  </si>
  <si>
    <t>BRCR11</t>
  </si>
  <si>
    <t>BPAN4</t>
  </si>
  <si>
    <t>BBPO11</t>
  </si>
  <si>
    <t>Certificado Prev 18167</t>
  </si>
  <si>
    <t>QUANTITAS FIC FIM MALLORCA</t>
  </si>
  <si>
    <t>LCA-21B00013666</t>
  </si>
  <si>
    <t>BMGB4</t>
  </si>
  <si>
    <t>JUROS S/ CAPITAL - BANCO BMG   PN      N1</t>
  </si>
  <si>
    <t>GOLL4</t>
  </si>
  <si>
    <t>AZUL4</t>
  </si>
  <si>
    <t>CRI-20L0610311</t>
  </si>
  <si>
    <t>VLID3</t>
  </si>
  <si>
    <t>UNIP6</t>
  </si>
  <si>
    <t>VIVA3</t>
  </si>
  <si>
    <t>HSLG11</t>
  </si>
  <si>
    <t>CARD3</t>
  </si>
  <si>
    <t>BRSR6</t>
  </si>
  <si>
    <t>CDB-CDB4209V94P</t>
  </si>
  <si>
    <t>CDB-CDB4206QOAX</t>
  </si>
  <si>
    <t>Certificado Prev 18251</t>
  </si>
  <si>
    <t>BTG PACTUAL INVESTMAIS SIMPLES</t>
  </si>
  <si>
    <t>Certificado Prev 18359</t>
  </si>
  <si>
    <t>Certificado Prev 000003121483</t>
  </si>
  <si>
    <t>Certificado Prev 18360</t>
  </si>
  <si>
    <t>GGBRO251</t>
  </si>
  <si>
    <t>VALEO922</t>
  </si>
  <si>
    <t>VALEN937</t>
  </si>
  <si>
    <t>PETRC309</t>
  </si>
  <si>
    <t>ITUBO292</t>
  </si>
  <si>
    <t>IRBRC115</t>
  </si>
  <si>
    <t>CSNAO329</t>
  </si>
  <si>
    <t>CSNAN32</t>
  </si>
  <si>
    <t>BBDCO256</t>
  </si>
  <si>
    <t>ENEV3</t>
  </si>
  <si>
    <t>JUROS S/ CAPITAL - WEG         ON      NM</t>
  </si>
  <si>
    <t>WINFJ21</t>
  </si>
  <si>
    <t>VVARC170</t>
  </si>
  <si>
    <t>NGRD3</t>
  </si>
  <si>
    <t>BBDCC293</t>
  </si>
  <si>
    <t>AERI3</t>
  </si>
  <si>
    <t>HASHDEX DIGITAL ASSETS VOYAGER FIM IE</t>
  </si>
  <si>
    <t>WEST3</t>
  </si>
  <si>
    <t>TASA4</t>
  </si>
  <si>
    <t>CASH3</t>
  </si>
  <si>
    <t>PTAX800</t>
  </si>
  <si>
    <t>DMMO3</t>
  </si>
  <si>
    <t>DMMO11</t>
  </si>
  <si>
    <t>CDB-CDB420FLY0F</t>
  </si>
  <si>
    <t>CDB-CDB4200R2EE</t>
  </si>
  <si>
    <t>CDB-CDB121043OZ</t>
  </si>
  <si>
    <t>CDB-CDB121000W0</t>
  </si>
  <si>
    <t>CDB-CDB32009V00</t>
  </si>
  <si>
    <t>Certificado Prev 18318</t>
  </si>
  <si>
    <t>LCI-20J00720246</t>
  </si>
  <si>
    <t>LCA-20K00828771</t>
  </si>
  <si>
    <t>LCA-20J00895246</t>
  </si>
  <si>
    <t>COE-MS0120G34Q5</t>
  </si>
  <si>
    <t>CDB-CDB4204RX95</t>
  </si>
  <si>
    <t>CDB-CDB4204RX93</t>
  </si>
  <si>
    <t>CDB-CDB32009V01</t>
  </si>
  <si>
    <t>Certificado Prev 21674</t>
  </si>
  <si>
    <t>LCA-20D00944702</t>
  </si>
  <si>
    <t>CONSTELLATION 70 PREV FI PREV MULT</t>
  </si>
  <si>
    <t>Certificado Prev 18476</t>
  </si>
  <si>
    <t>LAMEA1</t>
  </si>
  <si>
    <t>LIFETIME BALANCED FIC FIM</t>
  </si>
  <si>
    <t>JTEE12</t>
  </si>
  <si>
    <t>CRA-CRA020001US</t>
  </si>
  <si>
    <t>CRA-CRA020002H1</t>
  </si>
  <si>
    <t>COE-XP1020H367S</t>
  </si>
  <si>
    <t>COE-XP0920H367T</t>
  </si>
  <si>
    <t>COE-MS0920I36A1</t>
  </si>
  <si>
    <t>CDB-CDB320BFL1I</t>
  </si>
  <si>
    <t>CDB-CDB420AHWSX</t>
  </si>
  <si>
    <t>CDB-CDB320BFKZZ</t>
  </si>
  <si>
    <t>TRUXT I VAL FFIA PCO</t>
  </si>
  <si>
    <t>SHARP EQUITY VALUE FEEDER FIC FIA</t>
  </si>
  <si>
    <t>BTG PACTUAL ABSOLUTO FIQ FIA</t>
  </si>
  <si>
    <t>BTG PAC DEB INC INFLA FC FI INV INFRA RF</t>
  </si>
  <si>
    <t>ARX ELBRUS DEB INCENTIVADAS FIM CP</t>
  </si>
  <si>
    <t>RENT3</t>
  </si>
  <si>
    <t>CDB-CDB420G0BB4</t>
  </si>
  <si>
    <t>CDB-CDB1213L21N</t>
  </si>
  <si>
    <t>CDB-CDB1214D9H7</t>
  </si>
  <si>
    <t>CLARITAS HEDGE FIC FIM</t>
  </si>
  <si>
    <t>CDB-CDB42099TQS</t>
  </si>
  <si>
    <t>ECOR3</t>
  </si>
  <si>
    <t>CSAN3</t>
  </si>
  <si>
    <t>CCRO3</t>
  </si>
  <si>
    <t>BTOW3</t>
  </si>
  <si>
    <t>BRML3</t>
  </si>
  <si>
    <t>BRKM5</t>
  </si>
  <si>
    <t>BRFS3</t>
  </si>
  <si>
    <t>JUROS S/ CAPITAL - GERDAU MET  PN      N1</t>
  </si>
  <si>
    <t>YDUQ3</t>
  </si>
  <si>
    <t>UGPA3</t>
  </si>
  <si>
    <t>TELB4</t>
  </si>
  <si>
    <t>SLED4</t>
  </si>
  <si>
    <t>SBSP3</t>
  </si>
  <si>
    <t>RPMG3</t>
  </si>
  <si>
    <t>PCAR3</t>
  </si>
  <si>
    <t>MMXM11</t>
  </si>
  <si>
    <t>GOAU4</t>
  </si>
  <si>
    <t>LCA-21B00045657</t>
  </si>
  <si>
    <t>LCI-20J00588778</t>
  </si>
  <si>
    <t>LCA-20K00798820</t>
  </si>
  <si>
    <t>JSMLA3</t>
  </si>
  <si>
    <t>CRA-CRA0160000P</t>
  </si>
  <si>
    <t>CDB-CDB4204H80K</t>
  </si>
  <si>
    <t>CDB-CDB4205OV2I</t>
  </si>
  <si>
    <t>RENDIMENTO - FII RBRALPHACI  ER</t>
  </si>
  <si>
    <t>SDIL11</t>
  </si>
  <si>
    <t>RBRF11</t>
  </si>
  <si>
    <t>ONEF11</t>
  </si>
  <si>
    <t>HGPO11</t>
  </si>
  <si>
    <t>RUMOA2</t>
  </si>
  <si>
    <t>PETR26</t>
  </si>
  <si>
    <t>NEOE26</t>
  </si>
  <si>
    <t>CRA-CRA019003JY</t>
  </si>
  <si>
    <t>CRA-CRA020002BF</t>
  </si>
  <si>
    <t>CDB-CDB2208QOVJ</t>
  </si>
  <si>
    <t>ARX INCOME ICATU PREVIDÊNCIA FI MULTIMERCADO</t>
  </si>
  <si>
    <t>Certificado Prev 000003073167</t>
  </si>
  <si>
    <t>JUROS S/ CAPITAL - FERBASA     PN      N1</t>
  </si>
  <si>
    <t>AMORTIZACAO - FII QUASAR ACI  ERA</t>
  </si>
  <si>
    <t>QAGR11</t>
  </si>
  <si>
    <t>PFIN11</t>
  </si>
  <si>
    <t>PATC11</t>
  </si>
  <si>
    <t>LAME3</t>
  </si>
  <si>
    <t>LAME1</t>
  </si>
  <si>
    <t>FESA4</t>
  </si>
  <si>
    <t>EVEN3</t>
  </si>
  <si>
    <t>BPFF11</t>
  </si>
  <si>
    <t>BOVAN110</t>
  </si>
  <si>
    <t>BLMO11</t>
  </si>
  <si>
    <t>Certificado Prev 18470</t>
  </si>
  <si>
    <t>Certificado Prev 18472</t>
  </si>
  <si>
    <t>JUROS S/ CAPITAL - LOJAS AMERICON      N1</t>
  </si>
  <si>
    <t>CDB-CDB420BC7EN</t>
  </si>
  <si>
    <t>Certificado Prev 20416</t>
  </si>
  <si>
    <t>GLOBAL ADV DOLAR FIC FI ACOES IE</t>
  </si>
  <si>
    <t>PRATA FI MULTI</t>
  </si>
  <si>
    <t>PMC INCOME BRL FIC FI MULT IE ACCESS</t>
  </si>
  <si>
    <t>OCCAM LONG BIASED FIC FIA</t>
  </si>
  <si>
    <t>JGP EQTEXP FICFI PCO</t>
  </si>
  <si>
    <t>CDB-CDB1214D906</t>
  </si>
  <si>
    <t>CDB-CDB1213LA52</t>
  </si>
  <si>
    <t>CDB-CDB420BLSWS</t>
  </si>
  <si>
    <t>CDB-CDB4204RY4I</t>
  </si>
  <si>
    <t>CDB-CDB3208SQ6O</t>
  </si>
  <si>
    <t>CDB-CDB1217ATUW</t>
  </si>
  <si>
    <t>CDB-CDB1216K2Q5</t>
  </si>
  <si>
    <t>CDB-CDB320I3T4K</t>
  </si>
  <si>
    <t>CDB-CDB320I3PTJ</t>
  </si>
  <si>
    <t>OPEN VISTA CIENCIAS MEDICAS FIA IE</t>
  </si>
  <si>
    <t>DIVIDENDOS - ELETROBRAS  ON      N1</t>
  </si>
  <si>
    <t>ELET3</t>
  </si>
  <si>
    <t>CDB-CDB320FX4OJ</t>
  </si>
  <si>
    <t>Certificado Prev 23173</t>
  </si>
  <si>
    <t>Certificado Prev 23172</t>
  </si>
  <si>
    <t>Certificado Prev 23171</t>
  </si>
  <si>
    <t>Certificado Prev 19072</t>
  </si>
  <si>
    <t>CRA-CRA017001P6</t>
  </si>
  <si>
    <t>VIGT11</t>
  </si>
  <si>
    <t>TEPP11</t>
  </si>
  <si>
    <t>KNCR11</t>
  </si>
  <si>
    <t>HGCR11</t>
  </si>
  <si>
    <t>CRA-CRA0150000D</t>
  </si>
  <si>
    <t>CRA-CRA019001E7</t>
  </si>
  <si>
    <t>CRA-CRA017002BE</t>
  </si>
  <si>
    <t>CDB-CDB420BLSGB</t>
  </si>
  <si>
    <t>CDB-CDB420BLSWF</t>
  </si>
  <si>
    <t>CDB-CDB1214VJKZ</t>
  </si>
  <si>
    <t>Certificado Prev 18494</t>
  </si>
  <si>
    <t>Certificado Prev 18496</t>
  </si>
  <si>
    <t>TWTR34</t>
  </si>
  <si>
    <t>LIGHA5</t>
  </si>
  <si>
    <t>RDVT11</t>
  </si>
  <si>
    <t>Certificado Prev 21616</t>
  </si>
  <si>
    <t>Certificado Prev 21617</t>
  </si>
  <si>
    <t>Certificado Prev 21618</t>
  </si>
  <si>
    <t>VISC11</t>
  </si>
  <si>
    <t>PVBI11</t>
  </si>
  <si>
    <t>OUJP12</t>
  </si>
  <si>
    <t>OUJP11</t>
  </si>
  <si>
    <t>LVBI11</t>
  </si>
  <si>
    <t>GTWR11</t>
  </si>
  <si>
    <t>CDB-CDB4202AWCM</t>
  </si>
  <si>
    <t>Certificado Prev 18156</t>
  </si>
  <si>
    <t>WESTERN ASSET RF ATIVO FI</t>
  </si>
  <si>
    <t>Certificado Prev 000003073330</t>
  </si>
  <si>
    <t>Certificado Prev 000003073331</t>
  </si>
  <si>
    <t>ICATU VANGUARDA PRÉ-FIXADO FI RF LP</t>
  </si>
  <si>
    <t>LCA-20J00775816</t>
  </si>
  <si>
    <t>LIGHA9</t>
  </si>
  <si>
    <t>GIANT PREV FIE PCO</t>
  </si>
  <si>
    <t>Certificado Prev 23065</t>
  </si>
  <si>
    <t>Certificado Prev 23066</t>
  </si>
  <si>
    <t>CRA-CRA017000RT</t>
  </si>
  <si>
    <t>Certificado Prev 19445</t>
  </si>
  <si>
    <t>CDB-CDB120D8SIY</t>
  </si>
  <si>
    <t>Certificado Prev 18488</t>
  </si>
  <si>
    <t>Certificado Prev 18487</t>
  </si>
  <si>
    <t>Certificado Prev 18486</t>
  </si>
  <si>
    <t>Certificado Prev 18485</t>
  </si>
  <si>
    <t>BTG PACTUAL OURO FI MULT</t>
  </si>
  <si>
    <t>ROMI3</t>
  </si>
  <si>
    <t>LTN</t>
  </si>
  <si>
    <t>EZTC3</t>
  </si>
  <si>
    <t>EQTL3</t>
  </si>
  <si>
    <t>CDB-CDB1214VSLR</t>
  </si>
  <si>
    <t>XPCI11</t>
  </si>
  <si>
    <t>Certificado Prev 000003089322</t>
  </si>
  <si>
    <t>HYPE3</t>
  </si>
  <si>
    <t>Certificado Prev 20647</t>
  </si>
  <si>
    <t>CDB-CDB420INJ8M</t>
  </si>
  <si>
    <t>NTEN11</t>
  </si>
  <si>
    <t>CDB-CDB12195DOE</t>
  </si>
  <si>
    <t>Certificado Prev 18370</t>
  </si>
  <si>
    <t>CA INDOSUEZ DEB INCENTIVADAS CP FIC FIM</t>
  </si>
  <si>
    <t>NAVI LONG SHORT FIC FIM</t>
  </si>
  <si>
    <t>RENDIMENTO - FII JS REAL CI</t>
  </si>
  <si>
    <t>CRA-CRA020002GZ</t>
  </si>
  <si>
    <t>CDB-CDB219990IY</t>
  </si>
  <si>
    <t>CDB-CDB2199385G</t>
  </si>
  <si>
    <t>CDB-CDB2208BF6P</t>
  </si>
  <si>
    <t>CDB-CDB219938CO</t>
  </si>
  <si>
    <t>CDB-CDB2207GHK6</t>
  </si>
  <si>
    <t>CDB-CDB119BOGOP</t>
  </si>
  <si>
    <t>CDB-CDB2199385R</t>
  </si>
  <si>
    <t>Certificado Prev 000003055434</t>
  </si>
  <si>
    <t>LJQQ3</t>
  </si>
  <si>
    <t>JSRE11</t>
  </si>
  <si>
    <t>LC-LC002000BMS</t>
  </si>
  <si>
    <t>CRI-18L0541633</t>
  </si>
  <si>
    <t>CRA-CRA017001P5</t>
  </si>
  <si>
    <t>LCA-21A00710200</t>
  </si>
  <si>
    <t>CDB-CDB420K5QEF</t>
  </si>
  <si>
    <t>LCA-20L00672453</t>
  </si>
  <si>
    <t>SBSPC5</t>
  </si>
  <si>
    <t>TESOURO DIRETO - LTN</t>
  </si>
  <si>
    <t>CLPP13</t>
  </si>
  <si>
    <t>CDB-CDB420BTOY0</t>
  </si>
  <si>
    <t>CAPITANIA TOP CP FIC RF</t>
  </si>
  <si>
    <t>CDB-CDB4209VLZ6</t>
  </si>
  <si>
    <t>PORTO SEGURO CLÁSSICO RF FIC FI LP</t>
  </si>
  <si>
    <t>Certificado Prev 21691</t>
  </si>
  <si>
    <t>JUROS S/ CAPITAL - VIVARA S.A. ON      NM</t>
  </si>
  <si>
    <t>BERK34</t>
  </si>
  <si>
    <t>BV EAGLE RF LONGO PRAZO FI</t>
  </si>
  <si>
    <t>ESGB11</t>
  </si>
  <si>
    <t>LCA-21A00773604</t>
  </si>
  <si>
    <t>CDB-CDB420I01D1</t>
  </si>
  <si>
    <t>BRADESCO ASSET FIC FI RF REFERENCIADO DI</t>
  </si>
  <si>
    <t>LCI-20J00511620</t>
  </si>
  <si>
    <t>LCA-21A00026530</t>
  </si>
  <si>
    <t>LCA-20J00511678</t>
  </si>
  <si>
    <t>LCA-20J00511652</t>
  </si>
  <si>
    <t>LEBLON ACOES II FIC DE FIA</t>
  </si>
  <si>
    <t>AZ QUEST TOP LONG BIASED FIC FIA</t>
  </si>
  <si>
    <t>JUROS S/ CAPITAL - FLEURY      ON      NM</t>
  </si>
  <si>
    <t>FLRY3</t>
  </si>
  <si>
    <t>LEBLON ICATU PREVIDÊNCIA FUNDO DE INVESTIMENTO MULTIMERCADO</t>
  </si>
  <si>
    <t>Certificado Prev 000003053483</t>
  </si>
  <si>
    <t>NATU27</t>
  </si>
  <si>
    <t>CRA-CRA017008SR</t>
  </si>
  <si>
    <t>IP PARTICIPACOES FIC FIA BDR NIVEL I</t>
  </si>
  <si>
    <t>OPEN VISTA PATRIMONIO GLOBAL FIM IE</t>
  </si>
  <si>
    <t>VERSA LONG B FIM PCO</t>
  </si>
  <si>
    <t>LCA-20C00120632</t>
  </si>
  <si>
    <t>PACIFICO MACRO FIC FIM</t>
  </si>
  <si>
    <t>LCA-20L00570846</t>
  </si>
  <si>
    <t>LCA-20L00543023</t>
  </si>
  <si>
    <t>CDB-CDB420G0BFT</t>
  </si>
  <si>
    <t>REAL INVESTOR FIM</t>
  </si>
  <si>
    <t>LCA-20L00522603</t>
  </si>
  <si>
    <t>LCA-20L00522353</t>
  </si>
  <si>
    <t>LCA-20K00678457</t>
  </si>
  <si>
    <t>CDB-CDB42068BWT</t>
  </si>
  <si>
    <t>LCA-20L00013004</t>
  </si>
  <si>
    <t>LCI-20F00010203</t>
  </si>
  <si>
    <t>FIDES LS PLUSFIM PCO</t>
  </si>
  <si>
    <t>CDB-CDB1213LA72</t>
  </si>
  <si>
    <t>CDB-CDB1213LBN6</t>
  </si>
  <si>
    <t>CDB-CDB1213LAO3</t>
  </si>
  <si>
    <t>CDB-CDB1213LBT7</t>
  </si>
  <si>
    <t>CDB-CDB1213LA6X</t>
  </si>
  <si>
    <t>CDB-CDB3207TME2</t>
  </si>
  <si>
    <t>BV DOLAR CAMBIAL FIC DE FI</t>
  </si>
  <si>
    <t>BTG PACTUAL DOLAR FI CAMBIAL</t>
  </si>
  <si>
    <t>JUROS S/ CAPITAL - SANEPAR     PN      N2</t>
  </si>
  <si>
    <t>LLIS3</t>
  </si>
  <si>
    <t>GRND3</t>
  </si>
  <si>
    <t>CDB-CDB1201SKKD</t>
  </si>
  <si>
    <t>LOGN3</t>
  </si>
  <si>
    <t>CRA-CRA01900467</t>
  </si>
  <si>
    <t>COE-MS0118C2M2D</t>
  </si>
  <si>
    <t>COE-PB1118E2NI8</t>
  </si>
  <si>
    <t>CDB-CDB3183SZKI</t>
  </si>
  <si>
    <t>CDB-CDB318AAYFV</t>
  </si>
  <si>
    <t>CDB-CDB218621Z5</t>
  </si>
  <si>
    <t>RENDIMENTO - IRBBRASIL REON      NM</t>
  </si>
  <si>
    <t>JUROS S/ CAPITAL - M.DIASBRANCOON      NM</t>
  </si>
  <si>
    <t>JUROS S/ CAPITAL - IRBBRASIL REON      NM</t>
  </si>
  <si>
    <t>JUROS S/ CAPITAL - ABC BRASIL  PN      N2</t>
  </si>
  <si>
    <t>DIVIDENDOS - IRBBRASIL REON      NM</t>
  </si>
  <si>
    <t>VULC3</t>
  </si>
  <si>
    <t>MDIA3</t>
  </si>
  <si>
    <t>FCFL11</t>
  </si>
  <si>
    <t>ABEV3</t>
  </si>
  <si>
    <t>ABCB4</t>
  </si>
  <si>
    <t>ABCB2</t>
  </si>
  <si>
    <t>LCA-20L00673190</t>
  </si>
  <si>
    <t>TAES15</t>
  </si>
  <si>
    <t>COE-PB0118H2OYR</t>
  </si>
  <si>
    <t>CDB-CDB2204ESEZ</t>
  </si>
  <si>
    <t>CDB-CDB220CQEXU</t>
  </si>
  <si>
    <t>CDB-CDB220C7CBF</t>
  </si>
  <si>
    <t>CDB-CDB1205AQ9B</t>
  </si>
  <si>
    <t>CDB-CDB1217ATLP</t>
  </si>
  <si>
    <t>CDB-CDB1214D90N</t>
  </si>
  <si>
    <t>JUROS S/ CAPITAL - PETZ        ON      NM</t>
  </si>
  <si>
    <t>MRFG3</t>
  </si>
  <si>
    <t>BIDI4</t>
  </si>
  <si>
    <t>LCA-19C00137474</t>
  </si>
  <si>
    <t>LC-LC002000BJK</t>
  </si>
  <si>
    <t>CRA-CRA020001E3</t>
  </si>
  <si>
    <t>CDB-CDB2208JJCX</t>
  </si>
  <si>
    <t>CDB-CDB418ATG7G</t>
  </si>
  <si>
    <t>Certificado Prev 000003063381</t>
  </si>
  <si>
    <t>CDB-CDB418648IE</t>
  </si>
  <si>
    <t>VAMO3</t>
  </si>
  <si>
    <t>RANI3</t>
  </si>
  <si>
    <t>KLBN11</t>
  </si>
  <si>
    <t>LCI-18H00071769</t>
  </si>
  <si>
    <t>LCA-19E00268838</t>
  </si>
  <si>
    <t>VALE29</t>
  </si>
  <si>
    <t>CDB-CDB2188K9A0</t>
  </si>
  <si>
    <t>CDB-CDB119AQPY8</t>
  </si>
  <si>
    <t>CDB-CDB3181NB3K</t>
  </si>
  <si>
    <t>CDB-CDB320G5SZF</t>
  </si>
  <si>
    <t>BTGP DIVERSIFIED GLOBAL EQ FIA BDR I</t>
  </si>
  <si>
    <t>COE-PB1118E2NC3</t>
  </si>
  <si>
    <t>Certificado Prev 18441</t>
  </si>
  <si>
    <t>Certificado Prev 18442</t>
  </si>
  <si>
    <t>CDB-CDB3201P9L9</t>
  </si>
  <si>
    <t>CDB-CDB420J5H6J</t>
  </si>
  <si>
    <t>LCA-20K00751630</t>
  </si>
  <si>
    <t>DIVIDENDOS - APPLE       DRN ED</t>
  </si>
  <si>
    <t>AAPL34</t>
  </si>
  <si>
    <t>CDB-CDB420BTPCP</t>
  </si>
  <si>
    <t>PTBL3</t>
  </si>
  <si>
    <t>BRPR3</t>
  </si>
  <si>
    <t>AALR3</t>
  </si>
  <si>
    <t>Certificado Prev 23234</t>
  </si>
  <si>
    <t>SMTO3</t>
  </si>
  <si>
    <t>CRA-CRA019005KC</t>
  </si>
  <si>
    <t>CRA-CRA017007KB</t>
  </si>
  <si>
    <t>Certificado Prev 21709</t>
  </si>
  <si>
    <t>LC-LC002000CJO</t>
  </si>
  <si>
    <t>ARB G EQ FIA BDR PCO</t>
  </si>
  <si>
    <t>COE-PB1119I2ZWU</t>
  </si>
  <si>
    <t>CDB-CDB2208BF5L</t>
  </si>
  <si>
    <t>CDB-CDB2203TQFP</t>
  </si>
  <si>
    <t>LC-LC0018008QQ</t>
  </si>
  <si>
    <t>CPGT14</t>
  </si>
  <si>
    <t>COE-MS0118I2R1Y</t>
  </si>
  <si>
    <t>BTG PACTUAL S&amp;P 500 BRL  FI MULT</t>
  </si>
  <si>
    <t>COE-PB1118H2OXD</t>
  </si>
  <si>
    <t>CDB-CDB3180FQGY</t>
  </si>
  <si>
    <t>CDB-CDB318B1RXF</t>
  </si>
  <si>
    <t>Certificado Prev 23051</t>
  </si>
  <si>
    <t>Certificado Prev 18630</t>
  </si>
  <si>
    <t>ADAM BTG PACTUAL PREVIDÊNCIA FIC FIM</t>
  </si>
  <si>
    <t>Certificado Prev 23341</t>
  </si>
  <si>
    <t>Certificado Prev 23865</t>
  </si>
  <si>
    <t>BRASIL CAPITAL 30 FIC FIA</t>
  </si>
  <si>
    <t>TRUXT I VAL INST PCO</t>
  </si>
  <si>
    <t>SEQL3</t>
  </si>
  <si>
    <t>POSI3</t>
  </si>
  <si>
    <t>HBSA3</t>
  </si>
  <si>
    <t>CDB-CDB420B37FN</t>
  </si>
  <si>
    <t>FORPUS 70 PREV FIM</t>
  </si>
  <si>
    <t>Certificado Prev 18579</t>
  </si>
  <si>
    <t>Certificado Prev 18582</t>
  </si>
  <si>
    <t>Certificado Prev 18584</t>
  </si>
  <si>
    <t>Certificado Prev 18583</t>
  </si>
  <si>
    <t>Certificado Prev 18581</t>
  </si>
  <si>
    <t>Certificado Prev 18580</t>
  </si>
  <si>
    <t>Certificado Prev 18585</t>
  </si>
  <si>
    <t>Certificado Prev 19893</t>
  </si>
  <si>
    <t>CDB-CDB420BC6WB</t>
  </si>
  <si>
    <t>COE-MS0118G2OVW</t>
  </si>
  <si>
    <t>CDB-CDB1200PHM6</t>
  </si>
  <si>
    <t>CDB-CDB1200PHLF</t>
  </si>
  <si>
    <t>CDB-CDB420H9JCR</t>
  </si>
  <si>
    <t>CDB-CDB420AHHZ4</t>
  </si>
  <si>
    <t>CDB-CDB4207PO5D</t>
  </si>
  <si>
    <t>CDB-CDB420371S0</t>
  </si>
  <si>
    <t>Certificado Prev 17933</t>
  </si>
  <si>
    <t>Certificado Prev 17936</t>
  </si>
  <si>
    <t>SAIP11</t>
  </si>
  <si>
    <t>Certificado Prev 000003064406</t>
  </si>
  <si>
    <t>CDB-CDB420INNFV</t>
  </si>
  <si>
    <t>CDB-CDB1214VJIZ</t>
  </si>
  <si>
    <t>BPAC3</t>
  </si>
  <si>
    <t>AURA33</t>
  </si>
  <si>
    <t>LCA-20L00590885</t>
  </si>
  <si>
    <t>ICATU VANGUARDA FIC FI INFLAÇÃO LONGA RF</t>
  </si>
  <si>
    <t>JUROS S/ CAPITAL - TOTVS       ON      NM</t>
  </si>
  <si>
    <t>Certificado Prev 18346</t>
  </si>
  <si>
    <t>Certificado Prev 000003055432</t>
  </si>
  <si>
    <t>Certificado Prev 000003055433</t>
  </si>
  <si>
    <t>Certificado Prev 000003055431</t>
  </si>
  <si>
    <t>CDB-CDB4209VBBG</t>
  </si>
  <si>
    <t>CDB-CDB1219G0PH</t>
  </si>
  <si>
    <t>CDB-CDB1217O7T0</t>
  </si>
  <si>
    <t>LCA-21B00135971</t>
  </si>
  <si>
    <t>LCA-20L00672993</t>
  </si>
  <si>
    <t>CDB-CDB418CDLLL</t>
  </si>
  <si>
    <t>Certificado Prev 000003051898</t>
  </si>
  <si>
    <t>TFCO4</t>
  </si>
  <si>
    <t>Certificado Prev 18129</t>
  </si>
  <si>
    <t>JUROS S/ CAPITAL - SCHULZ      PN</t>
  </si>
  <si>
    <t>LCI-20G00628600</t>
  </si>
  <si>
    <t>LCI-20F00616403</t>
  </si>
  <si>
    <t>CDB-CDB320HJX3D</t>
  </si>
  <si>
    <t>CDB-CDB320AICZS</t>
  </si>
  <si>
    <t>Certificado Prev 22919</t>
  </si>
  <si>
    <t>LCI-20E00897730</t>
  </si>
  <si>
    <t>Certificado Prev 21285</t>
  </si>
  <si>
    <t>Certificado Prev 21286</t>
  </si>
  <si>
    <t>Certificado Prev 21284</t>
  </si>
  <si>
    <t>NOVUS CAPITAL MACRO FIC FIM</t>
  </si>
  <si>
    <t>TCPA31</t>
  </si>
  <si>
    <t>ANHB18</t>
  </si>
  <si>
    <t>CRA-CRA018002MH</t>
  </si>
  <si>
    <t>CDB-CDB219334D3</t>
  </si>
  <si>
    <t>Certificado Prev 000003056241</t>
  </si>
  <si>
    <t>Certificado Prev 18376</t>
  </si>
  <si>
    <t>Certificado Prev 18375</t>
  </si>
  <si>
    <t>Certificado Prev 18374</t>
  </si>
  <si>
    <t>LCA-20K00590613</t>
  </si>
  <si>
    <t>CDB-CDB420587CR</t>
  </si>
  <si>
    <t>Certificado Prev 000003057430</t>
  </si>
  <si>
    <t>PETRB317</t>
  </si>
  <si>
    <t>KLBN3</t>
  </si>
  <si>
    <t>Certificado Prev 000003052796</t>
  </si>
  <si>
    <t>Certificado Prev 18186</t>
  </si>
  <si>
    <t>LCA-20L00781454</t>
  </si>
  <si>
    <t>LCA-20L00013087</t>
  </si>
  <si>
    <t>LCA-21A00773186</t>
  </si>
  <si>
    <t>LCA-20L00780034</t>
  </si>
  <si>
    <t>LCA-20L00480774</t>
  </si>
  <si>
    <t>LCA-20K00524119</t>
  </si>
  <si>
    <t>LC-LC002000JCJ</t>
  </si>
  <si>
    <t>LC-LC002000JCF</t>
  </si>
  <si>
    <t>LC-LC002000HAS</t>
  </si>
  <si>
    <t>CRA-CRA01900614</t>
  </si>
  <si>
    <t>CDB-CDB420DB7KL</t>
  </si>
  <si>
    <t>CDB-CDB1217AXDB</t>
  </si>
  <si>
    <t>CDB-CDB12170Q6M</t>
  </si>
  <si>
    <t>CDB-CDB420DB7JF</t>
  </si>
  <si>
    <t>MELI34</t>
  </si>
  <si>
    <t>CART12</t>
  </si>
  <si>
    <t>Certificado Prev 000003056434</t>
  </si>
  <si>
    <t>LCI-20G00644513</t>
  </si>
  <si>
    <t>LCA-20G00645154</t>
  </si>
  <si>
    <t>CDB-CDB3202UCW6</t>
  </si>
  <si>
    <t>CDB-CDB420BLPJS</t>
  </si>
  <si>
    <t>LCA-21A00653364</t>
  </si>
  <si>
    <t>CDB-CDB4204ECWO</t>
  </si>
  <si>
    <t>CDB-CDB121392JT</t>
  </si>
  <si>
    <t>Certificado Prev 21953</t>
  </si>
  <si>
    <t>LC-LC002000C4W</t>
  </si>
  <si>
    <t>MRVEC1</t>
  </si>
  <si>
    <t>ENTV12</t>
  </si>
  <si>
    <t>CRI-17I0181659</t>
  </si>
  <si>
    <t>CRA-CRA0190020E</t>
  </si>
  <si>
    <t>CRA-CRA019003V3</t>
  </si>
  <si>
    <t>COE-MS0119D2VHI</t>
  </si>
  <si>
    <t>Certificado Prev 18114</t>
  </si>
  <si>
    <t>CDB-CDB0177MLSV</t>
  </si>
  <si>
    <t>LCA-21A00609096</t>
  </si>
  <si>
    <t>CDB-CDB4204ELHF</t>
  </si>
  <si>
    <t>CDB-CDB1200PHLG</t>
  </si>
  <si>
    <t>Certificado Prev 000003051890</t>
  </si>
  <si>
    <t>Certificado Prev 000003106036</t>
  </si>
  <si>
    <t>DAHLIA GLOBAL ALLOCATION FIC FIM</t>
  </si>
  <si>
    <t>CDB-CDB2197IVH6</t>
  </si>
  <si>
    <t>JUROS S/ CAPITAL - ITAUSA      ON      N1</t>
  </si>
  <si>
    <t>ITSA3</t>
  </si>
  <si>
    <t>BRAP4</t>
  </si>
  <si>
    <t>BRAP3</t>
  </si>
  <si>
    <t>Certificado Prev 18123</t>
  </si>
  <si>
    <t>PACIFICO ACOES FIC FIA</t>
  </si>
  <si>
    <t>LCA-20K00806943</t>
  </si>
  <si>
    <t>PETR17</t>
  </si>
  <si>
    <t>NEOE16</t>
  </si>
  <si>
    <t>COE-MS0118J2RMH</t>
  </si>
  <si>
    <t>CDB-CDB31869ELR</t>
  </si>
  <si>
    <t>CDB-CDB420CE6LA</t>
  </si>
  <si>
    <t>CDB-CDB420CDZGH</t>
  </si>
  <si>
    <t>Certificado Prev 18437</t>
  </si>
  <si>
    <t>LCA-20I00794487</t>
  </si>
  <si>
    <t>CDB-CDB420CY6RB</t>
  </si>
  <si>
    <t>LCA-19J00302737</t>
  </si>
  <si>
    <t>COE-MS1118H2QET</t>
  </si>
  <si>
    <t>HBOR3</t>
  </si>
  <si>
    <t>BREV11</t>
  </si>
  <si>
    <t>MOAT CAPITAL FIC FIA</t>
  </si>
  <si>
    <t>IBIUNA LS STLSFF PCO</t>
  </si>
  <si>
    <t>STUDIO FIC FIA</t>
  </si>
  <si>
    <t>ARX INCOME FIC FIA</t>
  </si>
  <si>
    <t>ENGI39</t>
  </si>
  <si>
    <t>CUTI11</t>
  </si>
  <si>
    <t>CMGD27</t>
  </si>
  <si>
    <t>ALGA26</t>
  </si>
  <si>
    <t>CRI-16I0965520</t>
  </si>
  <si>
    <t>COE-PB1118C2MHW</t>
  </si>
  <si>
    <t>CDB-CDB220EYOJQ</t>
  </si>
  <si>
    <t>CDB-CDB31836TXV</t>
  </si>
  <si>
    <t>CDB-CDB420AHWSO</t>
  </si>
  <si>
    <t>CDB-CDB420A4NP0</t>
  </si>
  <si>
    <t>CDB-CDB4182RHJ5</t>
  </si>
  <si>
    <t>LC-LC0018007WW</t>
  </si>
  <si>
    <t>LC-LC001800W0B</t>
  </si>
  <si>
    <t>LC-LC001800G4U</t>
  </si>
  <si>
    <t>LC-LC00190046C</t>
  </si>
  <si>
    <t>CDB-CDB4183KHEA</t>
  </si>
  <si>
    <t>CDB-CDB2185HRU4</t>
  </si>
  <si>
    <t>CDB-CDB2180QRIL</t>
  </si>
  <si>
    <t>CDB-CDB2190JTNR</t>
  </si>
  <si>
    <t>CDB-CDB017LMUP9</t>
  </si>
  <si>
    <t>CDB-CDB41948NGI</t>
  </si>
  <si>
    <t>CDB-CDB01774X2C</t>
  </si>
  <si>
    <t>CDB-CDB420DB897</t>
  </si>
  <si>
    <t>Certificado Prev 000003059382</t>
  </si>
  <si>
    <t>Certificado Prev 18536</t>
  </si>
  <si>
    <t>Certificado Prev 000003071744</t>
  </si>
  <si>
    <t>ACS CHINA O20 FIM IE</t>
  </si>
  <si>
    <t>FORPUS MULTIESTRATEGIA FIM LP</t>
  </si>
  <si>
    <t>JGP ESG FICFIA PCO</t>
  </si>
  <si>
    <t>HIX CAPITAL FIA</t>
  </si>
  <si>
    <t>PAGS34</t>
  </si>
  <si>
    <t>Certificado Prev 000003068132</t>
  </si>
  <si>
    <t>USIM3</t>
  </si>
  <si>
    <t>CDB-CDB318C2U2N</t>
  </si>
  <si>
    <t>COE-MS0118I2RHS</t>
  </si>
  <si>
    <t>CDB-CDB318C2TGL</t>
  </si>
  <si>
    <t>ESPA3</t>
  </si>
  <si>
    <t>CDB-CDB42082SAE</t>
  </si>
  <si>
    <t>CSNAC389</t>
  </si>
  <si>
    <t>COGNC750</t>
  </si>
  <si>
    <t>COGNC40</t>
  </si>
  <si>
    <t>CDB-CDB1219GE2O</t>
  </si>
  <si>
    <t>CDB-CDB1219GE6D</t>
  </si>
  <si>
    <t>CDB-CDB1213WQHW</t>
  </si>
  <si>
    <t>VINCI EQUILIBRIO PREVIDENCIA FI MULT</t>
  </si>
  <si>
    <t>Certificado Prev 18200</t>
  </si>
  <si>
    <t>JUROS S/ CAPITAL - LOJAS RENNERON      NM</t>
  </si>
  <si>
    <t>COE-MS0119C2UZJ</t>
  </si>
  <si>
    <t>CDB-CDB420EDR82</t>
  </si>
  <si>
    <t>CDB-CDB420A4MD1</t>
  </si>
  <si>
    <t>EXPLORITAS ALPHA AMERICA LATINA FIC FIM</t>
  </si>
  <si>
    <t>LEBLON AÇÕES FIC FIA</t>
  </si>
  <si>
    <t>XINA11</t>
  </si>
  <si>
    <t>RBVA11</t>
  </si>
  <si>
    <t>JRDM11</t>
  </si>
  <si>
    <t>CDB-CDB1217OH8V</t>
  </si>
  <si>
    <t>CDB-CDB1217OH8P</t>
  </si>
  <si>
    <t>CDB-CDB1217OH7T</t>
  </si>
  <si>
    <t>CDB-CDB1217OH7R</t>
  </si>
  <si>
    <t>ITUBO252</t>
  </si>
  <si>
    <t>ITUBC301</t>
  </si>
  <si>
    <t>GGBRO221</t>
  </si>
  <si>
    <t>GGBRC267</t>
  </si>
  <si>
    <t>BBDCO197</t>
  </si>
  <si>
    <t>BBDCC285</t>
  </si>
  <si>
    <t>LCA-21B00044565</t>
  </si>
  <si>
    <t>CDB-CDB12170EN7</t>
  </si>
  <si>
    <t>CDB-CDB12170VDB</t>
  </si>
  <si>
    <t>CDB-CDB12195CUT</t>
  </si>
  <si>
    <t>BDIV11</t>
  </si>
  <si>
    <t>CDB-CDB1215RGU4</t>
  </si>
  <si>
    <t>CVBI12</t>
  </si>
  <si>
    <t>CVBI11</t>
  </si>
  <si>
    <t>LCI-21B00137324</t>
  </si>
  <si>
    <t>LCA-21B00136030</t>
  </si>
  <si>
    <t>CDB-CDB1218GU4S</t>
  </si>
  <si>
    <t>CXER12</t>
  </si>
  <si>
    <t>CDB-CDB320A2JOG</t>
  </si>
  <si>
    <t>ACS ABSOL VERTEX FIC</t>
  </si>
  <si>
    <t>MAUÁ CAPITAL AÇÕES  FIC FIA</t>
  </si>
  <si>
    <t>LCA-20L00632811</t>
  </si>
  <si>
    <t>BRAVE II HIGH YIELD FIM CP IE</t>
  </si>
  <si>
    <t>LCA-21A00773142</t>
  </si>
  <si>
    <t>LCA-21A00506464</t>
  </si>
  <si>
    <t>ECOV22</t>
  </si>
  <si>
    <t>CDB-CDB2197VKC4</t>
  </si>
  <si>
    <t>CDB-CDB420GAT3S</t>
  </si>
  <si>
    <t>CDB-CDB320B7CEL</t>
  </si>
  <si>
    <t>LCI-19B00215144</t>
  </si>
  <si>
    <t>LCA-19C00273365</t>
  </si>
  <si>
    <t>LCA-19C00215103</t>
  </si>
  <si>
    <t>STEN23</t>
  </si>
  <si>
    <t>SAVI13</t>
  </si>
  <si>
    <t>EXTZ11</t>
  </si>
  <si>
    <t>EQTC11</t>
  </si>
  <si>
    <t>ESAM14</t>
  </si>
  <si>
    <t>Certificado Prev 23487</t>
  </si>
  <si>
    <t>PERSEVERA FFP FIC FIM</t>
  </si>
  <si>
    <t>RIZA LOTUS FI RF DI</t>
  </si>
  <si>
    <t>CONSTELLATION INOVAÇÃO FIA BDR NÍVEL I</t>
  </si>
  <si>
    <t>RIZA DAIKON FIM PCO</t>
  </si>
  <si>
    <t>TRIGONO FLAGSHIP 60 FIC FIA</t>
  </si>
  <si>
    <t>BTG PACTU CRED CORP PLUS FI RF CRED PRIV</t>
  </si>
  <si>
    <t>FORPUS ACOES FF PCO</t>
  </si>
  <si>
    <t>BTG PACT MULTIES PREV FI MULT CRED PRIV</t>
  </si>
  <si>
    <t>Certificado Prev 11658</t>
  </si>
  <si>
    <t>TRUXT LONG BIAS FIC FI MULT ACCESS</t>
  </si>
  <si>
    <t>CONST FIC FIA ACCESS</t>
  </si>
  <si>
    <t>VALORA CAP PART HY FI MULT CRED PRIV IE</t>
  </si>
  <si>
    <t>LEGG MASON US LARGE CAP GROWTH FIA IE</t>
  </si>
  <si>
    <t>COE-XP1020F342V</t>
  </si>
  <si>
    <t>COE-XP0920F34BK</t>
  </si>
  <si>
    <t>COE-B80120G34CV</t>
  </si>
  <si>
    <t>COE-B80120G34CU</t>
  </si>
  <si>
    <t>COE-PB5020G34CQ</t>
  </si>
  <si>
    <t>Certificado Prev 18168</t>
  </si>
  <si>
    <t>BTGP ACCESS MAUA MACRO FIC FI MULT</t>
  </si>
  <si>
    <t>OPPORTUNITY SELECTION FIC FIA</t>
  </si>
  <si>
    <t>SMAL11</t>
  </si>
  <si>
    <t>AMAGO LONG BIASED II FIC FIA</t>
  </si>
  <si>
    <t>BAHIA AM MARAU FIC FI MULT ACCESS</t>
  </si>
  <si>
    <t>TRUXT MACRO FIC FI MULT ACCESS</t>
  </si>
  <si>
    <t>VISTA MULTIESTRATEGIA FIM</t>
  </si>
  <si>
    <t>PIMCO INCOME DOLAR FIC FIM IE</t>
  </si>
  <si>
    <t>FRANKLIN K2 ALTERNATIVE STRAT FIC FIM IE</t>
  </si>
  <si>
    <t>EXPLORITAS ALPHA AMERICA LATINA FIC ACCE</t>
  </si>
  <si>
    <t>ACCESS APEX EQUITY HEDGE FIC FI MULT</t>
  </si>
  <si>
    <t>XP INVESTOR 30 FIC FIA</t>
  </si>
  <si>
    <t>ALASKA BLACK FIC FIA II- BDR NIVEL I</t>
  </si>
  <si>
    <t>BTG PACTUAL ABSOLUTO INST FIC FI ACOES</t>
  </si>
  <si>
    <t>KADIMA II FIC FIM</t>
  </si>
  <si>
    <t>BTG PACTUAL TESOURO IPCA LONGO FI RF REF</t>
  </si>
  <si>
    <t>TSLA34</t>
  </si>
  <si>
    <t>LOGOS FIC FIM</t>
  </si>
  <si>
    <t>ORAMA OURO FIM</t>
  </si>
  <si>
    <t>BTG PACTUAL DISCOVERY FI MULT</t>
  </si>
  <si>
    <t>VERDE AM LONG BIAS FIC FIA</t>
  </si>
  <si>
    <t>FUNDOS DE INVESTIMENTO</t>
  </si>
  <si>
    <t>SEGMENTO</t>
  </si>
  <si>
    <t>Fundo Imobiliário</t>
  </si>
  <si>
    <t/>
  </si>
  <si>
    <t>Água e Saneamento</t>
  </si>
  <si>
    <t>Análises e Diagnósticos</t>
  </si>
  <si>
    <t>Transporte</t>
  </si>
  <si>
    <t>Petróleo, Gás e Biocombustíveis</t>
  </si>
  <si>
    <t>Comércio</t>
  </si>
  <si>
    <t>Produtos de Uso Pessoal e de Limpeza</t>
  </si>
  <si>
    <t>Programas e Serviços</t>
  </si>
  <si>
    <t>Alimentos Processados</t>
  </si>
  <si>
    <t>Intermediários Financeiros</t>
  </si>
  <si>
    <t>Automóveis e Motocicletas</t>
  </si>
  <si>
    <t>Previdência e Seguros</t>
  </si>
  <si>
    <t>Siderurgia e Metalurgia</t>
  </si>
  <si>
    <t>Serviços Diversos</t>
  </si>
  <si>
    <t>Exploração de Imóveis</t>
  </si>
  <si>
    <t>Construção Civil</t>
  </si>
  <si>
    <t>Construção e Engenharia</t>
  </si>
  <si>
    <t>Tecidos, Vestuário e Calçados</t>
  </si>
  <si>
    <t>Telecomunicações</t>
  </si>
  <si>
    <t>Mineração</t>
  </si>
  <si>
    <t>Madeira e Papel</t>
  </si>
  <si>
    <t>Diversos</t>
  </si>
  <si>
    <t>Serviços Financeiros Diversos</t>
  </si>
  <si>
    <t>Comércio e Distribuição</t>
  </si>
  <si>
    <t>Hoteis e Restaurantes</t>
  </si>
  <si>
    <t>Energia Elétrica</t>
  </si>
  <si>
    <t>Máquinas e Equipamentos</t>
  </si>
  <si>
    <t>Holdings Diversificadas</t>
  </si>
  <si>
    <t>Utilidades Domésticas</t>
  </si>
  <si>
    <t>Material de Transporte</t>
  </si>
  <si>
    <t>Viagens e Lazer</t>
  </si>
  <si>
    <t>Químicos</t>
  </si>
  <si>
    <t>Bebidas</t>
  </si>
  <si>
    <t>Computadores e Equipamentos</t>
  </si>
  <si>
    <t>Ações Internacionais</t>
  </si>
  <si>
    <t>Indice</t>
  </si>
  <si>
    <t>MACRO</t>
  </si>
  <si>
    <t>PÓS-FIXADO</t>
  </si>
  <si>
    <t>LONG ONLY</t>
  </si>
  <si>
    <t>VALOR RELATIVO</t>
  </si>
  <si>
    <t>INFLAÇÃO</t>
  </si>
  <si>
    <t>CAMBIAL</t>
  </si>
  <si>
    <t>LONG BIASED</t>
  </si>
  <si>
    <t>INVESTIMENTO NO EXTERIOR</t>
  </si>
  <si>
    <t>PRÉ</t>
  </si>
  <si>
    <t>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</si>
</sst>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BRL&quot;\ #,##0.00"/>
    <numFmt numFmtId="165" formatCode="&quot;R$ &quot;#,##0.00"/>
    <numFmt numFmtId="166" formatCode="0.###############"/>
    <numFmt numFmtId="167" formatCode="dd\ mmm\ yyyy\ hh:mm:ss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orial%20B3%2017-02-2021%20portugu&#234;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3"/>
      <sheetName val="Planilha1"/>
      <sheetName val="Planilha2"/>
      <sheetName val="Planilha4"/>
    </sheetNames>
    <sheetDataSet>
      <sheetData sheetId="0"/>
      <sheetData sheetId="1"/>
      <sheetData sheetId="2"/>
      <sheetData sheetId="3">
        <row r="1">
          <cell r="A1" t="str">
            <v>Produto</v>
          </cell>
          <cell r="B1" t="str">
            <v>Cambial</v>
          </cell>
        </row>
        <row r="2">
          <cell r="A2" t="str">
            <v>A1 HEDGE FIC FIM</v>
          </cell>
          <cell r="B2" t="str">
            <v>MACRO</v>
          </cell>
        </row>
        <row r="3">
          <cell r="A3" t="str">
            <v>ABSOLUTE ALPHA GLOBAL FIC FIM</v>
          </cell>
          <cell r="B3" t="str">
            <v>VALOR RELATIVO</v>
          </cell>
        </row>
        <row r="4">
          <cell r="A4" t="str">
            <v>ABSOLUTE ALPHA MARB FIC FIM</v>
          </cell>
          <cell r="B4" t="str">
            <v>INVESTIMENTO NO EXTERIOR</v>
          </cell>
        </row>
        <row r="5">
          <cell r="A5" t="str">
            <v>ABSOLUTE HEDGE FIC FIM</v>
          </cell>
          <cell r="B5" t="str">
            <v>MACRO</v>
          </cell>
        </row>
        <row r="6">
          <cell r="A6" t="str">
            <v>ABSOLUTE PACE LB FIC FIA</v>
          </cell>
          <cell r="B6" t="str">
            <v>LONG BIASED</v>
          </cell>
        </row>
        <row r="7">
          <cell r="A7" t="str">
            <v>ABSOLUTE VERTEX ACCESS FIC MM</v>
          </cell>
          <cell r="B7" t="str">
            <v>MACRO</v>
          </cell>
        </row>
        <row r="8">
          <cell r="A8" t="str">
            <v>ACADIAN CHINA A SHARES FIC FIA IE</v>
          </cell>
          <cell r="B8" t="str">
            <v>LONG ONLY</v>
          </cell>
        </row>
        <row r="9">
          <cell r="A9" t="str">
            <v>ACADIAN GLOBAL MANAGED VOLATILITY EQUITY FIC FIM IE</v>
          </cell>
          <cell r="B9" t="str">
            <v>INVESTIMENTO NO EXTERIOR</v>
          </cell>
        </row>
        <row r="10">
          <cell r="A10" t="str">
            <v>ACCESS BALANCEADO FIC FIM</v>
          </cell>
          <cell r="B10" t="str">
            <v>MACRO</v>
          </cell>
        </row>
        <row r="11">
          <cell r="A11" t="str">
            <v>ACCESS CHINA ADV D20 FI MULTI CP IE</v>
          </cell>
          <cell r="B11" t="str">
            <v>LONG ONLY</v>
          </cell>
        </row>
        <row r="12">
          <cell r="A12" t="str">
            <v>ACCESS CHINA ADVANTAGE FIM CP INV EXT</v>
          </cell>
          <cell r="B12" t="str">
            <v>LONG ONLY</v>
          </cell>
        </row>
        <row r="13">
          <cell r="A13" t="str">
            <v>ACCESS CHINA ADVANTAGE J21 FIM CP IE</v>
          </cell>
          <cell r="B13" t="str">
            <v>LONG ONLY</v>
          </cell>
        </row>
        <row r="14">
          <cell r="A14" t="str">
            <v>ACCESS CHINA ADVANTAGE N20 FIM CP IE</v>
          </cell>
          <cell r="B14" t="str">
            <v>LONG ONLY</v>
          </cell>
        </row>
        <row r="15">
          <cell r="A15" t="str">
            <v>ACCESS CHINA ADVANTAGE O20 FIM CP IE</v>
          </cell>
          <cell r="B15" t="str">
            <v>LONG ONLY</v>
          </cell>
        </row>
        <row r="16">
          <cell r="A16" t="str">
            <v>ACCESS CHINA ADVANTAGE S20 FIM CP IE</v>
          </cell>
          <cell r="B16" t="str">
            <v>LONG ONLY</v>
          </cell>
        </row>
        <row r="17">
          <cell r="A17" t="str">
            <v>ACCESS MULTIGESTOR ACOES FIC FIA</v>
          </cell>
          <cell r="B17" t="str">
            <v>LONG ONLY</v>
          </cell>
        </row>
        <row r="18">
          <cell r="A18" t="str">
            <v>ACCESS MULTIGESTOR MACRO FIC FIM</v>
          </cell>
          <cell r="B18" t="str">
            <v>MACRO</v>
          </cell>
        </row>
        <row r="19">
          <cell r="A19" t="str">
            <v>ACCESS MULTIGESTOR TOTAL RETURN FIC FIM</v>
          </cell>
          <cell r="B19" t="str">
            <v>MACRO</v>
          </cell>
        </row>
        <row r="20">
          <cell r="A20" t="str">
            <v>ACE CAPITAL FIC FIM</v>
          </cell>
          <cell r="B20" t="str">
            <v>MACRO</v>
          </cell>
        </row>
        <row r="21">
          <cell r="A21" t="str">
            <v>ACS BTG THUNDERBOLT FIC FIM CP IE</v>
          </cell>
          <cell r="B21" t="str">
            <v>MACRO</v>
          </cell>
        </row>
        <row r="22">
          <cell r="A22" t="str">
            <v>ADAM ADVANCED ACCESS IE FIC FIM CP</v>
          </cell>
          <cell r="B22" t="str">
            <v>MACRO</v>
          </cell>
        </row>
        <row r="23">
          <cell r="A23" t="str">
            <v>ADAM MACRO ACCESS FIC MM</v>
          </cell>
          <cell r="B23" t="str">
            <v>MACRO</v>
          </cell>
        </row>
        <row r="24">
          <cell r="A24" t="str">
            <v>ADAM MACRO STRATEGY II D60 FIC FIM</v>
          </cell>
          <cell r="B24" t="str">
            <v>MACRO</v>
          </cell>
        </row>
        <row r="25">
          <cell r="A25" t="str">
            <v>ADAM MACRO STRATEGY II FIC FIM</v>
          </cell>
          <cell r="B25" t="str">
            <v>MACRO</v>
          </cell>
        </row>
        <row r="26">
          <cell r="A26" t="str">
            <v>ADAM STRATEGY ACCESS FIC MM</v>
          </cell>
          <cell r="B26" t="str">
            <v>MACRO</v>
          </cell>
        </row>
        <row r="27">
          <cell r="A27" t="str">
            <v>ADAM STRATEGY D60 ACCESS FIC MM</v>
          </cell>
          <cell r="B27" t="str">
            <v>MACRO</v>
          </cell>
        </row>
        <row r="28">
          <cell r="A28" t="str">
            <v>AF INVEST FI RF CP GERAES</v>
          </cell>
          <cell r="B28" t="str">
            <v>PÓS-FIXADO</v>
          </cell>
        </row>
        <row r="29">
          <cell r="A29" t="str">
            <v>AF INVEST GERAES 30 FI RF CP</v>
          </cell>
          <cell r="B29" t="str">
            <v>PÓS-FIXADO</v>
          </cell>
        </row>
        <row r="30">
          <cell r="A30" t="str">
            <v>ALASKA BLACK FIC FIA - BDR NIVEL I</v>
          </cell>
          <cell r="B30" t="str">
            <v>LONG ONLY</v>
          </cell>
        </row>
        <row r="31">
          <cell r="A31" t="str">
            <v>ALASKA BLACK FIC FIA II- BDR NIVEL I</v>
          </cell>
          <cell r="B31" t="str">
            <v>LONG ONLY</v>
          </cell>
        </row>
        <row r="32">
          <cell r="A32" t="str">
            <v>ALASKA BLACK INSTITUCIONAL FIA</v>
          </cell>
          <cell r="B32" t="str">
            <v>LONG ONLY</v>
          </cell>
        </row>
        <row r="33">
          <cell r="A33" t="str">
            <v>ALGARVE ARROBA 3 FIM</v>
          </cell>
          <cell r="B33" t="str">
            <v>MACRO</v>
          </cell>
        </row>
        <row r="34">
          <cell r="A34" t="str">
            <v>ALPHA KEY LONG BIASED FIC FIM</v>
          </cell>
          <cell r="B34" t="str">
            <v>LONG BIASED</v>
          </cell>
        </row>
        <row r="35">
          <cell r="A35" t="str">
            <v>AMAGO LONG BIASED II FIC FIA</v>
          </cell>
          <cell r="B35" t="str">
            <v>LONG BIASED</v>
          </cell>
        </row>
        <row r="36">
          <cell r="A36" t="str">
            <v>ÂMAGO LONG-BIASED FIC DE FI EM AÇÕES</v>
          </cell>
          <cell r="B36" t="str">
            <v>LONG BIASED</v>
          </cell>
        </row>
        <row r="37">
          <cell r="A37" t="str">
            <v>APEX AÇÕES 30 FIC FIA</v>
          </cell>
          <cell r="B37" t="str">
            <v>LONG ONLY</v>
          </cell>
        </row>
        <row r="38">
          <cell r="A38" t="str">
            <v>APEX EQUITY HEDGE ACCESS FIC MM</v>
          </cell>
          <cell r="B38" t="str">
            <v>VALOR RELATIVO</v>
          </cell>
        </row>
        <row r="39">
          <cell r="A39" t="str">
            <v>APEX LONG BIASED ACCESS FIC MM</v>
          </cell>
          <cell r="B39" t="str">
            <v>LONG BIASED</v>
          </cell>
        </row>
        <row r="40">
          <cell r="A40" t="str">
            <v>APEX LONG BIASED FIC FIA ACCESS</v>
          </cell>
          <cell r="B40" t="str">
            <v>LONG BIASED</v>
          </cell>
        </row>
        <row r="41">
          <cell r="A41" t="str">
            <v>AQR LONG-BIASED EQUITIES IE FIC MM</v>
          </cell>
          <cell r="B41" t="str">
            <v>INVESTIMENTO NO EXTERIOR</v>
          </cell>
        </row>
        <row r="42">
          <cell r="A42" t="str">
            <v>ARGO LONG AND SHORT FIC FIM</v>
          </cell>
          <cell r="B42" t="str">
            <v>VALOR RELATIVO</v>
          </cell>
        </row>
        <row r="43">
          <cell r="A43" t="str">
            <v>ARMOR AXE FI MULT CRED PRIV</v>
          </cell>
          <cell r="B43" t="str">
            <v>MACRO</v>
          </cell>
        </row>
        <row r="44">
          <cell r="A44" t="str">
            <v>ARMOR SHIELD FIM CP</v>
          </cell>
          <cell r="B44" t="str">
            <v>MACRO</v>
          </cell>
        </row>
        <row r="45">
          <cell r="A45" t="str">
            <v>ARX DENALI FIRF CP</v>
          </cell>
          <cell r="B45" t="str">
            <v>PÓS-FIXADO</v>
          </cell>
        </row>
        <row r="46">
          <cell r="A46" t="str">
            <v>ARX ELBRUS FI INFRAESTRUTURA RF</v>
          </cell>
          <cell r="B46" t="str">
            <v>INFLAÇÃO</v>
          </cell>
        </row>
        <row r="47">
          <cell r="A47" t="str">
            <v>ARX ELBRUS PRO FI INFRAESTRUTURA RF</v>
          </cell>
          <cell r="B47" t="str">
            <v>INFLAÇÃO</v>
          </cell>
        </row>
        <row r="48">
          <cell r="A48" t="str">
            <v>ARX ESPECIAL MACRO FIC FIM</v>
          </cell>
          <cell r="B48" t="str">
            <v>MACRO</v>
          </cell>
        </row>
        <row r="49">
          <cell r="A49" t="str">
            <v>ARX EVEREST FI RF CP</v>
          </cell>
          <cell r="B49" t="str">
            <v>PÓS-FIXADO</v>
          </cell>
        </row>
        <row r="50">
          <cell r="A50" t="str">
            <v>ARX EXTRA FIC FIM</v>
          </cell>
          <cell r="B50" t="str">
            <v>MACRO</v>
          </cell>
        </row>
        <row r="51">
          <cell r="A51" t="str">
            <v>ARX INCOME FIC FIA</v>
          </cell>
          <cell r="B51" t="str">
            <v>LONG ONLY</v>
          </cell>
        </row>
        <row r="52">
          <cell r="A52" t="str">
            <v>ARX LONG TERM FIC FIA</v>
          </cell>
          <cell r="B52" t="str">
            <v>LONG ONLY</v>
          </cell>
        </row>
        <row r="53">
          <cell r="A53" t="str">
            <v>ARX VINSON FIC FI RF CP</v>
          </cell>
          <cell r="B53" t="str">
            <v>PÓS-FIXADO</v>
          </cell>
        </row>
        <row r="54">
          <cell r="A54" t="str">
            <v>ASA HEDGE FIC FIM</v>
          </cell>
          <cell r="B54" t="str">
            <v>MACRO</v>
          </cell>
        </row>
        <row r="55">
          <cell r="A55" t="str">
            <v>ATHENA TOTAL RETURN II FIC FIA</v>
          </cell>
          <cell r="B55" t="str">
            <v>LONG ONLY</v>
          </cell>
        </row>
        <row r="56">
          <cell r="A56" t="str">
            <v>ATLAS ONE FIC FIA</v>
          </cell>
          <cell r="B56" t="str">
            <v>LONG ONLY</v>
          </cell>
        </row>
        <row r="57">
          <cell r="A57" t="str">
            <v>AUGME 45 FIC FI RF CP</v>
          </cell>
          <cell r="B57" t="str">
            <v>PÓS-FIXADO</v>
          </cell>
        </row>
        <row r="58">
          <cell r="A58" t="str">
            <v>AZ QUEST ACOES FIC FIA</v>
          </cell>
          <cell r="B58" t="str">
            <v>LONG ONLY</v>
          </cell>
        </row>
        <row r="59">
          <cell r="A59" t="str">
            <v>AZ QUEST ALTRO FIC FIM CP</v>
          </cell>
          <cell r="B59" t="str">
            <v>PÓS-FIXADO</v>
          </cell>
        </row>
        <row r="60">
          <cell r="A60" t="str">
            <v>AZ QUEST DEB INCENTIVADAS FIC FIM CP</v>
          </cell>
          <cell r="B60" t="str">
            <v>INFLAÇÃO</v>
          </cell>
        </row>
        <row r="61">
          <cell r="A61" t="str">
            <v>AZ QUEST EQUITY HEDGE FIC FIM</v>
          </cell>
          <cell r="B61" t="str">
            <v>VALOR RELATIVO</v>
          </cell>
        </row>
        <row r="62">
          <cell r="A62" t="str">
            <v>AZ QUEST LOW VOL FIM</v>
          </cell>
          <cell r="B62" t="str">
            <v>VALOR RELATIVO</v>
          </cell>
        </row>
        <row r="63">
          <cell r="A63" t="str">
            <v>AZ QUEST LUCE FIC FIRF CP LP</v>
          </cell>
          <cell r="B63" t="str">
            <v>PÓS-FIXADO</v>
          </cell>
        </row>
        <row r="64">
          <cell r="A64" t="str">
            <v>AZ QUEST MULTI 15 FIC FIM</v>
          </cell>
          <cell r="B64" t="str">
            <v>MACRO</v>
          </cell>
        </row>
        <row r="65">
          <cell r="A65" t="str">
            <v>AZ QUEST MULTI FIC FIM</v>
          </cell>
          <cell r="B65" t="str">
            <v>MACRO</v>
          </cell>
        </row>
        <row r="66">
          <cell r="A66" t="str">
            <v>AZ QUEST MULTI MAX FIC FIM</v>
          </cell>
          <cell r="B66" t="str">
            <v>MACRO</v>
          </cell>
        </row>
        <row r="67">
          <cell r="A67" t="str">
            <v>AZ QUEST SMALL MID CAPS FIC FIA</v>
          </cell>
          <cell r="B67" t="str">
            <v>LONG ONLY</v>
          </cell>
        </row>
        <row r="68">
          <cell r="A68" t="str">
            <v>AZ QUEST TERMO FIRF</v>
          </cell>
          <cell r="B68" t="str">
            <v>MACRO</v>
          </cell>
        </row>
        <row r="69">
          <cell r="A69" t="str">
            <v>AZ QUEST TOP LONG BIASED FIC FIA</v>
          </cell>
          <cell r="B69" t="str">
            <v>LONG BIASED</v>
          </cell>
        </row>
        <row r="70">
          <cell r="A70" t="str">
            <v>AZ QUEST TOTAL RETURN FIC FIM</v>
          </cell>
          <cell r="B70" t="str">
            <v>VALOR RELATIVO</v>
          </cell>
        </row>
        <row r="71">
          <cell r="A71" t="str">
            <v>AZ QUEST VALORE FI RF CP</v>
          </cell>
          <cell r="B71" t="str">
            <v>PÓS-FIXADO</v>
          </cell>
        </row>
        <row r="72">
          <cell r="A72" t="str">
            <v>BAHIA AM LONG BIASED FIC FIM</v>
          </cell>
          <cell r="B72" t="str">
            <v>LONG BIASED</v>
          </cell>
        </row>
        <row r="73">
          <cell r="A73" t="str">
            <v>BAHIA AM LONG BIASED II FIC FIM</v>
          </cell>
          <cell r="B73" t="str">
            <v>LONG BIASED</v>
          </cell>
        </row>
        <row r="74">
          <cell r="A74" t="str">
            <v>BAHIA AM MARAÚ ACCESS FIC MM</v>
          </cell>
          <cell r="B74" t="str">
            <v>MACRO</v>
          </cell>
        </row>
        <row r="75">
          <cell r="A75" t="str">
            <v>BAHIA AM SMID CAPS VALOR FIC FIA</v>
          </cell>
          <cell r="B75" t="str">
            <v>LONG ONLY</v>
          </cell>
        </row>
        <row r="76">
          <cell r="A76" t="str">
            <v>BAHIA AM VALUATION FIC FIA</v>
          </cell>
          <cell r="B76" t="str">
            <v>LONG ONLY</v>
          </cell>
        </row>
        <row r="77">
          <cell r="A77" t="str">
            <v>BB ASSET ACOES EQUIDADE FIC FI</v>
          </cell>
          <cell r="B77" t="str">
            <v>LONG ONLY</v>
          </cell>
        </row>
        <row r="78">
          <cell r="A78" t="str">
            <v>BB ASSET AÇÕES NORDEA GLOBAL CLIMATE AND ENVIROMENT IE FIC FI</v>
          </cell>
          <cell r="B78" t="str">
            <v>-</v>
          </cell>
        </row>
        <row r="79">
          <cell r="A79" t="str">
            <v>BB ASSET MULT NORDEA ALPHA 15 HEDGE LP IE FIC FI</v>
          </cell>
          <cell r="B79" t="str">
            <v>-</v>
          </cell>
        </row>
        <row r="80">
          <cell r="A80" t="str">
            <v>BB ASSET RF LP BONDS GLOBAIS HEDGE CP IE FIC FI</v>
          </cell>
          <cell r="B80" t="str">
            <v>PÓS-FIXADO</v>
          </cell>
        </row>
        <row r="81">
          <cell r="A81" t="str">
            <v>BLACKROCK GLOBAL BOND FIC FIM IE</v>
          </cell>
          <cell r="B81" t="str">
            <v>INVESTIMENTO NO EXTERIOR</v>
          </cell>
        </row>
        <row r="82">
          <cell r="A82" t="str">
            <v>BLACKROCK GLOBAL EVENT DRIVEN FIC FIM IE</v>
          </cell>
          <cell r="B82" t="str">
            <v>INVESTIMENTO NO EXTERIOR</v>
          </cell>
        </row>
        <row r="83">
          <cell r="A83" t="str">
            <v>BLACKROCK STYLE ADVANTAGE FIC FIM IE</v>
          </cell>
          <cell r="B83" t="str">
            <v>INVESTIMENTO NO EXTERIOR</v>
          </cell>
        </row>
        <row r="84">
          <cell r="A84" t="str">
            <v>BLUE ALPHA FEEDER B FIC DE FIM</v>
          </cell>
          <cell r="B84" t="str">
            <v>MACRO</v>
          </cell>
        </row>
        <row r="85">
          <cell r="A85" t="str">
            <v>BNP PARIBAS ACTION FIC FIA</v>
          </cell>
          <cell r="B85" t="str">
            <v>LONG ONLY</v>
          </cell>
        </row>
        <row r="86">
          <cell r="A86" t="str">
            <v>BNP PARIBAS F INC DE INV INFR DEB INC RF</v>
          </cell>
          <cell r="B86" t="str">
            <v>INFLAÇÃO</v>
          </cell>
        </row>
        <row r="87">
          <cell r="A87" t="str">
            <v>BNP PARIBAS MATCH DI FIRF REF CP</v>
          </cell>
          <cell r="B87" t="str">
            <v>PÓS-FIXADO</v>
          </cell>
        </row>
        <row r="88">
          <cell r="A88" t="str">
            <v>BNP PARIBAS PREMIUM EQUITIES FIC FIA</v>
          </cell>
          <cell r="B88" t="str">
            <v>LONG ONLY</v>
          </cell>
        </row>
        <row r="89">
          <cell r="A89" t="str">
            <v>BNP PARIBAS RUBI FIC FI RF CP</v>
          </cell>
          <cell r="B89" t="str">
            <v>PÓS-FIXADO</v>
          </cell>
        </row>
        <row r="90">
          <cell r="A90" t="str">
            <v>BNP PARIBAS SMALL CAPS FIA</v>
          </cell>
          <cell r="B90" t="str">
            <v>LONG ONLY</v>
          </cell>
        </row>
        <row r="91">
          <cell r="A91" t="str">
            <v>BNP PARIBAS TARGUS FIC FI RF CP</v>
          </cell>
          <cell r="B91" t="str">
            <v>PÓS-FIXADO</v>
          </cell>
        </row>
        <row r="92">
          <cell r="A92" t="str">
            <v>BOGARI VALUE D FIC FIA</v>
          </cell>
          <cell r="B92" t="str">
            <v>LONG ONLY</v>
          </cell>
        </row>
        <row r="93">
          <cell r="A93" t="str">
            <v>BOGARI VALUE FIC FIA</v>
          </cell>
          <cell r="B93" t="str">
            <v>LONG ONLY</v>
          </cell>
        </row>
        <row r="94">
          <cell r="A94" t="str">
            <v>BOGARI VALUE Q FIC FIA</v>
          </cell>
          <cell r="B94" t="str">
            <v>LONG ONLY</v>
          </cell>
        </row>
        <row r="95">
          <cell r="A95" t="str">
            <v>BRADESCO ASSET FIC FI RF REFERENCIADO DI</v>
          </cell>
          <cell r="B95" t="str">
            <v>PÓS-FIXADO</v>
          </cell>
        </row>
        <row r="96">
          <cell r="A96" t="str">
            <v>BRADESCO ASSET FIC FIA CRESCIMENTO</v>
          </cell>
          <cell r="B96" t="str">
            <v>LONG ONLY</v>
          </cell>
        </row>
        <row r="97">
          <cell r="A97" t="str">
            <v>BRADESCO ASSET FIC FIA SMALL CAPS</v>
          </cell>
          <cell r="B97" t="str">
            <v>LONG ONLY</v>
          </cell>
        </row>
        <row r="98">
          <cell r="A98" t="str">
            <v>BRADESCO ASSET FIC MM ALOCAÇÃO ARROJADA</v>
          </cell>
          <cell r="B98" t="str">
            <v>MACRO</v>
          </cell>
        </row>
        <row r="99">
          <cell r="A99" t="str">
            <v>BRADESCO ASSET FICFIA DIVIDENDOS</v>
          </cell>
          <cell r="B99" t="str">
            <v>LONG ONLY</v>
          </cell>
        </row>
        <row r="100">
          <cell r="A100" t="str">
            <v>BRADESCO ASSET LONG BIASED FIC FIM</v>
          </cell>
          <cell r="B100" t="str">
            <v>LONG BIASED</v>
          </cell>
        </row>
        <row r="101">
          <cell r="A101" t="str">
            <v>BRADESCO FIC FIM ALOCACAO ALPHA</v>
          </cell>
          <cell r="B101" t="str">
            <v>MACRO</v>
          </cell>
        </row>
        <row r="102">
          <cell r="A102" t="str">
            <v>BRADESCO FIC FIM EQUITY HEDGE</v>
          </cell>
          <cell r="B102" t="str">
            <v>VALOR RELATIVO</v>
          </cell>
        </row>
        <row r="103">
          <cell r="A103" t="str">
            <v>BRADESCO FIC FIM OMEGA</v>
          </cell>
          <cell r="B103" t="str">
            <v>MACRO</v>
          </cell>
        </row>
        <row r="104">
          <cell r="A104" t="str">
            <v>BRADESCO SUSTENTABILIDADE FIA</v>
          </cell>
          <cell r="B104" t="str">
            <v>LONG ONLY</v>
          </cell>
        </row>
        <row r="105">
          <cell r="A105" t="str">
            <v>BRASIL CAPITAL 30 FIC FIA</v>
          </cell>
          <cell r="B105" t="str">
            <v>LONG ONLY</v>
          </cell>
        </row>
        <row r="106">
          <cell r="A106" t="str">
            <v>BRASIL PLURAL CRED CORP II FIC FIM CP</v>
          </cell>
          <cell r="B106" t="str">
            <v>PÓS-FIXADO</v>
          </cell>
        </row>
        <row r="107">
          <cell r="A107" t="str">
            <v>BRASIL PLURAL DEBÊNTURES INCENTIVADAS 45 CP FIC FIM</v>
          </cell>
          <cell r="B107" t="str">
            <v>INFLAÇÃO</v>
          </cell>
        </row>
        <row r="108">
          <cell r="A108" t="str">
            <v>BRASIL PLURAL DEBÊNTURES INCENTIVADAS HEDGE 45 CP FIC FIM</v>
          </cell>
          <cell r="B108" t="str">
            <v>PÓS-FIXADO</v>
          </cell>
        </row>
        <row r="109">
          <cell r="A109" t="str">
            <v>BRESSER AÇOES II FIC FIA</v>
          </cell>
          <cell r="B109" t="str">
            <v>LONG ONLY</v>
          </cell>
        </row>
        <row r="110">
          <cell r="A110" t="str">
            <v>BTG PACTUAL ABSOLUTO FIC FIA</v>
          </cell>
          <cell r="B110" t="str">
            <v>LONG ONLY</v>
          </cell>
        </row>
        <row r="111">
          <cell r="A111" t="str">
            <v>BTG PACTUAL ABSOLUTO GLOBAL EQUITIES BRL IE FIA</v>
          </cell>
          <cell r="B111" t="str">
            <v>LONG ONLY</v>
          </cell>
        </row>
        <row r="112">
          <cell r="A112" t="str">
            <v>BTG PACTUAL ABSOLUTO GLOBAL EQUITIES USD IE FIC FIA</v>
          </cell>
          <cell r="B112" t="str">
            <v>LONG ONLY</v>
          </cell>
        </row>
        <row r="113">
          <cell r="A113" t="str">
            <v>BTG PACTUAL ABSOLUTO INSTITUCIONAL FIC FIA</v>
          </cell>
          <cell r="B113" t="str">
            <v>LONG ONLY</v>
          </cell>
        </row>
        <row r="114">
          <cell r="A114" t="str">
            <v>BTG PACTUAL ABSOLUTO LS FIC FIA</v>
          </cell>
          <cell r="B114" t="str">
            <v>VALOR RELATIVO</v>
          </cell>
        </row>
        <row r="115">
          <cell r="A115" t="str">
            <v>BTG PACTUAL ALPHA FIA</v>
          </cell>
          <cell r="B115" t="str">
            <v>VALOR RELATIVO</v>
          </cell>
        </row>
        <row r="116">
          <cell r="A116" t="str">
            <v>BTG PACTUAL ANDRÔMEDA FIA</v>
          </cell>
          <cell r="B116" t="str">
            <v>LONG ONLY</v>
          </cell>
        </row>
        <row r="117">
          <cell r="A117" t="str">
            <v>BTG PACTUAL CAPITAL MARKETS FI RF</v>
          </cell>
          <cell r="B117" t="str">
            <v>PÓS-FIXADO</v>
          </cell>
        </row>
        <row r="118">
          <cell r="A118" t="str">
            <v>BTG PACTUAL CDB PLUS FI RF CP</v>
          </cell>
          <cell r="B118" t="str">
            <v>PÓS-FIXADO</v>
          </cell>
        </row>
        <row r="119">
          <cell r="A119" t="str">
            <v>BTG PACTUAL CRED CORP I FIC RF CP</v>
          </cell>
          <cell r="B119" t="str">
            <v>PÓS-FIXADO</v>
          </cell>
        </row>
        <row r="120">
          <cell r="A120" t="str">
            <v>BTG PACTUAL CRED CORP PLUS FI RF CP</v>
          </cell>
          <cell r="B120" t="str">
            <v>PÓS-FIXADO</v>
          </cell>
        </row>
        <row r="121">
          <cell r="A121" t="str">
            <v>BTG PACTUAL CREDITO ESTRUTURADO FIC FIM</v>
          </cell>
          <cell r="B121" t="str">
            <v>PÓS-FIXADO</v>
          </cell>
        </row>
        <row r="122">
          <cell r="A122" t="str">
            <v>BTG PACTUAL DEBÊNTURES INCENTIVADAS FIC INFRA RENDA FIXA</v>
          </cell>
          <cell r="B122" t="str">
            <v>PÓS-FIXADO</v>
          </cell>
        </row>
        <row r="123">
          <cell r="A123" t="str">
            <v>BTG PACTUAL DEBÊNTURES INCENTIVADAS INFLAÇÃO INFRA FIC RENDA FIXA</v>
          </cell>
          <cell r="B123" t="str">
            <v>INFLAÇÃO</v>
          </cell>
        </row>
        <row r="124">
          <cell r="A124" t="str">
            <v>BTG PACTUAL DISCOVERY FI MULTIMERCADO</v>
          </cell>
          <cell r="B124" t="str">
            <v>MACRO</v>
          </cell>
        </row>
        <row r="125">
          <cell r="A125" t="str">
            <v>BTG PACTUAL DIVIDENDOS FIC AÇÕES</v>
          </cell>
          <cell r="B125" t="str">
            <v>LONG ONLY</v>
          </cell>
        </row>
        <row r="126">
          <cell r="A126" t="str">
            <v>BTG PACTUAL EXPLORER FI MULTIMERCADO</v>
          </cell>
          <cell r="B126" t="str">
            <v>MACRO</v>
          </cell>
        </row>
        <row r="127">
          <cell r="A127" t="str">
            <v>BTG PACTUAL HEDGE FIM</v>
          </cell>
          <cell r="B127" t="str">
            <v>MACRO</v>
          </cell>
        </row>
        <row r="128">
          <cell r="A128" t="str">
            <v>BTG PACTUAL HIGHLANDS FIC FIM</v>
          </cell>
          <cell r="B128" t="str">
            <v>MACRO</v>
          </cell>
        </row>
        <row r="129">
          <cell r="A129" t="str">
            <v>BTG PACTUAL INFLATION FIC RF</v>
          </cell>
          <cell r="B129" t="str">
            <v>INFLAÇÃO</v>
          </cell>
        </row>
        <row r="130">
          <cell r="A130" t="str">
            <v>BTG PACTUAL JUROS&amp;MOEDAS FIC FIM</v>
          </cell>
          <cell r="B130" t="str">
            <v>MACRO</v>
          </cell>
        </row>
        <row r="131">
          <cell r="A131" t="str">
            <v>BTG PACTUAL YIELD FIRF REFERENCIADO DI CP</v>
          </cell>
          <cell r="B131" t="str">
            <v>PÓS-FIXADO</v>
          </cell>
        </row>
        <row r="132">
          <cell r="A132" t="str">
            <v>BTG PACTUAL YIELD PLUS FIC RENDA FIXA CRÉDITO PRIVADO</v>
          </cell>
          <cell r="B132" t="str">
            <v>PÓS-FIXADO</v>
          </cell>
        </row>
        <row r="133">
          <cell r="A133" t="str">
            <v>BTGP DIVERSIFIED GLOBAL EQ FIA BDR I IE</v>
          </cell>
          <cell r="B133" t="str">
            <v>LONG ONLY</v>
          </cell>
        </row>
        <row r="134">
          <cell r="A134" t="str">
            <v>BTGP LATAM CORP DEBT FI MULT IE</v>
          </cell>
          <cell r="B134" t="str">
            <v>PÓS-FIXADO</v>
          </cell>
        </row>
        <row r="135">
          <cell r="A135" t="str">
            <v>BTGP MULTIGESTOR OFF FIC FIM CP IE</v>
          </cell>
          <cell r="B135" t="str">
            <v>INVESTIMENTO NO EXTERIOR</v>
          </cell>
        </row>
        <row r="136">
          <cell r="A136" t="str">
            <v>BTGP SUSTENTABILIDADE ETF FI ACOES</v>
          </cell>
          <cell r="B136" t="str">
            <v>LONG ONLY</v>
          </cell>
        </row>
        <row r="137">
          <cell r="A137" t="str">
            <v>BTGP US RATES BRL FI MULTI CRED PRIV IE</v>
          </cell>
          <cell r="B137" t="str">
            <v>INVESTIMENTO NO EXTERIOR</v>
          </cell>
        </row>
        <row r="138">
          <cell r="A138" t="str">
            <v>BUTIÁ FUNDAMENTAL FIC FIA</v>
          </cell>
          <cell r="B138" t="str">
            <v>LONG ONLY</v>
          </cell>
        </row>
        <row r="139">
          <cell r="A139" t="str">
            <v>BUTIÁ TOP CP FIC FI RF</v>
          </cell>
          <cell r="B139" t="str">
            <v>PÓS-FIXADO</v>
          </cell>
        </row>
        <row r="140">
          <cell r="A140" t="str">
            <v>BV DOLAR CAMBIAL FIC DE FI</v>
          </cell>
          <cell r="B140" t="str">
            <v>CAMBIAL</v>
          </cell>
        </row>
        <row r="141">
          <cell r="A141" t="str">
            <v>BV EAGLE RF LONGO PRAZO FI</v>
          </cell>
          <cell r="B141" t="str">
            <v>PÓS-FIXADO</v>
          </cell>
        </row>
        <row r="142">
          <cell r="A142" t="str">
            <v>BV EQUITY HEDGE MULT FI</v>
          </cell>
          <cell r="B142" t="str">
            <v>VALOR RELATIVO</v>
          </cell>
        </row>
        <row r="143">
          <cell r="A143" t="str">
            <v>BV INFRAESTRUTURA HEDGE RF CP FI</v>
          </cell>
          <cell r="B143" t="str">
            <v>PÓS-FIXADO</v>
          </cell>
        </row>
        <row r="144">
          <cell r="A144" t="str">
            <v>BV USD SHORT CAMBIAL FIC</v>
          </cell>
          <cell r="B144" t="str">
            <v>CAMBIAL</v>
          </cell>
        </row>
        <row r="145">
          <cell r="A145" t="str">
            <v>CA INDOSUEZ AGILITÉ FI RF CP</v>
          </cell>
          <cell r="B145" t="str">
            <v>PÓS-FIXADO</v>
          </cell>
        </row>
        <row r="146">
          <cell r="A146" t="str">
            <v>CA INDOSUEZ AVANT-GARDE F01 FIC FIM CP</v>
          </cell>
          <cell r="B146" t="str">
            <v>MACRO</v>
          </cell>
        </row>
        <row r="147">
          <cell r="A147" t="str">
            <v>CA INDOSUEZ DEBÊNTURES INCENTIVADAS 60 CP FIC FIM</v>
          </cell>
          <cell r="B147" t="str">
            <v>INFLAÇÃO</v>
          </cell>
        </row>
        <row r="148">
          <cell r="A148" t="str">
            <v>CA INDOSUEZ DEBÊNTURES INCENTIVADAS CP FIC FIM</v>
          </cell>
          <cell r="B148" t="str">
            <v>INFLAÇÃO</v>
          </cell>
        </row>
        <row r="149">
          <cell r="A149" t="str">
            <v>CA INDOSUEZ DI MASTER FI RF REF DI LP</v>
          </cell>
          <cell r="B149" t="str">
            <v>PÓS-FIXADO</v>
          </cell>
        </row>
        <row r="150">
          <cell r="A150" t="str">
            <v>CA INDOSUEZ GRAND VITESSE FI RF CP</v>
          </cell>
          <cell r="B150" t="str">
            <v>PÓS-FIXADO</v>
          </cell>
        </row>
        <row r="151">
          <cell r="A151" t="str">
            <v>CA INDOSUEZ VITESSE FI RF CP</v>
          </cell>
          <cell r="B151" t="str">
            <v>PÓS-FIXADO</v>
          </cell>
        </row>
        <row r="152">
          <cell r="A152" t="str">
            <v>CANVAS DAKAR LONG BIAS FIC FIM</v>
          </cell>
          <cell r="B152" t="str">
            <v>LONG BIASED</v>
          </cell>
        </row>
        <row r="153">
          <cell r="A153" t="str">
            <v>CANVAS ENDURO III FIC FIM</v>
          </cell>
          <cell r="B153" t="str">
            <v>MACRO</v>
          </cell>
        </row>
        <row r="154">
          <cell r="A154" t="str">
            <v>CANVAS HIGH YIELD FIC FIM CP</v>
          </cell>
          <cell r="B154" t="str">
            <v>PÓS-FIXADO</v>
          </cell>
        </row>
        <row r="155">
          <cell r="A155" t="str">
            <v>CANVAS VECTOR FIC FIM</v>
          </cell>
          <cell r="B155" t="str">
            <v>INVESTIMENTO NO EXTERIOR</v>
          </cell>
        </row>
        <row r="156">
          <cell r="A156" t="str">
            <v>CAPITÂNIA FIC DE FUNDOS INCENTIVADOS DE INVESTIMENTO EM INFRA RF CP</v>
          </cell>
          <cell r="B156" t="str">
            <v>PÓS-FIXADO</v>
          </cell>
        </row>
        <row r="157">
          <cell r="A157" t="str">
            <v>CAPITANIA PREMIUM FIC DE FIRF CP LP</v>
          </cell>
          <cell r="B157" t="str">
            <v>PÓS-FIXADO</v>
          </cell>
        </row>
        <row r="158">
          <cell r="A158" t="str">
            <v>CAPITANIA TOP CP FIC RF</v>
          </cell>
          <cell r="B158" t="str">
            <v>PÓS-FIXADO</v>
          </cell>
        </row>
        <row r="159">
          <cell r="A159" t="str">
            <v>CAPSTONE MACRO FIC FIM</v>
          </cell>
          <cell r="B159" t="str">
            <v>MACRO</v>
          </cell>
        </row>
        <row r="160">
          <cell r="A160" t="str">
            <v>CARDINAL PARTNERS FIA</v>
          </cell>
          <cell r="B160" t="str">
            <v>LONG ONLY</v>
          </cell>
        </row>
        <row r="161">
          <cell r="A161" t="str">
            <v>CLARITAS FI RF CP LP</v>
          </cell>
          <cell r="B161" t="str">
            <v>PÓS-FIXADO</v>
          </cell>
        </row>
        <row r="162">
          <cell r="A162" t="str">
            <v>CLARITAS HEDGE FIC FIM</v>
          </cell>
          <cell r="B162" t="str">
            <v>MACRO</v>
          </cell>
        </row>
        <row r="163">
          <cell r="A163" t="str">
            <v>CLARITAS INSTITUCIONAL FIM</v>
          </cell>
          <cell r="B163" t="str">
            <v>MACRO</v>
          </cell>
        </row>
        <row r="164">
          <cell r="A164" t="str">
            <v>CLARITAS LONG BIAS FIC FIM</v>
          </cell>
          <cell r="B164" t="str">
            <v>LONG BIASED</v>
          </cell>
        </row>
        <row r="165">
          <cell r="A165" t="str">
            <v>CLARITAS LONG SHORT FIC FIM</v>
          </cell>
          <cell r="B165" t="str">
            <v>VALOR RELATIVO</v>
          </cell>
        </row>
        <row r="166">
          <cell r="A166" t="str">
            <v>CLARITAS QUANT FIC FIM</v>
          </cell>
          <cell r="B166" t="str">
            <v>VALOR RELATIVO</v>
          </cell>
        </row>
        <row r="167">
          <cell r="A167" t="str">
            <v>CLARITAS TOTAL RETURN FIC FIM</v>
          </cell>
          <cell r="B167" t="str">
            <v>MACRO</v>
          </cell>
        </row>
        <row r="168">
          <cell r="A168" t="str">
            <v>CLARITAS VALOR FIC FIA</v>
          </cell>
          <cell r="B168" t="str">
            <v>LONG ONLY</v>
          </cell>
        </row>
        <row r="169">
          <cell r="A169" t="str">
            <v>COMPASS ESG CREDIT SELECTION FIC FIRF CP LP</v>
          </cell>
          <cell r="B169" t="str">
            <v>PÓS-FIXADO</v>
          </cell>
        </row>
        <row r="170">
          <cell r="A170" t="str">
            <v>COMPASS NINETY ONE GLOBAL FRANCHISE FIC FIA IE</v>
          </cell>
          <cell r="B170" t="str">
            <v>LONG ONLY</v>
          </cell>
        </row>
        <row r="171">
          <cell r="A171" t="str">
            <v>CONSTANCIA FUNDAMENTO FIA</v>
          </cell>
          <cell r="B171" t="str">
            <v>LONG ONLY</v>
          </cell>
        </row>
        <row r="172">
          <cell r="A172" t="str">
            <v>CONSTELLATION COMPOUNDERS ESG FC FIA ACS</v>
          </cell>
          <cell r="B172" t="str">
            <v>LONG ONLY</v>
          </cell>
        </row>
        <row r="173">
          <cell r="A173" t="str">
            <v>CONSTELLATION INOVAÇÃO FIA BDR NÍVEL I</v>
          </cell>
          <cell r="B173" t="str">
            <v>LONG ONLY</v>
          </cell>
        </row>
        <row r="174">
          <cell r="A174" t="str">
            <v>CONSTELLATION INSTITUCIONAL ACCESS FIC FIA</v>
          </cell>
          <cell r="B174" t="str">
            <v>LONG ONLY</v>
          </cell>
        </row>
        <row r="175">
          <cell r="A175" t="str">
            <v>DAHLIA GLOBAL ALLOCATION FIC FIM</v>
          </cell>
          <cell r="B175" t="str">
            <v>INVESTIMENTO NO EXTERIOR</v>
          </cell>
        </row>
        <row r="176">
          <cell r="A176" t="str">
            <v>DAHLIA INSTITUCIONAL FIC FIA</v>
          </cell>
          <cell r="B176" t="str">
            <v>LONG ONLY</v>
          </cell>
        </row>
        <row r="177">
          <cell r="A177" t="str">
            <v>DAHLIA TOTAL RETURN FIC FIM</v>
          </cell>
          <cell r="B177" t="str">
            <v>LONG BIASED</v>
          </cell>
        </row>
        <row r="178">
          <cell r="A178" t="str">
            <v>DAYCOVAL CLASSIC FI RF CP</v>
          </cell>
          <cell r="B178" t="str">
            <v>PÓS-FIXADO</v>
          </cell>
        </row>
        <row r="179">
          <cell r="A179" t="str">
            <v>DAYCOVAL DEBENTURES INCENTIVADAS CP FIM</v>
          </cell>
          <cell r="B179" t="str">
            <v>PÓS-FIXADO</v>
          </cell>
        </row>
        <row r="180">
          <cell r="A180" t="str">
            <v>DLM HEDGE CONSERVADOR FIM</v>
          </cell>
          <cell r="B180" t="str">
            <v>PÓS-FIXADO</v>
          </cell>
        </row>
        <row r="181">
          <cell r="A181" t="str">
            <v>DLM HEDGE CONSERVADOR II FI RF CP</v>
          </cell>
          <cell r="B181" t="str">
            <v>PÓS-FIXADO</v>
          </cell>
        </row>
        <row r="182">
          <cell r="A182" t="str">
            <v>DLM PREMIUM 30 FI RF CP LP</v>
          </cell>
          <cell r="B182" t="str">
            <v>PÓS-FIXADO</v>
          </cell>
        </row>
        <row r="183">
          <cell r="A183" t="str">
            <v>DOLAR FI CAMBIAL</v>
          </cell>
          <cell r="B183" t="str">
            <v>CAMBIAL</v>
          </cell>
        </row>
        <row r="184">
          <cell r="A184" t="str">
            <v>ENTERCAPITAL TURING FIC FIM</v>
          </cell>
          <cell r="B184" t="str">
            <v>MACRO</v>
          </cell>
        </row>
        <row r="185">
          <cell r="A185" t="str">
            <v>EQUITAS SELECTION FIC DE FIA</v>
          </cell>
          <cell r="B185" t="str">
            <v>LONG ONLY</v>
          </cell>
        </row>
        <row r="186">
          <cell r="A186" t="str">
            <v>EQUITAS SELECTION INSTITUCIONAL FIC FIA</v>
          </cell>
          <cell r="B186" t="str">
            <v>LONG ONLY</v>
          </cell>
        </row>
        <row r="187">
          <cell r="A187" t="str">
            <v>EQUITAS SELECTION MÃO AMIGA FIC FIA</v>
          </cell>
          <cell r="B187" t="str">
            <v>LONG ONLY</v>
          </cell>
        </row>
        <row r="188">
          <cell r="A188" t="str">
            <v>EXES FIC FIM CP</v>
          </cell>
          <cell r="B188" t="str">
            <v>MACRO</v>
          </cell>
        </row>
        <row r="189">
          <cell r="A189" t="str">
            <v>EXPLORITAS ALPHA AMÉRICA LATINA ACCESS FIC MM</v>
          </cell>
          <cell r="B189" t="str">
            <v>MACRO</v>
          </cell>
        </row>
        <row r="190">
          <cell r="A190" t="str">
            <v>EXPLORITAS LATAM FIC FIA</v>
          </cell>
          <cell r="B190" t="str">
            <v>LONG ONLY</v>
          </cell>
        </row>
        <row r="191">
          <cell r="A191" t="str">
            <v>FAMA FIC FIA</v>
          </cell>
          <cell r="B191" t="str">
            <v>LONG ONLY</v>
          </cell>
        </row>
        <row r="192">
          <cell r="A192" t="str">
            <v>FORPUS AÇÕES FIC FIA</v>
          </cell>
          <cell r="B192" t="str">
            <v>LONG ONLY</v>
          </cell>
        </row>
        <row r="193">
          <cell r="A193" t="str">
            <v>FORPUS MULTIESTRATEGIA FIM LP</v>
          </cell>
          <cell r="B193" t="str">
            <v>MACRO</v>
          </cell>
        </row>
        <row r="194">
          <cell r="A194" t="str">
            <v>FRANKLIN INNOVATION FIC FIA IE</v>
          </cell>
          <cell r="B194" t="str">
            <v>LONG ONLY</v>
          </cell>
        </row>
        <row r="195">
          <cell r="A195" t="str">
            <v>FRANKLIN K2 ALTERNATIVE STRAT FIC FIM IE</v>
          </cell>
          <cell r="B195" t="str">
            <v>INVESTIMENTO NO EXTERIOR</v>
          </cell>
        </row>
        <row r="196">
          <cell r="A196" t="str">
            <v>FRANKLIN VALOR E LIQUIDEZ FVL FIA</v>
          </cell>
          <cell r="B196" t="str">
            <v>LONG ONLY</v>
          </cell>
        </row>
        <row r="197">
          <cell r="A197" t="str">
            <v>GALAPAGOS DARWIN GLOBAL FIC FIM</v>
          </cell>
          <cell r="B197" t="str">
            <v>MACRO</v>
          </cell>
        </row>
        <row r="198">
          <cell r="A198" t="str">
            <v>GAMA BRIDGEWATER GLOBAL RISK PREMIUM USD FIC FIM IE</v>
          </cell>
          <cell r="B198" t="str">
            <v>INVESTIMENTO NO EXTERIOR</v>
          </cell>
        </row>
        <row r="199">
          <cell r="A199" t="str">
            <v>GAMA TOP FIC FI RF CP LP</v>
          </cell>
          <cell r="B199" t="str">
            <v>PÓS-FIXADO</v>
          </cell>
        </row>
        <row r="200">
          <cell r="A200" t="str">
            <v>GAP ABSOLUTO FIC FIM</v>
          </cell>
          <cell r="B200" t="str">
            <v>MACRO</v>
          </cell>
        </row>
        <row r="201">
          <cell r="A201" t="str">
            <v>GARDE ATHOS LB FIC FIM</v>
          </cell>
          <cell r="B201" t="str">
            <v>LONG BIASED</v>
          </cell>
        </row>
        <row r="202">
          <cell r="A202" t="str">
            <v>GARDE DARTAGNAN ACCESS FIC MM</v>
          </cell>
          <cell r="B202" t="str">
            <v>MACRO</v>
          </cell>
        </row>
        <row r="203">
          <cell r="A203" t="str">
            <v>GARIN SPECIAL FIM</v>
          </cell>
          <cell r="B203" t="str">
            <v>MACRO</v>
          </cell>
        </row>
        <row r="204">
          <cell r="A204" t="str">
            <v>GAUSS FIC FIM</v>
          </cell>
          <cell r="B204" t="str">
            <v>MACRO</v>
          </cell>
        </row>
        <row r="205">
          <cell r="A205" t="str">
            <v>GAUSS INCOME FIC FIRF CP</v>
          </cell>
          <cell r="B205" t="str">
            <v>PÓS-FIXADO</v>
          </cell>
        </row>
        <row r="206">
          <cell r="A206" t="str">
            <v>GAVEA MACRO ACCESS FIC MM</v>
          </cell>
          <cell r="B206" t="str">
            <v>MACRO</v>
          </cell>
        </row>
        <row r="207">
          <cell r="A207" t="str">
            <v>GAVEA MACRO PLUS II FIC FIM</v>
          </cell>
          <cell r="B207" t="str">
            <v>MACRO</v>
          </cell>
        </row>
        <row r="208">
          <cell r="A208" t="str">
            <v>GEMM BRL INVESTIMENTO NO EXTERIOR FIM CP</v>
          </cell>
          <cell r="B208" t="str">
            <v>INVESTIMENTO NO EXTERIOR</v>
          </cell>
        </row>
        <row r="209">
          <cell r="A209" t="str">
            <v>GENOA CAPITAL RADAR FIC FI MULT ACS</v>
          </cell>
          <cell r="B209" t="str">
            <v>MACRO</v>
          </cell>
        </row>
        <row r="210">
          <cell r="A210" t="str">
            <v>GEO EMPRESAS GLOBAIS EM REAIS FIC FIA IE</v>
          </cell>
          <cell r="B210" t="str">
            <v>LONG ONLY</v>
          </cell>
        </row>
        <row r="211">
          <cell r="A211" t="str">
            <v>GEO EMPRESAS GLOBAIS FIC FIA IE</v>
          </cell>
          <cell r="B211" t="str">
            <v>LONG ONLY</v>
          </cell>
        </row>
        <row r="212">
          <cell r="A212" t="str">
            <v>GEO SMART BETA DE QUALIDADE EM DÓLARES FIC FIA IE</v>
          </cell>
          <cell r="B212" t="str">
            <v>LONG ONLY</v>
          </cell>
        </row>
        <row r="213">
          <cell r="A213" t="str">
            <v>GIANT DARIUS FIC FIM</v>
          </cell>
          <cell r="B213" t="str">
            <v>VALOR RELATIVO</v>
          </cell>
        </row>
        <row r="214">
          <cell r="A214" t="str">
            <v>GIANT SIGMA FIC FIM</v>
          </cell>
          <cell r="B214" t="str">
            <v>VALOR RELATIVO</v>
          </cell>
        </row>
        <row r="215">
          <cell r="A215" t="str">
            <v>GIANT ZARATHUSTRA FIC FIM</v>
          </cell>
          <cell r="B215" t="str">
            <v>VALOR RELATIVO</v>
          </cell>
        </row>
        <row r="216">
          <cell r="A216" t="str">
            <v>GQG FEEDER FIC FI ACOES INV EXT USD</v>
          </cell>
          <cell r="B216" t="str">
            <v>LONG ONLY</v>
          </cell>
        </row>
        <row r="217">
          <cell r="A217" t="str">
            <v>GROU ABSOLUTO FIC FIM</v>
          </cell>
          <cell r="B217" t="str">
            <v>LONG BIASED</v>
          </cell>
        </row>
        <row r="218">
          <cell r="A218" t="str">
            <v>GROU VALOR FIC FIA</v>
          </cell>
          <cell r="B218" t="str">
            <v>LONG ONLY</v>
          </cell>
        </row>
        <row r="219">
          <cell r="A219" t="str">
            <v>HASHDEX BITCOIN 100 FIC FIM IE</v>
          </cell>
          <cell r="B219" t="str">
            <v>MACRO</v>
          </cell>
        </row>
        <row r="220">
          <cell r="A220" t="str">
            <v>HASHDEX CRIPTOATIVOS DISCOVERY FIC FIM</v>
          </cell>
          <cell r="B220" t="str">
            <v>MACRO</v>
          </cell>
        </row>
        <row r="221">
          <cell r="A221" t="str">
            <v>HASHDEX CRIPTOATIVOS EXPLORER FIC FIM</v>
          </cell>
          <cell r="B221" t="str">
            <v>MACRO</v>
          </cell>
        </row>
        <row r="222">
          <cell r="A222" t="str">
            <v>HASHDEX CRIPTOATIVOS VOYAGER FIM IE</v>
          </cell>
          <cell r="B222" t="str">
            <v>MACRO</v>
          </cell>
        </row>
        <row r="223">
          <cell r="A223" t="str">
            <v>HELIUS LUX LONG BIASED FIC FIM</v>
          </cell>
          <cell r="B223" t="str">
            <v>LONG BIASED</v>
          </cell>
        </row>
        <row r="224">
          <cell r="A224" t="str">
            <v>HIX CAPITAL INSTITUCIONAL FIA</v>
          </cell>
          <cell r="B224" t="str">
            <v>LONG ONLY</v>
          </cell>
        </row>
        <row r="225">
          <cell r="A225" t="str">
            <v>IBIUNA CREDIT FIC FIM CP</v>
          </cell>
          <cell r="B225" t="str">
            <v>PÓS-FIXADO</v>
          </cell>
        </row>
        <row r="226">
          <cell r="A226" t="str">
            <v>IBIUNA EQUITIES 30 FIC FIA</v>
          </cell>
          <cell r="B226" t="str">
            <v>LONG ONLY</v>
          </cell>
        </row>
        <row r="227">
          <cell r="A227" t="str">
            <v>IBIUNA EQUITIES FIC FIA</v>
          </cell>
          <cell r="B227" t="str">
            <v>LONG ONLY</v>
          </cell>
        </row>
        <row r="228">
          <cell r="A228" t="str">
            <v>IBIUNA HEDGE FIC FIM</v>
          </cell>
          <cell r="B228" t="str">
            <v>MACRO</v>
          </cell>
        </row>
        <row r="229">
          <cell r="A229" t="str">
            <v>IBIUNA HEDGE STH FIC FIM</v>
          </cell>
          <cell r="B229" t="str">
            <v>MACRO</v>
          </cell>
        </row>
        <row r="230">
          <cell r="A230" t="str">
            <v>IBIUNA HEDGE STH FIC FIM ACCESS</v>
          </cell>
          <cell r="B230" t="str">
            <v>MACRO</v>
          </cell>
        </row>
        <row r="231">
          <cell r="A231" t="str">
            <v>IBIUNA LONG BIASED FIC FIM</v>
          </cell>
          <cell r="B231" t="str">
            <v>LONG BIASED</v>
          </cell>
        </row>
        <row r="232">
          <cell r="A232" t="str">
            <v>IBIUNA LONG SHORT STLS FIC FIM</v>
          </cell>
          <cell r="B232" t="str">
            <v>VALOR RELATIVO</v>
          </cell>
        </row>
        <row r="233">
          <cell r="A233" t="str">
            <v>IBOVESPA INDEXADO FIA</v>
          </cell>
          <cell r="B233" t="str">
            <v>LONG ONLY</v>
          </cell>
        </row>
        <row r="234">
          <cell r="A234" t="str">
            <v>ICATU VANGUARDA DIVIDENDOS 30 FIA</v>
          </cell>
          <cell r="B234" t="str">
            <v>LONG ONLY</v>
          </cell>
        </row>
        <row r="235">
          <cell r="A235" t="str">
            <v>ICATU VANGUARDA DIVIDENDOS FIA</v>
          </cell>
          <cell r="B235" t="str">
            <v>LONG ONLY</v>
          </cell>
        </row>
        <row r="236">
          <cell r="A236" t="str">
            <v>ICATU VANGUARDA FI RF INFLAÇÃO CP LP</v>
          </cell>
          <cell r="B236" t="str">
            <v>INFLAÇÃO</v>
          </cell>
        </row>
        <row r="237">
          <cell r="A237" t="str">
            <v>ICATU VANGUARDA PRE FIXADO FI RF LP</v>
          </cell>
          <cell r="B237" t="str">
            <v>PRÉ</v>
          </cell>
        </row>
        <row r="238">
          <cell r="A238" t="str">
            <v>INDIE FIC FIA</v>
          </cell>
          <cell r="B238" t="str">
            <v>LONG ONLY</v>
          </cell>
        </row>
        <row r="239">
          <cell r="A239" t="str">
            <v>IP ATLAS USD FIC FIA IE</v>
          </cell>
          <cell r="B239" t="str">
            <v>LONG ONLY</v>
          </cell>
        </row>
        <row r="240">
          <cell r="A240" t="str">
            <v>IP PARTICIPAÇÕES IPG FIC FIA BDR NIVEL I</v>
          </cell>
          <cell r="B240" t="str">
            <v>LONG ONLY</v>
          </cell>
        </row>
        <row r="241">
          <cell r="A241" t="str">
            <v>IP-VALUE HEDGE FIC FIA BDR NÍVEL I</v>
          </cell>
          <cell r="B241" t="str">
            <v>VALOR RELATIVO</v>
          </cell>
        </row>
        <row r="242">
          <cell r="A242" t="str">
            <v>IRIDIUM APOLLO FI RF CP LP</v>
          </cell>
          <cell r="B242" t="str">
            <v>PÓS-FIXADO</v>
          </cell>
        </row>
        <row r="243">
          <cell r="A243" t="str">
            <v>IRIDIUM TITAN FIC FI RF CP</v>
          </cell>
          <cell r="B243" t="str">
            <v>PÓS-FIXADO</v>
          </cell>
        </row>
        <row r="244">
          <cell r="A244" t="str">
            <v>ITAÚ DISTRIBUIDORES DUNAMIS ADVANCED FIC FIA</v>
          </cell>
          <cell r="B244" t="str">
            <v>LONG ONLY</v>
          </cell>
        </row>
        <row r="245">
          <cell r="A245" t="str">
            <v>ITAÚ DISTRIBUIDORES GLOBAL DINÂMICO PLUS FIC FIM</v>
          </cell>
          <cell r="B245" t="str">
            <v>MACRO</v>
          </cell>
        </row>
        <row r="246">
          <cell r="A246" t="str">
            <v>ITAÚ DISTRIBUIDORES HEDGE PLUS II FICFIM</v>
          </cell>
          <cell r="B246" t="str">
            <v>MACRO</v>
          </cell>
        </row>
        <row r="247">
          <cell r="A247" t="str">
            <v>ITAÚ DISTRIBUIDORES HUNTER TOTAL RETURN FIC FIM</v>
          </cell>
          <cell r="B247" t="str">
            <v>VALOR RELATIVO</v>
          </cell>
        </row>
        <row r="248">
          <cell r="A248" t="str">
            <v>ITAÚ DISTRIBUIDORES LONG BIAS MM FICFIM</v>
          </cell>
          <cell r="B248" t="str">
            <v>LONG BIASED</v>
          </cell>
        </row>
        <row r="249">
          <cell r="A249" t="str">
            <v>ITAVERA LONG BIASED FIC FIA</v>
          </cell>
          <cell r="B249" t="str">
            <v>LONG BIASED</v>
          </cell>
        </row>
        <row r="250">
          <cell r="A250" t="str">
            <v>JBI FOCUS FIC FIA</v>
          </cell>
          <cell r="B250" t="str">
            <v>LONG ONLY</v>
          </cell>
        </row>
        <row r="251">
          <cell r="A251" t="str">
            <v>JBI FOCUS INSTITUCIONAL FIC FIA</v>
          </cell>
          <cell r="B251" t="str">
            <v>LONG ONLY</v>
          </cell>
        </row>
        <row r="252">
          <cell r="A252" t="str">
            <v>JGP CORPORATE 90 FIC FI RF CP LP</v>
          </cell>
          <cell r="B252" t="str">
            <v>PÓS-FIXADO</v>
          </cell>
        </row>
        <row r="253">
          <cell r="A253" t="str">
            <v>JGP CORPORATE FIC FI RF CP LP</v>
          </cell>
          <cell r="B253" t="str">
            <v>PÓS-FIXADO</v>
          </cell>
        </row>
        <row r="254">
          <cell r="A254" t="str">
            <v>JGP CORPORATE PLUS FIC FIM CP</v>
          </cell>
          <cell r="B254" t="str">
            <v>PÓS-FIXADO</v>
          </cell>
        </row>
        <row r="255">
          <cell r="A255" t="str">
            <v>JGP DEBÊNTURES INCENTIVADAS FIC FI RF CP</v>
          </cell>
          <cell r="B255" t="str">
            <v>PÓS-FIXADO</v>
          </cell>
        </row>
        <row r="256">
          <cell r="A256" t="str">
            <v>JGP EQUITY FIC FIA</v>
          </cell>
          <cell r="B256" t="str">
            <v>-</v>
          </cell>
        </row>
        <row r="257">
          <cell r="A257" t="str">
            <v>JGP EQUITY FIC FIM</v>
          </cell>
          <cell r="B257" t="str">
            <v>LONG ONLY</v>
          </cell>
        </row>
        <row r="258">
          <cell r="A258" t="str">
            <v>JGP ESG FIC FIA</v>
          </cell>
          <cell r="B258" t="str">
            <v>LONG ONLY</v>
          </cell>
        </row>
        <row r="259">
          <cell r="A259" t="str">
            <v>JGP HEDGE FIC FIM</v>
          </cell>
          <cell r="B259" t="str">
            <v>MACRO</v>
          </cell>
        </row>
        <row r="260">
          <cell r="A260" t="str">
            <v>JGP LONG ONLY FIC FIA</v>
          </cell>
          <cell r="B260" t="str">
            <v>LONG ONLY</v>
          </cell>
        </row>
        <row r="261">
          <cell r="A261" t="str">
            <v>JGP MAX PLATAFORMAS FIC FIM</v>
          </cell>
          <cell r="B261" t="str">
            <v>MACRO</v>
          </cell>
        </row>
        <row r="262">
          <cell r="A262" t="str">
            <v>JGP SELECT FIC FIM CP</v>
          </cell>
          <cell r="B262" t="str">
            <v>PÓS-FIXADO</v>
          </cell>
        </row>
        <row r="263">
          <cell r="A263" t="str">
            <v>JGP SELECT PREMIUM FIM CP IE</v>
          </cell>
          <cell r="B263" t="str">
            <v>PÓS-FIXADO</v>
          </cell>
        </row>
        <row r="264">
          <cell r="A264" t="str">
            <v>JGP STRATEGY ACCESS FIC MM</v>
          </cell>
          <cell r="B264" t="str">
            <v>MACRO</v>
          </cell>
        </row>
        <row r="265">
          <cell r="A265" t="str">
            <v>JOURNEY CAPITAL ENDURANCE DEBENTURES INCENTIVADAS FIRF CP</v>
          </cell>
          <cell r="B265" t="str">
            <v>PÓS-FIXADO</v>
          </cell>
        </row>
        <row r="266">
          <cell r="A266" t="str">
            <v>JP MORGAN DOLAR GLOBAL MACRO OPPORTUNITIES FIM IE</v>
          </cell>
          <cell r="B266" t="str">
            <v>INVESTIMENTO NO EXTERIOR</v>
          </cell>
        </row>
        <row r="267">
          <cell r="A267" t="str">
            <v>JP MORGAN GLOBAL BOND OPPORTUNITIES FIC FIM CP IE - CLASSE A</v>
          </cell>
          <cell r="B267" t="str">
            <v>INVESTIMENTO NO EXTERIOR</v>
          </cell>
        </row>
        <row r="268">
          <cell r="A268" t="str">
            <v>JP MORGAN GLOBAL INCOME ALLOCATION FIC FIM CP IE</v>
          </cell>
          <cell r="B268" t="str">
            <v>INVESTIMENTO NO EXTERIOR</v>
          </cell>
        </row>
        <row r="269">
          <cell r="A269" t="str">
            <v>JP MORGAN GLOBAL MACRO OPPORTUNITIES FIC FIM IE</v>
          </cell>
          <cell r="B269" t="str">
            <v>INVESTIMENTO NO EXTERIOR</v>
          </cell>
        </row>
        <row r="270">
          <cell r="A270" t="str">
            <v>JP MORGAN GLOBAL RESEARCH ENHANCED INDEX EQUITY FIA IE</v>
          </cell>
          <cell r="B270" t="str">
            <v>LONG ONLY</v>
          </cell>
        </row>
        <row r="271">
          <cell r="A271" t="str">
            <v>KADIMA EQUITIES FIC FIA</v>
          </cell>
          <cell r="B271" t="str">
            <v>LONG ONLY</v>
          </cell>
        </row>
        <row r="272">
          <cell r="A272" t="str">
            <v>KADIMA HIGH VOL FIM</v>
          </cell>
          <cell r="B272" t="str">
            <v>VALOR RELATIVO</v>
          </cell>
        </row>
        <row r="273">
          <cell r="A273" t="str">
            <v>KADIMA II FIC FIM</v>
          </cell>
          <cell r="B273" t="str">
            <v>VALOR RELATIVO</v>
          </cell>
        </row>
        <row r="274">
          <cell r="A274" t="str">
            <v>KADIMA LONG SHORT PLUS FIA</v>
          </cell>
          <cell r="B274" t="str">
            <v>VALOR RELATIVO</v>
          </cell>
        </row>
        <row r="275">
          <cell r="A275" t="str">
            <v>KADIMA LT FIM</v>
          </cell>
          <cell r="B275" t="str">
            <v>VALOR RELATIVO</v>
          </cell>
        </row>
        <row r="276">
          <cell r="A276" t="str">
            <v>KAIRÓS MACRO ACCESS FIC MM</v>
          </cell>
          <cell r="B276" t="str">
            <v>MACRO</v>
          </cell>
        </row>
        <row r="277">
          <cell r="A277" t="str">
            <v>KAPITALO ALPHA GLOBAL FIC FIM</v>
          </cell>
          <cell r="B277" t="str">
            <v>INVESTIMENTO NO EXTERIOR</v>
          </cell>
        </row>
        <row r="278">
          <cell r="A278" t="str">
            <v>KAPITALO GAIA FIC FIM</v>
          </cell>
          <cell r="B278" t="str">
            <v>MACRO</v>
          </cell>
        </row>
        <row r="279">
          <cell r="A279" t="str">
            <v>KAPITALO K10 FIC FIM</v>
          </cell>
          <cell r="B279" t="str">
            <v>MACRO</v>
          </cell>
        </row>
        <row r="280">
          <cell r="A280" t="str">
            <v>KAPITALO KAPPA ACCESS FIC MM</v>
          </cell>
          <cell r="B280" t="str">
            <v>MACRO</v>
          </cell>
        </row>
        <row r="281">
          <cell r="A281" t="str">
            <v>KAPITALO KAPPA D FIQ FIM</v>
          </cell>
          <cell r="B281" t="str">
            <v>MACRO</v>
          </cell>
        </row>
        <row r="282">
          <cell r="A282" t="str">
            <v>KAPITALO TARKUS FIC DE FIA</v>
          </cell>
          <cell r="B282" t="str">
            <v>LONG ONLY</v>
          </cell>
        </row>
        <row r="283">
          <cell r="A283" t="str">
            <v>KINEA ARKHE FIM</v>
          </cell>
          <cell r="B283" t="str">
            <v>MACRO</v>
          </cell>
        </row>
        <row r="284">
          <cell r="A284" t="str">
            <v>KINEA ATLAS II FIM</v>
          </cell>
          <cell r="B284" t="str">
            <v>MACRO</v>
          </cell>
        </row>
        <row r="285">
          <cell r="A285" t="str">
            <v>KINEA CHRONOS FI MULTIMERCADO</v>
          </cell>
          <cell r="B285" t="str">
            <v>MACRO</v>
          </cell>
        </row>
        <row r="286">
          <cell r="A286" t="str">
            <v>KIRON FIC FIA</v>
          </cell>
          <cell r="B286" t="str">
            <v>LONG ONLY</v>
          </cell>
        </row>
        <row r="287">
          <cell r="A287" t="str">
            <v>LEBLON ACOES II FIC DE FIA</v>
          </cell>
          <cell r="B287" t="str">
            <v>LONG ONLY</v>
          </cell>
        </row>
        <row r="288">
          <cell r="A288" t="str">
            <v>LEGACY CAPITAL ACCESS FIC MM</v>
          </cell>
          <cell r="B288" t="str">
            <v>MACRO</v>
          </cell>
        </row>
        <row r="289">
          <cell r="A289" t="str">
            <v>LEGG MASON BRANDYWINE GLOBAL CREDIT OPPORTUNITIES FIM IE</v>
          </cell>
          <cell r="B289" t="str">
            <v>INVESTIMENTO NO EXTERIOR</v>
          </cell>
        </row>
        <row r="290">
          <cell r="A290" t="str">
            <v>LEGG MASON CLEARBRIDGE GLOBAL EQUITY FIA IE</v>
          </cell>
          <cell r="B290" t="str">
            <v>LONG ONLY</v>
          </cell>
        </row>
        <row r="291">
          <cell r="A291" t="str">
            <v>LEGG MASON CLEARBRIDGE US LARGE CAP GROWTH FIA IE</v>
          </cell>
          <cell r="B291" t="str">
            <v>LONG ONLY</v>
          </cell>
        </row>
        <row r="292">
          <cell r="A292" t="str">
            <v>LEGG MASON MARTIN CURRIE EUROPEAN ABSOLUTE ALPHA FIM IE</v>
          </cell>
          <cell r="B292" t="str">
            <v>INVESTIMENTO NO EXTERIOR</v>
          </cell>
        </row>
        <row r="293">
          <cell r="A293" t="str">
            <v>LEGG MASON MARTIN CURRIE GLOBAL FIA IE</v>
          </cell>
          <cell r="B293" t="str">
            <v>LONG ONLY</v>
          </cell>
        </row>
        <row r="294">
          <cell r="A294" t="str">
            <v>LEGG MASON RARE INFRASTRUCTURE VALUE FIA IE</v>
          </cell>
          <cell r="B294" t="str">
            <v>LONG ONLY</v>
          </cell>
        </row>
        <row r="295">
          <cell r="A295" t="str">
            <v>LEGG MASON ROYCE US SMALL CAP OPPORTUNITY FIA IE</v>
          </cell>
          <cell r="B295" t="str">
            <v>LONG ONLY</v>
          </cell>
        </row>
        <row r="296">
          <cell r="A296" t="str">
            <v>LESTE CP BRASIL FIC FIM CP IE</v>
          </cell>
          <cell r="B296" t="str">
            <v>PÓS-FIXADO</v>
          </cell>
        </row>
        <row r="297">
          <cell r="A297" t="str">
            <v>LESTE CREDIT ABS FIM CP IE</v>
          </cell>
          <cell r="B297" t="str">
            <v>INVESTIMENTO NO EXTERIOR</v>
          </cell>
        </row>
        <row r="298">
          <cell r="A298" t="str">
            <v>LESTE CREDIT ABS I FIC FIM CP IE</v>
          </cell>
          <cell r="B298" t="str">
            <v>PÓS-FIXADO</v>
          </cell>
        </row>
        <row r="299">
          <cell r="A299" t="str">
            <v>LESTE CREDIT ACCESS IE FIC MM CP</v>
          </cell>
          <cell r="B299" t="str">
            <v>INVESTIMENTO NO EXTERIOR</v>
          </cell>
        </row>
        <row r="300">
          <cell r="A300" t="str">
            <v>LESTE GLOBAL ACCESS IE FIC MM CP</v>
          </cell>
          <cell r="B300" t="str">
            <v>INVESTIMENTO NO EXTERIOR</v>
          </cell>
        </row>
        <row r="301">
          <cell r="A301" t="str">
            <v>LOGOS LONG BIASED FIC FIM</v>
          </cell>
          <cell r="B301" t="str">
            <v>LONG BIASED</v>
          </cell>
        </row>
        <row r="302">
          <cell r="A302" t="str">
            <v>LOGOS TOTAL RETURN FIC FIM</v>
          </cell>
          <cell r="B302" t="str">
            <v>MACRO</v>
          </cell>
        </row>
        <row r="303">
          <cell r="A303" t="str">
            <v>LUMINUS FIA</v>
          </cell>
          <cell r="B303" t="str">
            <v>LONG ONLY</v>
          </cell>
        </row>
        <row r="304">
          <cell r="A304" t="str">
            <v>MACRO CAPITAL ONE FIC FIM</v>
          </cell>
          <cell r="B304" t="str">
            <v>MACRO</v>
          </cell>
        </row>
        <row r="305">
          <cell r="A305" t="str">
            <v>MAG GLOBAL SUSTAINABLE FIC FIM IE</v>
          </cell>
          <cell r="B305" t="str">
            <v>INVESTIMENTO NO EXTERIOR</v>
          </cell>
        </row>
        <row r="306">
          <cell r="A306" t="str">
            <v>MAN AHL TARGET RISK FIC FIM IE</v>
          </cell>
          <cell r="B306" t="str">
            <v>INVESTIMENTO NO EXTERIOR</v>
          </cell>
        </row>
        <row r="307">
          <cell r="A307" t="str">
            <v>MAN AHL TARGET RISK USD FIC DE FIM IE</v>
          </cell>
          <cell r="B307" t="str">
            <v>INVESTIMENTO NO EXTERIOR</v>
          </cell>
        </row>
        <row r="308">
          <cell r="A308" t="str">
            <v>MAPFRE INVERSION FIM</v>
          </cell>
          <cell r="B308" t="str">
            <v>MACRO</v>
          </cell>
        </row>
        <row r="309">
          <cell r="A309" t="str">
            <v>MAR ABSOLUTO FIM CP</v>
          </cell>
          <cell r="B309" t="str">
            <v>MACRO</v>
          </cell>
        </row>
        <row r="310">
          <cell r="A310" t="str">
            <v>MAUA CAPITAL AÇÕES FIC FIA</v>
          </cell>
          <cell r="B310" t="str">
            <v>LONG ONLY</v>
          </cell>
        </row>
        <row r="311">
          <cell r="A311" t="str">
            <v>MAUA CAPITAL MACHINE-D FIM CP</v>
          </cell>
          <cell r="B311" t="str">
            <v>MACRO</v>
          </cell>
        </row>
        <row r="312">
          <cell r="A312" t="str">
            <v>MAUA CAPITAL TOTAL RETURN RF LP</v>
          </cell>
          <cell r="B312" t="str">
            <v>MACRO</v>
          </cell>
        </row>
        <row r="313">
          <cell r="A313" t="str">
            <v>MAUÁ MACRO ACCESS FIC MM</v>
          </cell>
          <cell r="B313" t="str">
            <v>MACRO</v>
          </cell>
        </row>
        <row r="314">
          <cell r="A314" t="str">
            <v>META VALOR AÇÕES</v>
          </cell>
          <cell r="B314" t="str">
            <v>LONG ONLY</v>
          </cell>
        </row>
        <row r="315">
          <cell r="A315" t="str">
            <v>MFS MERIDIAN PRUDENT CAPITAL IE FIC MM</v>
          </cell>
          <cell r="B315" t="str">
            <v>INVESTIMENTO NO EXTERIOR</v>
          </cell>
        </row>
        <row r="316">
          <cell r="A316" t="str">
            <v>MILES ACER LONG BIAS ACCESS FIC MM</v>
          </cell>
          <cell r="B316" t="str">
            <v>LONG BIASED</v>
          </cell>
        </row>
        <row r="317">
          <cell r="A317" t="str">
            <v>MILES ACER LONG BIAS I FIC FIM</v>
          </cell>
          <cell r="B317" t="str">
            <v>LONG BIASED</v>
          </cell>
        </row>
        <row r="318">
          <cell r="A318" t="str">
            <v>MILES VIRTUS B FIC FIA</v>
          </cell>
          <cell r="B318" t="str">
            <v>LONG ONLY</v>
          </cell>
        </row>
        <row r="319">
          <cell r="A319" t="str">
            <v>MILES VIRTUS I FIC FIA</v>
          </cell>
          <cell r="B319" t="str">
            <v>LONG ONLY</v>
          </cell>
        </row>
        <row r="320">
          <cell r="A320" t="str">
            <v>MOAT CAPITAL EQUITY HEDGE FIC FIM</v>
          </cell>
          <cell r="B320" t="str">
            <v>VALOR RELATIVO</v>
          </cell>
        </row>
        <row r="321">
          <cell r="A321" t="str">
            <v>MOAT CAPITAL FIC FIA</v>
          </cell>
          <cell r="B321" t="str">
            <v>LONG ONLY</v>
          </cell>
        </row>
        <row r="322">
          <cell r="A322" t="str">
            <v>MOAT CAPITAL LONG BIAS FIC FIM</v>
          </cell>
          <cell r="B322" t="str">
            <v>LONG BIASED</v>
          </cell>
        </row>
        <row r="323">
          <cell r="A323" t="str">
            <v>MOBIUS EMERGING MARKETS IE FIM</v>
          </cell>
          <cell r="B323" t="str">
            <v>INVESTIMENTO NO EXTERIOR</v>
          </cell>
        </row>
        <row r="324">
          <cell r="A324" t="str">
            <v>MODULO INSTITUCIONAL FIC FIA BDR NÍVEL I</v>
          </cell>
          <cell r="B324" t="str">
            <v>LONG ONLY</v>
          </cell>
        </row>
        <row r="325">
          <cell r="A325" t="str">
            <v>MONGERAL AEGON CRÉDITO PRIVADO FI RENDA FIXA LP</v>
          </cell>
          <cell r="B325" t="str">
            <v>PÓS-FIXADO</v>
          </cell>
        </row>
        <row r="326">
          <cell r="A326" t="str">
            <v>MONGERAL AEGON RF FI</v>
          </cell>
          <cell r="B326" t="str">
            <v>PÓS-FIXADO</v>
          </cell>
        </row>
        <row r="327">
          <cell r="A327" t="str">
            <v>MORE ACOES FIC FIA</v>
          </cell>
          <cell r="B327" t="str">
            <v>LONG ONLY</v>
          </cell>
        </row>
        <row r="328">
          <cell r="A328" t="str">
            <v>MORE JURO REAL INSTITUCIONAL RF FI</v>
          </cell>
          <cell r="B328" t="str">
            <v>INFLAÇÃO</v>
          </cell>
        </row>
        <row r="329">
          <cell r="A329" t="str">
            <v>MORE MACRO FIC FIM</v>
          </cell>
          <cell r="B329" t="str">
            <v>MACRO</v>
          </cell>
        </row>
        <row r="330">
          <cell r="A330" t="str">
            <v>MORGAN STANLEY GLOBAL ADV DOLAR FIC FI ACOES IE</v>
          </cell>
          <cell r="B330" t="str">
            <v>LONG ONLY</v>
          </cell>
        </row>
        <row r="331">
          <cell r="A331" t="str">
            <v>MURANO FIC FIM</v>
          </cell>
          <cell r="B331" t="str">
            <v>VALOR RELATIVO</v>
          </cell>
        </row>
        <row r="332">
          <cell r="A332" t="str">
            <v>MZK DINAMICO FIC FIM</v>
          </cell>
          <cell r="B332" t="str">
            <v>MACRO</v>
          </cell>
        </row>
        <row r="333">
          <cell r="A333" t="str">
            <v>NAVI CRUISE FIC FIA</v>
          </cell>
          <cell r="B333" t="str">
            <v>LONG ONLY</v>
          </cell>
        </row>
        <row r="334">
          <cell r="A334" t="str">
            <v>NAVI LONG BIASED FIC FIM</v>
          </cell>
          <cell r="B334" t="str">
            <v>LONG BIASED</v>
          </cell>
        </row>
        <row r="335">
          <cell r="A335" t="str">
            <v>NAVI LONG SHORT FIC FIM</v>
          </cell>
          <cell r="B335" t="str">
            <v>VALOR RELATIVO</v>
          </cell>
        </row>
        <row r="336">
          <cell r="A336" t="str">
            <v>NCH MARACANÃ FIA</v>
          </cell>
          <cell r="B336" t="str">
            <v>LONG ONLY</v>
          </cell>
        </row>
        <row r="337">
          <cell r="A337" t="str">
            <v>NEO FUTURE II FIC FIA</v>
          </cell>
          <cell r="B337" t="str">
            <v>LONG ONLY</v>
          </cell>
        </row>
        <row r="338">
          <cell r="A338" t="str">
            <v>NEO MULTI ESTRATEGIA 30 FEEDER FIC FIM</v>
          </cell>
          <cell r="B338" t="str">
            <v>VALOR RELATIVO</v>
          </cell>
        </row>
        <row r="339">
          <cell r="A339" t="str">
            <v>NEO NAVITAS B FIC FIA</v>
          </cell>
          <cell r="B339" t="str">
            <v>LONG ONLY</v>
          </cell>
        </row>
        <row r="340">
          <cell r="A340" t="str">
            <v>NEO PROVECTUS I FIC FIM</v>
          </cell>
          <cell r="B340" t="str">
            <v>VALOR RELATIVO</v>
          </cell>
        </row>
        <row r="341">
          <cell r="A341" t="str">
            <v>NEST FIA</v>
          </cell>
          <cell r="B341" t="str">
            <v>LONG ONLY</v>
          </cell>
        </row>
        <row r="342">
          <cell r="A342" t="str">
            <v>NOVUS AÇÕES INSTITUCIONAL FIC FIM</v>
          </cell>
          <cell r="B342" t="str">
            <v>LONG ONLY</v>
          </cell>
        </row>
        <row r="343">
          <cell r="A343" t="str">
            <v>NOVUS CAPITAL INSTITUCIONAL FIC FIM</v>
          </cell>
          <cell r="B343" t="str">
            <v>MACRO</v>
          </cell>
        </row>
        <row r="344">
          <cell r="A344" t="str">
            <v>NOVUS CAPITAL MACRO FIC FIM</v>
          </cell>
          <cell r="B344" t="str">
            <v>MACRO</v>
          </cell>
        </row>
        <row r="345">
          <cell r="A345" t="str">
            <v>NOVUS MACRO D5 FUNDO FIC FIM</v>
          </cell>
          <cell r="B345" t="str">
            <v>MACRO</v>
          </cell>
        </row>
        <row r="346">
          <cell r="A346" t="str">
            <v>NOVUS RETORNO ABSOLUTO FIC FIM</v>
          </cell>
          <cell r="B346" t="str">
            <v>LONG BIASED</v>
          </cell>
        </row>
        <row r="347">
          <cell r="A347" t="str">
            <v>NW3 EVENT DRIVEN FIC FIM</v>
          </cell>
          <cell r="B347" t="str">
            <v>VALOR RELATIVO</v>
          </cell>
        </row>
        <row r="348">
          <cell r="A348" t="str">
            <v>NW3 EVENT DRIVEN PLUS FIC FIM</v>
          </cell>
          <cell r="B348" t="str">
            <v>VALOR RELATIVO</v>
          </cell>
        </row>
        <row r="349">
          <cell r="A349" t="str">
            <v>OAKTREE CREDIT ACCESS IE FIC MM</v>
          </cell>
          <cell r="B349" t="str">
            <v>INVESTIMENTO NO EXTERIOR</v>
          </cell>
        </row>
        <row r="350">
          <cell r="A350" t="str">
            <v>OCCAM EQUITY HEDGE ACCESS FIC MM</v>
          </cell>
          <cell r="B350" t="str">
            <v>VALOR RELATIVO</v>
          </cell>
        </row>
        <row r="351">
          <cell r="A351" t="str">
            <v>OCCAM FIC FIA</v>
          </cell>
          <cell r="B351" t="str">
            <v>LONG ONLY</v>
          </cell>
        </row>
        <row r="352">
          <cell r="A352" t="str">
            <v>OCCAM FUNDO DE INVESTIMENTO CAMBIAL</v>
          </cell>
          <cell r="B352" t="str">
            <v>CAMBIAL</v>
          </cell>
        </row>
        <row r="353">
          <cell r="A353" t="str">
            <v>OCCAM INSTITUCIONAL FIC FIM II</v>
          </cell>
          <cell r="B353" t="str">
            <v>MACRO</v>
          </cell>
        </row>
        <row r="354">
          <cell r="A354" t="str">
            <v>OCCAM LONG BIASED FIC FIM</v>
          </cell>
          <cell r="B354" t="str">
            <v>LONG BIASED</v>
          </cell>
        </row>
        <row r="355">
          <cell r="A355" t="str">
            <v>OCCAM LS PLUS FIC FIM</v>
          </cell>
          <cell r="B355" t="str">
            <v>VALOR RELATIVO</v>
          </cell>
        </row>
        <row r="356">
          <cell r="A356" t="str">
            <v>OCCAM RETORNO ABSOLUTO ACCESS FIC MM</v>
          </cell>
          <cell r="B356" t="str">
            <v>VALOR RELATIVO</v>
          </cell>
        </row>
        <row r="357">
          <cell r="A357" t="str">
            <v>OCEANA LONG BIASED ACCESS FIC FIA</v>
          </cell>
          <cell r="B357" t="str">
            <v>LONG BIASED</v>
          </cell>
        </row>
        <row r="358">
          <cell r="A358" t="str">
            <v>OCEANA SELECTION ACCESS FIC FIA</v>
          </cell>
          <cell r="B358" t="str">
            <v>LONG ONLY</v>
          </cell>
        </row>
        <row r="359">
          <cell r="A359" t="str">
            <v>OPEN VISTA CIÊNCIAS MÉDICAS FIA IE</v>
          </cell>
          <cell r="B359" t="str">
            <v>LONG ONLY</v>
          </cell>
        </row>
        <row r="360">
          <cell r="A360" t="str">
            <v>OPEN VISTA TECNOLOGIA GLOBAL FIA IE</v>
          </cell>
          <cell r="B360" t="str">
            <v>LONG ONLY</v>
          </cell>
        </row>
        <row r="361">
          <cell r="A361" t="str">
            <v>OPPORTUNITY GLOBAL EQUITY BRL FIA BDR I</v>
          </cell>
          <cell r="B361" t="str">
            <v>INVESTIMENTO NO EXTERIOR</v>
          </cell>
        </row>
        <row r="362">
          <cell r="A362" t="str">
            <v>OPPORTUNITY GLOBAL EQUTY USD FIA BDR I</v>
          </cell>
          <cell r="B362" t="str">
            <v>INVESTIMENTO NO EXTERIOR</v>
          </cell>
        </row>
        <row r="363">
          <cell r="A363" t="str">
            <v>OPPORTUNITY LONG BIASED FIC FIM</v>
          </cell>
          <cell r="B363" t="str">
            <v>LONG BIASED</v>
          </cell>
        </row>
        <row r="364">
          <cell r="A364" t="str">
            <v>OPPORTUNITY MARKET ACCESS FIC MM</v>
          </cell>
          <cell r="B364" t="str">
            <v>MACRO</v>
          </cell>
        </row>
        <row r="365">
          <cell r="A365" t="str">
            <v>OPPORTUNITY SELECTION FIC FIA</v>
          </cell>
          <cell r="B365" t="str">
            <v>LONG ONLY</v>
          </cell>
        </row>
        <row r="366">
          <cell r="A366" t="str">
            <v>OPPORTUNITY TOTAL ACCESS FIC MM</v>
          </cell>
          <cell r="B366" t="str">
            <v>MACRO</v>
          </cell>
        </row>
        <row r="367">
          <cell r="A367" t="str">
            <v>ORGANON FIC FIA</v>
          </cell>
          <cell r="B367" t="str">
            <v>LONG ONLY</v>
          </cell>
        </row>
        <row r="368">
          <cell r="A368" t="str">
            <v>OURO FIM</v>
          </cell>
          <cell r="B368" t="str">
            <v>CAMBIAL</v>
          </cell>
        </row>
        <row r="369">
          <cell r="A369" t="str">
            <v>OURO USD FI MULT</v>
          </cell>
          <cell r="B369" t="str">
            <v>CAMBIAL</v>
          </cell>
        </row>
        <row r="370">
          <cell r="A370" t="str">
            <v>PACIFICO ACOES FIC FIA</v>
          </cell>
          <cell r="B370" t="str">
            <v>LONG ONLY</v>
          </cell>
        </row>
        <row r="371">
          <cell r="A371" t="str">
            <v>PACIFICO LB ACCESS FIC MM</v>
          </cell>
          <cell r="B371" t="str">
            <v>LONG BIASED</v>
          </cell>
        </row>
        <row r="372">
          <cell r="A372" t="str">
            <v>PACIFICO MACRO ACCESS FIC MM</v>
          </cell>
          <cell r="B372" t="str">
            <v>MACRO</v>
          </cell>
        </row>
        <row r="373">
          <cell r="A373" t="str">
            <v>PANAMBY INNO FIC FIM</v>
          </cell>
          <cell r="B373" t="str">
            <v>MACRO</v>
          </cell>
        </row>
        <row r="374">
          <cell r="A374" t="str">
            <v>PANDHORA ESSENCIAL FIC FIM</v>
          </cell>
          <cell r="B374" t="str">
            <v>VALOR RELATIVO</v>
          </cell>
        </row>
        <row r="375">
          <cell r="A375" t="str">
            <v>PANDHORA LONG BIAS FIC FIM</v>
          </cell>
          <cell r="B375" t="str">
            <v>LONG BIASED</v>
          </cell>
        </row>
        <row r="376">
          <cell r="A376" t="str">
            <v>PATRIA PIPE FEEDER FIC FIA</v>
          </cell>
          <cell r="B376" t="str">
            <v>LONG ONLY</v>
          </cell>
        </row>
        <row r="377">
          <cell r="A377" t="str">
            <v>PERFIN EQUITY HEDGE FIC FIM</v>
          </cell>
          <cell r="B377" t="str">
            <v>VALOR RELATIVO</v>
          </cell>
        </row>
        <row r="378">
          <cell r="A378" t="str">
            <v>PERFIN FORESIGHT FIC FIA</v>
          </cell>
          <cell r="B378" t="str">
            <v>LONG ONLY</v>
          </cell>
        </row>
        <row r="379">
          <cell r="A379" t="str">
            <v>PERFIN FORESIGHT INSTITUCIONAL FIC FIA</v>
          </cell>
          <cell r="B379" t="str">
            <v>LONG ONLY</v>
          </cell>
        </row>
        <row r="380">
          <cell r="A380" t="str">
            <v>PERSEVERA COMPASS FIC FIM</v>
          </cell>
          <cell r="B380" t="str">
            <v>MACRO</v>
          </cell>
        </row>
        <row r="381">
          <cell r="A381" t="str">
            <v>PERSHING SQUARE CAP ACCESS FIA IE</v>
          </cell>
          <cell r="B381" t="str">
            <v>INVESTIMENTO NO EXTERIOR</v>
          </cell>
        </row>
        <row r="382">
          <cell r="A382" t="str">
            <v>PICTET GLOBAL MEGATREND SELECTION IE FIC MM</v>
          </cell>
          <cell r="B382" t="str">
            <v>INVESTIMENTO NO EXTERIOR</v>
          </cell>
        </row>
        <row r="383">
          <cell r="A383" t="str">
            <v>PIMCO GLOBAL FINANC CREDIT FIC FIM IE</v>
          </cell>
          <cell r="B383" t="str">
            <v>INVESTIMENTO NO EXTERIOR</v>
          </cell>
        </row>
        <row r="384">
          <cell r="A384" t="str">
            <v>PIMCO INCOME DOLAR FIC FIM IE</v>
          </cell>
          <cell r="B384" t="str">
            <v>INVESTIMENTO NO EXTERIOR</v>
          </cell>
        </row>
        <row r="385">
          <cell r="A385" t="str">
            <v>PIMCO INCOME FIC FIM IE</v>
          </cell>
          <cell r="B385" t="str">
            <v>INVESTIMENTO NO EXTERIOR</v>
          </cell>
        </row>
        <row r="386">
          <cell r="A386" t="str">
            <v>PMC INCOME BRL ACCESS IE FIC MM</v>
          </cell>
          <cell r="B386" t="str">
            <v>INVESTIMENTO NO EXTERIOR</v>
          </cell>
        </row>
        <row r="387">
          <cell r="A387" t="str">
            <v>POLO LONG BIAS FIM</v>
          </cell>
          <cell r="B387" t="str">
            <v>LONG BIASED</v>
          </cell>
        </row>
        <row r="388">
          <cell r="A388" t="str">
            <v>POLO MACRO FIM</v>
          </cell>
          <cell r="B388" t="str">
            <v>MACRO</v>
          </cell>
        </row>
        <row r="389">
          <cell r="A389" t="str">
            <v>POLO NORTE I FIC FIM</v>
          </cell>
          <cell r="B389" t="str">
            <v>LONG ONLY</v>
          </cell>
        </row>
        <row r="390">
          <cell r="A390" t="str">
            <v>PORTO SEGURO CLÁSSICO RF FIC FI LP</v>
          </cell>
          <cell r="B390" t="str">
            <v>PÓS-FIXADO</v>
          </cell>
        </row>
        <row r="391">
          <cell r="A391" t="str">
            <v>PORTO SEGURO FI REF DI CRÉDITO PRIVADO</v>
          </cell>
          <cell r="B391" t="str">
            <v>PÓS-FIXADO</v>
          </cell>
        </row>
        <row r="392">
          <cell r="A392" t="str">
            <v>PORTO SEGURO MACRO FIC FIM</v>
          </cell>
          <cell r="B392" t="str">
            <v>MACRO</v>
          </cell>
        </row>
        <row r="393">
          <cell r="A393" t="str">
            <v>PRATA FIM</v>
          </cell>
          <cell r="B393" t="str">
            <v>MACRO</v>
          </cell>
        </row>
        <row r="394">
          <cell r="A394" t="str">
            <v>Produto</v>
          </cell>
          <cell r="B394" t="str">
            <v>Ações</v>
          </cell>
        </row>
        <row r="395">
          <cell r="A395" t="str">
            <v>Produto</v>
          </cell>
          <cell r="B395" t="str">
            <v>Multimercados</v>
          </cell>
        </row>
        <row r="396">
          <cell r="A396" t="str">
            <v>PRUMO AÇÕES FIA</v>
          </cell>
          <cell r="B396" t="str">
            <v>LONG ONLY</v>
          </cell>
        </row>
        <row r="397">
          <cell r="A397" t="str">
            <v>PS ADAM ADVANCED IE FIC MM CP</v>
          </cell>
          <cell r="B397" t="str">
            <v>MACRO</v>
          </cell>
        </row>
        <row r="398">
          <cell r="A398" t="str">
            <v>QUANTAMENTAL GEMS SMALL MID CAPS FIA</v>
          </cell>
          <cell r="B398" t="str">
            <v>LONG ONLY</v>
          </cell>
        </row>
        <row r="399">
          <cell r="A399" t="str">
            <v>QUANTAMENTAL HEDGE FIC FIM</v>
          </cell>
          <cell r="B399" t="str">
            <v>MACRO</v>
          </cell>
        </row>
        <row r="400">
          <cell r="A400" t="str">
            <v>QUANTITAS FIC FIM MALLORCA</v>
          </cell>
          <cell r="B400" t="str">
            <v>MACRO</v>
          </cell>
        </row>
        <row r="401">
          <cell r="A401" t="str">
            <v>QUASAR ADVANTAGE FI RF CP LP</v>
          </cell>
          <cell r="B401" t="str">
            <v>PÓS-FIXADO</v>
          </cell>
        </row>
        <row r="402">
          <cell r="A402" t="str">
            <v>QUASAR ADVANTAGE PLUS FI RF CP LP</v>
          </cell>
          <cell r="B402" t="str">
            <v>PÓS-FIXADO</v>
          </cell>
        </row>
        <row r="403">
          <cell r="A403" t="str">
            <v>QUASAR DIRECT LENDING ACCESS FIC MM CP</v>
          </cell>
          <cell r="B403" t="str">
            <v>PÓS-FIXADO</v>
          </cell>
        </row>
        <row r="404">
          <cell r="A404" t="str">
            <v>QUASAR LATAM BONDS BRL FIM CP IE</v>
          </cell>
          <cell r="B404" t="str">
            <v>INVESTIMENTO NO EXTERIOR</v>
          </cell>
        </row>
        <row r="405">
          <cell r="A405" t="str">
            <v>RBC GLOBAL CREDITS IE FIC MM</v>
          </cell>
          <cell r="B405" t="str">
            <v>INVESTIMENTO NO EXTERIOR</v>
          </cell>
        </row>
        <row r="406">
          <cell r="A406" t="str">
            <v>REACH FIA</v>
          </cell>
          <cell r="B406" t="str">
            <v>LONG ONLY</v>
          </cell>
        </row>
        <row r="407">
          <cell r="A407" t="str">
            <v>REACH TOTAL RETURN FIC FIA</v>
          </cell>
          <cell r="B407" t="str">
            <v>LONG BIASED</v>
          </cell>
        </row>
        <row r="408">
          <cell r="A408" t="str">
            <v>REAL INVESTOR FIC FIA BDR NÍVEL I</v>
          </cell>
          <cell r="B408" t="str">
            <v>LONG ONLY</v>
          </cell>
        </row>
        <row r="409">
          <cell r="A409" t="str">
            <v>REAL INVESTOR FIM</v>
          </cell>
          <cell r="B409" t="str">
            <v>VALOR RELATIVO</v>
          </cell>
        </row>
        <row r="410">
          <cell r="A410" t="str">
            <v>RIO BRAVO CREDITO PRIVADO FIRF</v>
          </cell>
          <cell r="B410" t="str">
            <v>PÓS-FIXADO</v>
          </cell>
        </row>
        <row r="411">
          <cell r="A411" t="str">
            <v>RIZA DAIKON FIC FIM CP</v>
          </cell>
          <cell r="B411" t="str">
            <v>PÓS-FIXADO</v>
          </cell>
        </row>
        <row r="412">
          <cell r="A412" t="str">
            <v>RIZA LOTUS FI RF DI</v>
          </cell>
          <cell r="B412" t="str">
            <v>PÓS-FIXADO</v>
          </cell>
        </row>
        <row r="413">
          <cell r="A413" t="str">
            <v>RPS EQUITY HEDGE DIGITAL FIC FIM</v>
          </cell>
          <cell r="B413" t="str">
            <v>VALOR RELATIVO</v>
          </cell>
        </row>
        <row r="414">
          <cell r="A414" t="str">
            <v>RPS FIC FIA SELECTION</v>
          </cell>
          <cell r="B414" t="str">
            <v>LONG ONLY</v>
          </cell>
        </row>
        <row r="415">
          <cell r="A415" t="str">
            <v>RPS GLOBAL MACRO DIGITAL FIC FIM</v>
          </cell>
          <cell r="B415" t="str">
            <v>INVESTIMENTO NO EXTERIOR</v>
          </cell>
        </row>
        <row r="416">
          <cell r="A416" t="str">
            <v>RPS LONG BIAS ACCESS FIC FIA</v>
          </cell>
          <cell r="B416" t="str">
            <v>LONG BIASED</v>
          </cell>
        </row>
        <row r="417">
          <cell r="A417" t="str">
            <v>RPS TOTAL RETURN D90 FIC FIM</v>
          </cell>
          <cell r="B417" t="str">
            <v>VALOR RELATIVO</v>
          </cell>
        </row>
        <row r="418">
          <cell r="A418" t="str">
            <v>S&amp;P 500 BRL FIM</v>
          </cell>
          <cell r="B418" t="str">
            <v>LONG ONLY</v>
          </cell>
        </row>
        <row r="419">
          <cell r="A419" t="str">
            <v>SAFARI 45 FIC FIM II</v>
          </cell>
          <cell r="B419" t="str">
            <v>LONG BIASED</v>
          </cell>
        </row>
        <row r="420">
          <cell r="A420" t="str">
            <v>SAFARI FIC FIM II</v>
          </cell>
          <cell r="B420" t="str">
            <v>LONG BIASED</v>
          </cell>
        </row>
        <row r="421">
          <cell r="A421" t="str">
            <v>SAFRA ARQUIMEDES FIA</v>
          </cell>
          <cell r="B421" t="str">
            <v>LONG BIASED</v>
          </cell>
        </row>
        <row r="422">
          <cell r="A422" t="str">
            <v>SAFRA FERMAT FIC FIM</v>
          </cell>
          <cell r="B422" t="str">
            <v>MACRO</v>
          </cell>
        </row>
        <row r="423">
          <cell r="A423" t="str">
            <v>SAFRA GALILEO FIM</v>
          </cell>
          <cell r="B423" t="str">
            <v>MACRO</v>
          </cell>
        </row>
        <row r="424">
          <cell r="A424" t="str">
            <v>SAFRA MAXWELL MACRO FIC FIM</v>
          </cell>
          <cell r="B424" t="str">
            <v>MACRO</v>
          </cell>
        </row>
        <row r="425">
          <cell r="A425" t="str">
            <v>SAGA TOP FIM</v>
          </cell>
          <cell r="B425" t="str">
            <v>MACRO</v>
          </cell>
        </row>
        <row r="426">
          <cell r="A426" t="str">
            <v>SCHRODER CORE PLUS FIC FIA</v>
          </cell>
          <cell r="B426" t="str">
            <v>LONG ONLY</v>
          </cell>
        </row>
        <row r="427">
          <cell r="A427" t="str">
            <v>SCHRODER SUSTENTABILIDADE AÇÕES GLOBAIS</v>
          </cell>
          <cell r="B427" t="str">
            <v>LONG ONLY</v>
          </cell>
        </row>
        <row r="428">
          <cell r="A428" t="str">
            <v>SCHRODER TECH EQUITY LS IE FIC FIM</v>
          </cell>
          <cell r="B428" t="str">
            <v>INVESTIMENTO NO EXTERIOR</v>
          </cell>
        </row>
        <row r="429">
          <cell r="A429" t="str">
            <v>SHARP EQUITY VALUE FEEDER FIC FIA</v>
          </cell>
          <cell r="B429" t="str">
            <v>LONG ONLY</v>
          </cell>
        </row>
        <row r="430">
          <cell r="A430" t="str">
            <v>SHARP EQUITY VALUE INSTITUCIONAL FIA</v>
          </cell>
          <cell r="B430" t="str">
            <v>LONG ONLY</v>
          </cell>
        </row>
        <row r="431">
          <cell r="A431" t="str">
            <v>SHARP IBOVESPA ATIVO FIA</v>
          </cell>
          <cell r="B431" t="str">
            <v>LONG ONLY</v>
          </cell>
        </row>
        <row r="432">
          <cell r="A432" t="str">
            <v>SHARP LONG BIASED FEEDER FIC FIA</v>
          </cell>
          <cell r="B432" t="str">
            <v>LONG BIASED</v>
          </cell>
        </row>
        <row r="433">
          <cell r="A433" t="str">
            <v>SHARP LONG SHORT 2X FIM</v>
          </cell>
          <cell r="B433" t="str">
            <v>VALOR RELATIVO</v>
          </cell>
        </row>
        <row r="434">
          <cell r="A434" t="str">
            <v>SHARP LONG SHORT ACCESS FIC MM</v>
          </cell>
          <cell r="B434" t="str">
            <v>VALOR RELATIVO</v>
          </cell>
        </row>
        <row r="435">
          <cell r="A435" t="str">
            <v>SHARP LONG SHORT FIM</v>
          </cell>
          <cell r="B435" t="str">
            <v>VALOR RELATIVO</v>
          </cell>
        </row>
        <row r="436">
          <cell r="A436" t="str">
            <v>SKOPOS BLUE BIRDS FIA</v>
          </cell>
          <cell r="B436" t="str">
            <v>LONG ONLY</v>
          </cell>
        </row>
        <row r="437">
          <cell r="A437" t="str">
            <v>SOLANA ABSOLUTTO FIC FIM</v>
          </cell>
          <cell r="B437" t="str">
            <v>LONG ONLY</v>
          </cell>
        </row>
        <row r="438">
          <cell r="A438" t="str">
            <v>SOLANA EQUITY HEDGE ACCESS FIC MM</v>
          </cell>
          <cell r="B438" t="str">
            <v>VALOR RELATIVO</v>
          </cell>
        </row>
        <row r="439">
          <cell r="A439" t="str">
            <v>SOLANA LS FIC FIM</v>
          </cell>
          <cell r="B439" t="str">
            <v>VALOR RELATIVO</v>
          </cell>
        </row>
        <row r="440">
          <cell r="A440" t="str">
            <v>SPARTA DEBENTURES INCENTIVADAS FI RF CP</v>
          </cell>
          <cell r="B440" t="str">
            <v>PÓS-FIXADO</v>
          </cell>
        </row>
        <row r="441">
          <cell r="A441" t="str">
            <v>SPARTA MAX FIC FI RF CP LP</v>
          </cell>
          <cell r="B441" t="str">
            <v>PÓS-FIXADO</v>
          </cell>
        </row>
        <row r="442">
          <cell r="A442" t="str">
            <v>SPARTA PREMIUM FIC FI RF REF DI CP</v>
          </cell>
          <cell r="B442" t="str">
            <v>PÓS-FIXADO</v>
          </cell>
        </row>
        <row r="443">
          <cell r="A443" t="str">
            <v>SPARTA TOP FIC RF CP LP</v>
          </cell>
          <cell r="B443" t="str">
            <v>PÓS-FIXADO</v>
          </cell>
        </row>
        <row r="444">
          <cell r="A444" t="str">
            <v>SPARTA TOP INFLAÇÃO FIC FI RF CP LP</v>
          </cell>
          <cell r="B444" t="str">
            <v>INFLAÇÃO</v>
          </cell>
        </row>
        <row r="445">
          <cell r="A445" t="str">
            <v>SPX FALCON ACCESS FIC FIA</v>
          </cell>
          <cell r="B445" t="str">
            <v>LONG BIASED</v>
          </cell>
        </row>
        <row r="446">
          <cell r="A446" t="str">
            <v>SPX NIMITZ FIC FI MULT ACCESS D</v>
          </cell>
          <cell r="B446" t="str">
            <v>MACRO</v>
          </cell>
        </row>
        <row r="447">
          <cell r="A447" t="str">
            <v>SPX SEAHAWK ACCESS FIC RF CP LP</v>
          </cell>
          <cell r="B447" t="str">
            <v>PÓS-FIXADO</v>
          </cell>
        </row>
        <row r="448">
          <cell r="A448" t="str">
            <v>SQUADRA LB ACCESS FIC FIA</v>
          </cell>
          <cell r="B448" t="str">
            <v>LONG BIASED</v>
          </cell>
        </row>
        <row r="449">
          <cell r="A449" t="str">
            <v>STK LONG BIASED FIC FIA</v>
          </cell>
          <cell r="B449" t="str">
            <v>LONG BIASED</v>
          </cell>
        </row>
        <row r="450">
          <cell r="A450" t="str">
            <v>STK LONG ONLY FIA</v>
          </cell>
          <cell r="B450" t="str">
            <v>LONG ONLY</v>
          </cell>
        </row>
        <row r="451">
          <cell r="A451" t="str">
            <v>STUDIO 30 FIC FIA</v>
          </cell>
          <cell r="B451" t="str">
            <v>LONG ONLY</v>
          </cell>
        </row>
        <row r="452">
          <cell r="A452" t="str">
            <v>STUDIO FIC FIA</v>
          </cell>
          <cell r="B452" t="str">
            <v>LONG ONLY</v>
          </cell>
        </row>
        <row r="453">
          <cell r="A453" t="str">
            <v>SUL AMÉRICA APOLLO FUNDO DE INVESTIMENTO MULTIMERCADO</v>
          </cell>
          <cell r="B453" t="str">
            <v>PÓS-FIXADO</v>
          </cell>
        </row>
        <row r="454">
          <cell r="A454" t="str">
            <v>SUL AMERICA DEBENTURES INCENTIVADAS FIM</v>
          </cell>
          <cell r="B454" t="str">
            <v>INFLAÇÃO</v>
          </cell>
        </row>
        <row r="455">
          <cell r="A455" t="str">
            <v>SUL AMÉRICA ENDURANCE FIM</v>
          </cell>
          <cell r="B455" t="str">
            <v>MACRO</v>
          </cell>
        </row>
        <row r="456">
          <cell r="A456" t="str">
            <v>SUL AMERICA INFLATIE FI RF CP</v>
          </cell>
          <cell r="B456" t="str">
            <v>INFLAÇÃO</v>
          </cell>
        </row>
        <row r="457">
          <cell r="A457" t="str">
            <v>SUL AMERICA RF ATIVO FI LP</v>
          </cell>
          <cell r="B457" t="str">
            <v>PÓS-FIXADO</v>
          </cell>
        </row>
        <row r="458">
          <cell r="A458" t="str">
            <v>SUL AMERICA TOTAL IMPACTO FIA</v>
          </cell>
          <cell r="B458" t="str">
            <v>LONG ONLY</v>
          </cell>
        </row>
        <row r="459">
          <cell r="A459" t="str">
            <v>TAGUS TOP FIC FIRF CP</v>
          </cell>
          <cell r="B459" t="str">
            <v>PÓS-FIXADO</v>
          </cell>
        </row>
        <row r="460">
          <cell r="A460" t="str">
            <v>TARPON GT FIC FIA</v>
          </cell>
          <cell r="B460" t="str">
            <v>LONG ONLY</v>
          </cell>
        </row>
        <row r="461">
          <cell r="A461" t="str">
            <v>TÁVOLA ABSOLUTO FIM</v>
          </cell>
          <cell r="B461" t="str">
            <v>LONG BIASED</v>
          </cell>
        </row>
        <row r="462">
          <cell r="A462" t="str">
            <v>TAVOLA ABSOLUTO II ACCESS FIC MM</v>
          </cell>
          <cell r="B462" t="str">
            <v>LONG BIASED</v>
          </cell>
        </row>
        <row r="463">
          <cell r="A463" t="str">
            <v>TÁVOLA LONG &amp; SHORT FIM</v>
          </cell>
          <cell r="B463" t="str">
            <v>VALOR RELATIVO</v>
          </cell>
        </row>
        <row r="464">
          <cell r="A464" t="str">
            <v>TEMPLETON GLOBAL TOTAL RETURN FIC</v>
          </cell>
          <cell r="B464" t="str">
            <v>INVESTIMENTO NO EXTERIOR</v>
          </cell>
        </row>
        <row r="465">
          <cell r="A465" t="str">
            <v>TESOURO IPCA CURTO RF</v>
          </cell>
          <cell r="B465" t="str">
            <v>INFLAÇÃO</v>
          </cell>
        </row>
        <row r="466">
          <cell r="A466" t="str">
            <v>TESOURO IPCA GERAL RF</v>
          </cell>
          <cell r="B466" t="str">
            <v>INFLAÇÃO</v>
          </cell>
        </row>
        <row r="467">
          <cell r="A467" t="str">
            <v>TESOURO IPCA LONGO RF</v>
          </cell>
          <cell r="B467" t="str">
            <v>INFLAÇÃO</v>
          </cell>
        </row>
        <row r="468">
          <cell r="A468" t="str">
            <v>TESOURO SELIC SIMPLES FI RF</v>
          </cell>
          <cell r="B468" t="str">
            <v>PÓS-FIXADO</v>
          </cell>
        </row>
        <row r="469">
          <cell r="A469" t="str">
            <v>TORK 60 ACCESS FIC FIA</v>
          </cell>
          <cell r="B469" t="str">
            <v>LONG BIASED</v>
          </cell>
        </row>
        <row r="470">
          <cell r="A470" t="str">
            <v>TORK ACCESS FIC FIA</v>
          </cell>
          <cell r="B470" t="str">
            <v>LONG BIASED</v>
          </cell>
        </row>
        <row r="471">
          <cell r="A471" t="str">
            <v>TORK LONG ONLY INSTITUCIONAL FIC FIA</v>
          </cell>
          <cell r="B471" t="str">
            <v>LONG ONLY</v>
          </cell>
        </row>
        <row r="472">
          <cell r="A472" t="str">
            <v>TRAFALGAR ROYAL LONG BIAS LATAM FIC FIA</v>
          </cell>
          <cell r="B472" t="str">
            <v>LONG BIASED</v>
          </cell>
        </row>
        <row r="473">
          <cell r="A473" t="str">
            <v>TRAFALGAR VICTORY FIC FIM</v>
          </cell>
          <cell r="B473" t="str">
            <v>MACRO</v>
          </cell>
        </row>
        <row r="474">
          <cell r="A474" t="str">
            <v>TRIGONO DELPHOS INCOME FIC FIA</v>
          </cell>
          <cell r="B474" t="str">
            <v>LONG ONLY</v>
          </cell>
        </row>
        <row r="475">
          <cell r="A475" t="str">
            <v>TRIGONO FLAGSHIP 60 SMALL CAPS FIC FIA</v>
          </cell>
          <cell r="B475" t="str">
            <v>LONG ONLY</v>
          </cell>
        </row>
        <row r="476">
          <cell r="A476" t="str">
            <v>TRIGONO FLAGSHIP SMALL CAPS FIC FIA</v>
          </cell>
          <cell r="B476" t="str">
            <v>LONG ONLY</v>
          </cell>
        </row>
        <row r="477">
          <cell r="A477" t="str">
            <v>TRIGONO POWER &amp; YIELD FIC FIA</v>
          </cell>
          <cell r="B477" t="str">
            <v>LONG ONLY</v>
          </cell>
        </row>
        <row r="478">
          <cell r="A478" t="str">
            <v>TRIGONO VERBIER FIA</v>
          </cell>
          <cell r="B478" t="str">
            <v>LONG ONLY</v>
          </cell>
        </row>
        <row r="479">
          <cell r="A479" t="str">
            <v>TROWE GLOBAL ALLOC DOLAR FIC FI MULTI IE</v>
          </cell>
          <cell r="B479" t="str">
            <v>INVESTIMENTO NO EXTERIOR</v>
          </cell>
        </row>
        <row r="480">
          <cell r="A480" t="str">
            <v>TROWE US SMALLER COMPANIES EQUITY FIC FIA IE</v>
          </cell>
          <cell r="B480" t="str">
            <v>LONG ONLY</v>
          </cell>
        </row>
        <row r="481">
          <cell r="A481" t="str">
            <v>TRUXT I LONG SHORT FIC FIM</v>
          </cell>
          <cell r="B481" t="str">
            <v>VALOR RELATIVO</v>
          </cell>
        </row>
        <row r="482">
          <cell r="A482" t="str">
            <v>TRUXT I VALOR FIC FIA</v>
          </cell>
          <cell r="B482" t="str">
            <v>LONG ONLY</v>
          </cell>
        </row>
        <row r="483">
          <cell r="A483" t="str">
            <v>TRUXT LONG BIAS FIC FIA ACCESS</v>
          </cell>
          <cell r="B483" t="str">
            <v>LONG BIASED</v>
          </cell>
        </row>
        <row r="484">
          <cell r="A484" t="str">
            <v>TRUXT LONG SHORT ACCESS FIC MM</v>
          </cell>
          <cell r="B484" t="str">
            <v>VALOR RELATIVO</v>
          </cell>
        </row>
        <row r="485">
          <cell r="A485" t="str">
            <v>TRUXT MACRO ACCESS FIC MM</v>
          </cell>
          <cell r="B485" t="str">
            <v>MACRO</v>
          </cell>
        </row>
        <row r="486">
          <cell r="A486" t="str">
            <v>VENTOR AÇÕES FIA</v>
          </cell>
          <cell r="B486" t="str">
            <v>LONG ONLY</v>
          </cell>
        </row>
        <row r="487">
          <cell r="A487" t="str">
            <v>VENTOR DÓLAR HEDGE FIC FIM</v>
          </cell>
          <cell r="B487" t="str">
            <v>CAMBIAL</v>
          </cell>
        </row>
        <row r="488">
          <cell r="A488" t="str">
            <v>VENTOR HEDGE FIC FIM</v>
          </cell>
          <cell r="B488" t="str">
            <v>MACRO</v>
          </cell>
        </row>
        <row r="489">
          <cell r="A489" t="str">
            <v>VENTOR IMA-B HEDGE FIM</v>
          </cell>
          <cell r="B489" t="str">
            <v>INFLAÇÃO</v>
          </cell>
        </row>
        <row r="490">
          <cell r="A490" t="str">
            <v>VENTOR PH II FICFIM</v>
          </cell>
          <cell r="B490" t="str">
            <v>MACRO</v>
          </cell>
        </row>
        <row r="491">
          <cell r="A491" t="str">
            <v>VERDE AM GLOBAL ALPHA FIC FIM CP IE</v>
          </cell>
          <cell r="B491" t="str">
            <v>INVESTIMENTO NO EXTERIOR</v>
          </cell>
        </row>
        <row r="492">
          <cell r="A492" t="str">
            <v>VERDE AM LONG BIAS FIC FIA</v>
          </cell>
          <cell r="B492" t="str">
            <v>LONG BIASED</v>
          </cell>
        </row>
        <row r="493">
          <cell r="A493" t="str">
            <v>VERDE AM MUNDI AÇÕES GLOBAIS BRL FIC FIA IE</v>
          </cell>
          <cell r="B493" t="str">
            <v>INVESTIMENTO NO EXTERIOR</v>
          </cell>
        </row>
        <row r="494">
          <cell r="A494" t="str">
            <v>VERDE AM MUNDI ACOES GLOBAIS FIC FIA IE</v>
          </cell>
          <cell r="B494" t="str">
            <v>LONG ONLY</v>
          </cell>
        </row>
        <row r="495">
          <cell r="A495" t="str">
            <v>VINCI ATLAS FIC FIM</v>
          </cell>
          <cell r="B495" t="str">
            <v>MACRO</v>
          </cell>
        </row>
        <row r="496">
          <cell r="A496" t="str">
            <v>VINCI MOSAICO FIA</v>
          </cell>
          <cell r="B496" t="str">
            <v>LONG ONLY</v>
          </cell>
        </row>
        <row r="497">
          <cell r="A497" t="str">
            <v>VINCI MULTIESTRATÉGIA FIM</v>
          </cell>
          <cell r="B497" t="str">
            <v>MACRO</v>
          </cell>
        </row>
        <row r="498">
          <cell r="A498" t="str">
            <v>VINCI SELECAO FIA</v>
          </cell>
          <cell r="B498" t="str">
            <v>LONG ONLY</v>
          </cell>
        </row>
        <row r="499">
          <cell r="A499" t="str">
            <v>VINCI VALOREM FIM</v>
          </cell>
          <cell r="B499" t="str">
            <v>INFLAÇÃO</v>
          </cell>
        </row>
        <row r="500">
          <cell r="A500" t="str">
            <v>VINLAND LONG BIAS FIC FIM</v>
          </cell>
          <cell r="B500" t="str">
            <v>LONG BIASED</v>
          </cell>
        </row>
        <row r="501">
          <cell r="A501" t="str">
            <v>VINLAND LONG ONLY FIC FIA</v>
          </cell>
          <cell r="B501" t="str">
            <v>LONG ONLY</v>
          </cell>
        </row>
        <row r="502">
          <cell r="A502" t="str">
            <v>VINLAND MACRO ACCESS FIC MM</v>
          </cell>
          <cell r="B502" t="str">
            <v>MACRO</v>
          </cell>
        </row>
        <row r="503">
          <cell r="A503" t="str">
            <v>VINLAND MACRO PLUS FIC FIM</v>
          </cell>
          <cell r="B503" t="str">
            <v>MACRO</v>
          </cell>
        </row>
        <row r="504">
          <cell r="A504" t="str">
            <v>VINTAGE MACRO II ACCESS FIC MM</v>
          </cell>
          <cell r="B504" t="str">
            <v>MACRO</v>
          </cell>
        </row>
        <row r="505">
          <cell r="A505" t="str">
            <v>VISTA FIC FIA</v>
          </cell>
          <cell r="B505" t="str">
            <v>LONG ONLY</v>
          </cell>
        </row>
        <row r="506">
          <cell r="A506" t="str">
            <v>VISTA HEDGE FIC FIM</v>
          </cell>
          <cell r="B506" t="str">
            <v>MACRO</v>
          </cell>
        </row>
        <row r="507">
          <cell r="A507" t="str">
            <v>VISTA LONG BIASED FIC FIM</v>
          </cell>
          <cell r="B507" t="str">
            <v>LONG BIASED</v>
          </cell>
        </row>
        <row r="508">
          <cell r="A508" t="str">
            <v>VISTA MULTIESTRATÉGIA FIC FIM</v>
          </cell>
          <cell r="B508" t="str">
            <v>MACRO</v>
          </cell>
        </row>
        <row r="509">
          <cell r="A509" t="str">
            <v>WESTERN ASSET ALPHA CREDIT RF CP</v>
          </cell>
          <cell r="B509" t="str">
            <v>PÓS-FIXADO</v>
          </cell>
        </row>
        <row r="510">
          <cell r="A510" t="str">
            <v>WESTERN ASSET ATIVO MAX RF</v>
          </cell>
          <cell r="B510" t="str">
            <v>PÓS-FIXADO</v>
          </cell>
        </row>
        <row r="511">
          <cell r="A511" t="str">
            <v>WESTERN ASSET FIA BDR</v>
          </cell>
          <cell r="B511" t="str">
            <v>LONG ONLY</v>
          </cell>
        </row>
        <row r="512">
          <cell r="A512" t="str">
            <v>WESTERN ASSET GLOBAL EQUITIES FIA</v>
          </cell>
          <cell r="B512" t="str">
            <v>LONG ONLY</v>
          </cell>
        </row>
        <row r="513">
          <cell r="A513" t="str">
            <v>WESTERN ASSET MACRO STRATEGIES FICFIM IE</v>
          </cell>
          <cell r="B513" t="str">
            <v>INVESTIMENTO NO EXTERIOR</v>
          </cell>
        </row>
        <row r="514">
          <cell r="A514" t="str">
            <v>WESTERN ASSET RF ATIVO FI</v>
          </cell>
          <cell r="B514" t="str">
            <v>PÓS-FIXADO</v>
          </cell>
        </row>
        <row r="515">
          <cell r="A515" t="str">
            <v>WESTERN ASSET US INDEX 500 FIM</v>
          </cell>
          <cell r="B515" t="str">
            <v>LONG ONLY</v>
          </cell>
        </row>
        <row r="516">
          <cell r="A516" t="str">
            <v>WESTERN ASSET VALUATION FIA</v>
          </cell>
          <cell r="B516" t="str">
            <v>LONG ONLY</v>
          </cell>
        </row>
        <row r="517">
          <cell r="A517" t="str">
            <v>WESTERN MACRO OPPORTUNITIES CLASSE DÓLAR FIM IE</v>
          </cell>
          <cell r="B517" t="str">
            <v>INVESTIMENTO NO EXTERIOR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77"/>
  <sheetViews>
    <sheetView tabSelected="1" workbookViewId="0">
      <selection activeCell="C11" sqref="C11"/>
    </sheetView>
  </sheetViews>
  <sheetFormatPr defaultRowHeight="12.75" x14ac:dyDescent="0.2"/>
  <cols>
    <col min="1" max="1" width="12.5703125" customWidth="1"/>
    <col min="2" max="2" width="16.42578125"/>
    <col min="3" max="3" width="54.5703125"/>
    <col min="4" max="4" width="30.5703125" customWidth="1"/>
    <col min="5" max="5" width="28.28515625"/>
    <col min="6" max="6" width="19.28515625" bestFit="1" customWidth="1"/>
    <col min="7" max="7" width="11.7109375"/>
    <col min="8" max="8" width="15"/>
    <col min="9" max="9" width="16"/>
    <col min="10" max="10" width="18.42578125"/>
    <col min="11" max="11" width="16.42578125"/>
  </cols>
  <sheetData>
    <row r="1" spans="1:11" x14ac:dyDescent="0.2">
      <c r="A1" s="1" t="s">
        <v>0</v>
      </c>
      <c r="B1" t="s">
        <v>1</v>
      </c>
      <c r="C1" t="s">
        <v>2</v>
      </c>
      <c r="D1" t="s">
        <v>1158</v>
      </c>
      <c r="E1" t="s">
        <v>3</v>
      </c>
      <c r="F1" s="2" t="s">
        <v>4</v>
      </c>
      <c r="G1" s="3" t="s">
        <v>5</v>
      </c>
      <c r="H1" s="4" t="s">
        <v>6</v>
      </c>
      <c r="I1" s="5" t="s">
        <v>7</v>
      </c>
      <c r="J1" s="2" t="s">
        <v>8</v>
      </c>
      <c r="K1" t="s">
        <v>9</v>
      </c>
    </row>
    <row r="2" spans="1:11" x14ac:dyDescent="0.2">
      <c r="A2" s="1">
        <v>4002614</v>
      </c>
      <c r="B2" t="s">
        <v>28</v>
      </c>
      <c r="C2" t="s">
        <v>859</v>
      </c>
      <c r="D2" t="s">
        <v>1162</v>
      </c>
      <c r="E2" t="s">
        <v>859</v>
      </c>
      <c r="G2" s="3">
        <v>900</v>
      </c>
      <c r="H2" s="4">
        <v>9360</v>
      </c>
      <c r="I2" s="5">
        <v>9360</v>
      </c>
      <c r="J2" s="2">
        <v>44244</v>
      </c>
      <c r="K2" t="s">
        <v>28</v>
      </c>
    </row>
    <row r="3" spans="1:11" x14ac:dyDescent="0.2">
      <c r="A3" s="1">
        <v>4042925</v>
      </c>
      <c r="B3" t="s">
        <v>28</v>
      </c>
      <c r="C3" t="s">
        <v>855</v>
      </c>
      <c r="D3" t="s">
        <v>1194</v>
      </c>
      <c r="E3" t="s">
        <v>855</v>
      </c>
      <c r="G3" s="3">
        <v>700</v>
      </c>
      <c r="H3" s="4">
        <v>49616</v>
      </c>
      <c r="I3" s="5">
        <v>49616</v>
      </c>
      <c r="J3" s="2">
        <v>44244</v>
      </c>
      <c r="K3" t="s">
        <v>28</v>
      </c>
    </row>
    <row r="4" spans="1:11" x14ac:dyDescent="0.2">
      <c r="A4" s="1">
        <v>4042925</v>
      </c>
      <c r="B4" t="s">
        <v>88</v>
      </c>
      <c r="C4" t="s">
        <v>855</v>
      </c>
      <c r="D4" t="s">
        <v>1194</v>
      </c>
      <c r="E4" t="s">
        <v>88</v>
      </c>
      <c r="G4" s="3">
        <v>700</v>
      </c>
      <c r="H4" s="4">
        <v>1577.22</v>
      </c>
      <c r="I4" s="5">
        <v>1577.2245109999999</v>
      </c>
      <c r="J4" s="2">
        <v>44244</v>
      </c>
      <c r="K4" t="s">
        <v>28</v>
      </c>
    </row>
    <row r="5" spans="1:11" x14ac:dyDescent="0.2">
      <c r="A5" s="1">
        <v>4042925</v>
      </c>
      <c r="B5" t="s">
        <v>88</v>
      </c>
      <c r="C5" t="s">
        <v>855</v>
      </c>
      <c r="D5" t="s">
        <v>1194</v>
      </c>
      <c r="E5" t="s">
        <v>88</v>
      </c>
      <c r="G5" s="3">
        <v>700</v>
      </c>
      <c r="H5" s="4">
        <v>-375.81</v>
      </c>
      <c r="I5" s="5">
        <v>-375.81395680000003</v>
      </c>
      <c r="J5" s="2">
        <v>44244</v>
      </c>
      <c r="K5" t="s">
        <v>28</v>
      </c>
    </row>
    <row r="6" spans="1:11" x14ac:dyDescent="0.2">
      <c r="A6" s="1">
        <v>4171617</v>
      </c>
      <c r="B6" t="s">
        <v>28</v>
      </c>
      <c r="C6" t="s">
        <v>817</v>
      </c>
      <c r="D6" t="s">
        <v>1169</v>
      </c>
      <c r="E6" t="s">
        <v>817</v>
      </c>
      <c r="G6" s="3">
        <v>2</v>
      </c>
      <c r="H6" s="4">
        <v>6.9</v>
      </c>
      <c r="I6" s="5">
        <v>6.9</v>
      </c>
      <c r="J6" s="2">
        <v>44244</v>
      </c>
      <c r="K6" t="s">
        <v>28</v>
      </c>
    </row>
    <row r="7" spans="1:11" x14ac:dyDescent="0.2">
      <c r="A7" s="1">
        <v>2012312</v>
      </c>
      <c r="B7" t="s">
        <v>28</v>
      </c>
      <c r="C7" t="s">
        <v>817</v>
      </c>
      <c r="D7" t="s">
        <v>1169</v>
      </c>
      <c r="E7" t="s">
        <v>817</v>
      </c>
      <c r="G7" s="3">
        <v>43</v>
      </c>
      <c r="H7" s="4">
        <v>148.35</v>
      </c>
      <c r="I7" s="5">
        <v>148.35</v>
      </c>
      <c r="J7" s="2">
        <v>44244</v>
      </c>
      <c r="K7" t="s">
        <v>28</v>
      </c>
    </row>
    <row r="8" spans="1:11" x14ac:dyDescent="0.2">
      <c r="A8" s="1">
        <v>4171617</v>
      </c>
      <c r="B8" t="s">
        <v>28</v>
      </c>
      <c r="C8" t="s">
        <v>816</v>
      </c>
      <c r="D8" t="s">
        <v>1169</v>
      </c>
      <c r="E8" t="s">
        <v>816</v>
      </c>
      <c r="G8" s="3">
        <v>101</v>
      </c>
      <c r="H8" s="4">
        <v>1561.46</v>
      </c>
      <c r="I8" s="5">
        <v>1561.46</v>
      </c>
      <c r="J8" s="2">
        <v>44244</v>
      </c>
      <c r="K8" t="s">
        <v>28</v>
      </c>
    </row>
    <row r="9" spans="1:11" x14ac:dyDescent="0.2">
      <c r="A9" s="1">
        <v>2012312</v>
      </c>
      <c r="B9" t="s">
        <v>28</v>
      </c>
      <c r="C9" t="s">
        <v>816</v>
      </c>
      <c r="D9" t="s">
        <v>1169</v>
      </c>
      <c r="E9" t="s">
        <v>816</v>
      </c>
      <c r="G9" s="3">
        <v>1821</v>
      </c>
      <c r="H9" s="4">
        <v>28152.66</v>
      </c>
      <c r="I9" s="5">
        <v>28152.66</v>
      </c>
      <c r="J9" s="2">
        <v>44244</v>
      </c>
      <c r="K9" t="s">
        <v>28</v>
      </c>
    </row>
    <row r="10" spans="1:11" x14ac:dyDescent="0.2">
      <c r="A10" s="1">
        <v>4171617</v>
      </c>
      <c r="B10" t="s">
        <v>28</v>
      </c>
      <c r="C10" t="s">
        <v>815</v>
      </c>
      <c r="D10" t="s">
        <v>1192</v>
      </c>
      <c r="E10" t="s">
        <v>815</v>
      </c>
      <c r="G10" s="3">
        <v>200</v>
      </c>
      <c r="H10" s="4">
        <v>3054</v>
      </c>
      <c r="I10" s="5">
        <v>3054</v>
      </c>
      <c r="J10" s="2">
        <v>44244</v>
      </c>
      <c r="K10" t="s">
        <v>28</v>
      </c>
    </row>
    <row r="11" spans="1:11" x14ac:dyDescent="0.2">
      <c r="A11" s="1">
        <v>4096202</v>
      </c>
      <c r="B11" t="s">
        <v>28</v>
      </c>
      <c r="C11" t="s">
        <v>815</v>
      </c>
      <c r="D11" t="s">
        <v>1192</v>
      </c>
      <c r="E11" t="s">
        <v>815</v>
      </c>
      <c r="G11" s="3">
        <v>100</v>
      </c>
      <c r="H11" s="4">
        <v>1527</v>
      </c>
      <c r="I11" s="5">
        <v>1527</v>
      </c>
      <c r="J11" s="2">
        <v>44244</v>
      </c>
      <c r="K11" t="s">
        <v>28</v>
      </c>
    </row>
    <row r="12" spans="1:11" x14ac:dyDescent="0.2">
      <c r="A12" s="1">
        <v>2688059</v>
      </c>
      <c r="B12" t="s">
        <v>28</v>
      </c>
      <c r="C12" t="s">
        <v>815</v>
      </c>
      <c r="D12" t="s">
        <v>1192</v>
      </c>
      <c r="E12" t="s">
        <v>815</v>
      </c>
      <c r="G12" s="3">
        <v>100</v>
      </c>
      <c r="H12" s="4">
        <v>1527</v>
      </c>
      <c r="I12" s="5">
        <v>1527</v>
      </c>
      <c r="J12" s="2">
        <v>44244</v>
      </c>
      <c r="K12" t="s">
        <v>28</v>
      </c>
    </row>
    <row r="13" spans="1:11" x14ac:dyDescent="0.2">
      <c r="A13" s="1">
        <v>4768172</v>
      </c>
      <c r="B13" t="s">
        <v>17</v>
      </c>
      <c r="C13" t="s">
        <v>445</v>
      </c>
      <c r="D13" t="str">
        <f>VLOOKUP(C:C,[1]Planilha4!$A:$B,2,)</f>
        <v>VALOR RELATIVO</v>
      </c>
      <c r="E13" t="s">
        <v>1157</v>
      </c>
      <c r="G13" s="3">
        <v>14161.856159999999</v>
      </c>
      <c r="H13" s="4">
        <v>26422</v>
      </c>
      <c r="I13" s="5">
        <v>26384.87</v>
      </c>
      <c r="J13" s="2">
        <v>44244</v>
      </c>
      <c r="K13" t="s">
        <v>22</v>
      </c>
    </row>
    <row r="14" spans="1:11" x14ac:dyDescent="0.2">
      <c r="A14" s="1">
        <v>4704433</v>
      </c>
      <c r="B14" t="s">
        <v>17</v>
      </c>
      <c r="C14" t="s">
        <v>445</v>
      </c>
      <c r="D14" t="str">
        <f>VLOOKUP(C:C,[1]Planilha4!$A:$B,2,)</f>
        <v>VALOR RELATIVO</v>
      </c>
      <c r="E14" t="s">
        <v>1157</v>
      </c>
      <c r="G14" s="3">
        <v>18593.192609999998</v>
      </c>
      <c r="H14" s="4">
        <v>34689.620000000003</v>
      </c>
      <c r="I14" s="5">
        <v>34633.56</v>
      </c>
      <c r="J14" s="2">
        <v>44244</v>
      </c>
      <c r="K14" t="s">
        <v>22</v>
      </c>
    </row>
    <row r="15" spans="1:11" x14ac:dyDescent="0.2">
      <c r="A15" s="1">
        <v>4469375</v>
      </c>
      <c r="B15" t="s">
        <v>17</v>
      </c>
      <c r="C15" t="s">
        <v>445</v>
      </c>
      <c r="D15" t="str">
        <f>VLOOKUP(C:C,[1]Planilha4!$A:$B,2,)</f>
        <v>VALOR RELATIVO</v>
      </c>
      <c r="E15" t="s">
        <v>1157</v>
      </c>
      <c r="G15" s="3">
        <v>24276.02547</v>
      </c>
      <c r="H15" s="4">
        <v>45292.17</v>
      </c>
      <c r="I15" s="5">
        <v>45226.57</v>
      </c>
      <c r="J15" s="2">
        <v>44244</v>
      </c>
      <c r="K15" t="s">
        <v>22</v>
      </c>
    </row>
    <row r="16" spans="1:11" x14ac:dyDescent="0.2">
      <c r="A16" s="1">
        <v>4360624</v>
      </c>
      <c r="B16" t="s">
        <v>17</v>
      </c>
      <c r="C16" t="s">
        <v>445</v>
      </c>
      <c r="D16" t="str">
        <f>VLOOKUP(C:C,[1]Planilha4!$A:$B,2,)</f>
        <v>VALOR RELATIVO</v>
      </c>
      <c r="E16" t="s">
        <v>1157</v>
      </c>
      <c r="G16" s="3">
        <v>10783.7346</v>
      </c>
      <c r="H16" s="4">
        <v>20119.39</v>
      </c>
      <c r="I16" s="5">
        <v>20092.53</v>
      </c>
      <c r="J16" s="2">
        <v>44244</v>
      </c>
      <c r="K16" t="s">
        <v>22</v>
      </c>
    </row>
    <row r="17" spans="1:11" x14ac:dyDescent="0.2">
      <c r="A17" s="1">
        <v>4308383</v>
      </c>
      <c r="B17" t="s">
        <v>17</v>
      </c>
      <c r="C17" t="s">
        <v>445</v>
      </c>
      <c r="D17" t="str">
        <f>VLOOKUP(C:C,[1]Planilha4!$A:$B,2,)</f>
        <v>VALOR RELATIVO</v>
      </c>
      <c r="E17" t="s">
        <v>1157</v>
      </c>
      <c r="G17" s="3">
        <v>5402.8052770000004</v>
      </c>
      <c r="H17" s="4">
        <v>10080.1</v>
      </c>
      <c r="I17" s="5">
        <v>10064.17</v>
      </c>
      <c r="J17" s="2">
        <v>44244</v>
      </c>
      <c r="K17" t="s">
        <v>22</v>
      </c>
    </row>
    <row r="18" spans="1:11" x14ac:dyDescent="0.2">
      <c r="A18" s="1">
        <v>3478039</v>
      </c>
      <c r="B18" t="s">
        <v>17</v>
      </c>
      <c r="C18" t="s">
        <v>445</v>
      </c>
      <c r="D18" t="str">
        <f>VLOOKUP(C:C,[1]Planilha4!$A:$B,2,)</f>
        <v>VALOR RELATIVO</v>
      </c>
      <c r="E18" t="s">
        <v>1157</v>
      </c>
      <c r="G18" s="3">
        <v>53987.600780000001</v>
      </c>
      <c r="H18" s="4">
        <v>100725.54</v>
      </c>
      <c r="I18" s="5">
        <v>100564.55</v>
      </c>
      <c r="J18" s="2">
        <v>44244</v>
      </c>
      <c r="K18" t="s">
        <v>22</v>
      </c>
    </row>
    <row r="19" spans="1:11" x14ac:dyDescent="0.2">
      <c r="A19" s="1">
        <v>5933262</v>
      </c>
      <c r="B19" t="s">
        <v>17</v>
      </c>
      <c r="C19" t="s">
        <v>29</v>
      </c>
      <c r="D19" t="str">
        <f>VLOOKUP(C:C,[1]Planilha4!$A:$B,2,)</f>
        <v>MACRO</v>
      </c>
      <c r="E19" t="s">
        <v>1157</v>
      </c>
      <c r="G19" s="3">
        <v>26144.36146</v>
      </c>
      <c r="H19" s="4">
        <v>54671.12</v>
      </c>
      <c r="I19" s="5">
        <v>54280.87</v>
      </c>
      <c r="J19" s="2">
        <v>44244</v>
      </c>
      <c r="K19" t="s">
        <v>22</v>
      </c>
    </row>
    <row r="20" spans="1:11" x14ac:dyDescent="0.2">
      <c r="A20" s="1">
        <v>5627765</v>
      </c>
      <c r="B20" t="s">
        <v>17</v>
      </c>
      <c r="C20" t="s">
        <v>29</v>
      </c>
      <c r="D20" t="str">
        <f>VLOOKUP(C:C,[1]Planilha4!$A:$B,2,)</f>
        <v>MACRO</v>
      </c>
      <c r="E20" t="s">
        <v>1157</v>
      </c>
      <c r="G20" s="3">
        <v>14642.21609</v>
      </c>
      <c r="H20" s="4">
        <v>30618.69</v>
      </c>
      <c r="I20" s="5">
        <v>30497.77</v>
      </c>
      <c r="J20" s="2">
        <v>44244</v>
      </c>
      <c r="K20" t="s">
        <v>22</v>
      </c>
    </row>
    <row r="21" spans="1:11" x14ac:dyDescent="0.2">
      <c r="A21" s="1">
        <v>5618251</v>
      </c>
      <c r="B21" t="s">
        <v>17</v>
      </c>
      <c r="C21" t="s">
        <v>29</v>
      </c>
      <c r="D21" t="str">
        <f>VLOOKUP(C:C,[1]Planilha4!$A:$B,2,)</f>
        <v>MACRO</v>
      </c>
      <c r="E21" t="s">
        <v>1157</v>
      </c>
      <c r="G21" s="3">
        <v>23935.548350000001</v>
      </c>
      <c r="H21" s="4">
        <v>50052.21</v>
      </c>
      <c r="I21" s="5">
        <v>50001.61</v>
      </c>
      <c r="J21" s="2">
        <v>44244</v>
      </c>
      <c r="K21" t="s">
        <v>22</v>
      </c>
    </row>
    <row r="22" spans="1:11" x14ac:dyDescent="0.2">
      <c r="A22" s="1">
        <v>5559729</v>
      </c>
      <c r="B22" t="s">
        <v>17</v>
      </c>
      <c r="C22" t="s">
        <v>29</v>
      </c>
      <c r="D22" t="str">
        <f>VLOOKUP(C:C,[1]Planilha4!$A:$B,2,)</f>
        <v>MACRO</v>
      </c>
      <c r="E22" t="s">
        <v>1157</v>
      </c>
      <c r="G22" s="3">
        <v>95956.587549999997</v>
      </c>
      <c r="H22" s="4">
        <v>200657.18</v>
      </c>
      <c r="I22" s="5">
        <v>200035.65</v>
      </c>
      <c r="J22" s="2">
        <v>44244</v>
      </c>
      <c r="K22" t="s">
        <v>22</v>
      </c>
    </row>
    <row r="23" spans="1:11" x14ac:dyDescent="0.2">
      <c r="A23" s="1">
        <v>5538426</v>
      </c>
      <c r="B23" t="s">
        <v>17</v>
      </c>
      <c r="C23" t="s">
        <v>29</v>
      </c>
      <c r="D23" t="str">
        <f>VLOOKUP(C:C,[1]Planilha4!$A:$B,2,)</f>
        <v>MACRO</v>
      </c>
      <c r="E23" t="s">
        <v>1157</v>
      </c>
      <c r="G23" s="3">
        <v>16870.591659999998</v>
      </c>
      <c r="H23" s="4">
        <v>35278.51</v>
      </c>
      <c r="I23" s="5">
        <v>35200.74</v>
      </c>
      <c r="J23" s="2">
        <v>44244</v>
      </c>
      <c r="K23" t="s">
        <v>22</v>
      </c>
    </row>
    <row r="24" spans="1:11" x14ac:dyDescent="0.2">
      <c r="A24" s="1">
        <v>5215868</v>
      </c>
      <c r="B24" t="s">
        <v>17</v>
      </c>
      <c r="C24" t="s">
        <v>29</v>
      </c>
      <c r="D24" t="str">
        <f>VLOOKUP(C:C,[1]Planilha4!$A:$B,2,)</f>
        <v>MACRO</v>
      </c>
      <c r="E24" t="s">
        <v>1157</v>
      </c>
      <c r="G24" s="3">
        <v>5055.8372250000002</v>
      </c>
      <c r="H24" s="4">
        <v>10572.39</v>
      </c>
      <c r="I24" s="5">
        <v>10533.6</v>
      </c>
      <c r="J24" s="2">
        <v>44244</v>
      </c>
      <c r="K24" t="s">
        <v>22</v>
      </c>
    </row>
    <row r="25" spans="1:11" x14ac:dyDescent="0.2">
      <c r="A25" s="1">
        <v>5203898</v>
      </c>
      <c r="B25" t="s">
        <v>17</v>
      </c>
      <c r="C25" t="s">
        <v>29</v>
      </c>
      <c r="D25" t="str">
        <f>VLOOKUP(C:C,[1]Planilha4!$A:$B,2,)</f>
        <v>MACRO</v>
      </c>
      <c r="E25" t="s">
        <v>1157</v>
      </c>
      <c r="G25" s="3">
        <v>4812.4959879999997</v>
      </c>
      <c r="H25" s="4">
        <v>10063.530000000001</v>
      </c>
      <c r="I25" s="5">
        <v>10049.24</v>
      </c>
      <c r="J25" s="2">
        <v>44244</v>
      </c>
      <c r="K25" t="s">
        <v>22</v>
      </c>
    </row>
    <row r="26" spans="1:11" x14ac:dyDescent="0.2">
      <c r="A26" s="1">
        <v>5136007</v>
      </c>
      <c r="B26" t="s">
        <v>17</v>
      </c>
      <c r="C26" t="s">
        <v>29</v>
      </c>
      <c r="D26" t="str">
        <f>VLOOKUP(C:C,[1]Planilha4!$A:$B,2,)</f>
        <v>MACRO</v>
      </c>
      <c r="E26" t="s">
        <v>1157</v>
      </c>
      <c r="G26" s="3">
        <v>7230.2112820000002</v>
      </c>
      <c r="H26" s="4">
        <v>15119.27</v>
      </c>
      <c r="I26" s="5">
        <v>15092.43</v>
      </c>
      <c r="J26" s="2">
        <v>44244</v>
      </c>
      <c r="K26" t="s">
        <v>22</v>
      </c>
    </row>
    <row r="27" spans="1:11" x14ac:dyDescent="0.2">
      <c r="A27" s="1">
        <v>5128079</v>
      </c>
      <c r="B27" t="s">
        <v>17</v>
      </c>
      <c r="C27" t="s">
        <v>29</v>
      </c>
      <c r="D27" t="str">
        <f>VLOOKUP(C:C,[1]Planilha4!$A:$B,2,)</f>
        <v>MACRO</v>
      </c>
      <c r="E27" t="s">
        <v>1157</v>
      </c>
      <c r="G27" s="3">
        <v>21966.00563</v>
      </c>
      <c r="H27" s="4">
        <v>45933.65</v>
      </c>
      <c r="I27" s="5">
        <v>45720.800000000003</v>
      </c>
      <c r="J27" s="2">
        <v>44244</v>
      </c>
      <c r="K27" t="s">
        <v>22</v>
      </c>
    </row>
    <row r="28" spans="1:11" x14ac:dyDescent="0.2">
      <c r="A28" s="1">
        <v>5101639</v>
      </c>
      <c r="B28" t="s">
        <v>17</v>
      </c>
      <c r="C28" t="s">
        <v>29</v>
      </c>
      <c r="D28" t="str">
        <f>VLOOKUP(C:C,[1]Planilha4!$A:$B,2,)</f>
        <v>MACRO</v>
      </c>
      <c r="E28" t="s">
        <v>1157</v>
      </c>
      <c r="G28" s="3">
        <v>30382.19499</v>
      </c>
      <c r="H28" s="4">
        <v>63532.959999999999</v>
      </c>
      <c r="I28" s="5">
        <v>63207.61</v>
      </c>
      <c r="J28" s="2">
        <v>44244</v>
      </c>
      <c r="K28" t="s">
        <v>22</v>
      </c>
    </row>
    <row r="29" spans="1:11" x14ac:dyDescent="0.2">
      <c r="A29" s="1">
        <v>5064670</v>
      </c>
      <c r="B29" t="s">
        <v>17</v>
      </c>
      <c r="C29" t="s">
        <v>29</v>
      </c>
      <c r="D29" t="str">
        <f>VLOOKUP(C:C,[1]Planilha4!$A:$B,2,)</f>
        <v>MACRO</v>
      </c>
      <c r="E29" t="s">
        <v>1157</v>
      </c>
      <c r="G29" s="3">
        <v>158831.6979</v>
      </c>
      <c r="H29" s="4">
        <v>332136.88</v>
      </c>
      <c r="I29" s="5">
        <v>331159.26</v>
      </c>
      <c r="J29" s="2">
        <v>44244</v>
      </c>
      <c r="K29" t="s">
        <v>22</v>
      </c>
    </row>
    <row r="30" spans="1:11" x14ac:dyDescent="0.2">
      <c r="A30" s="1">
        <v>5041439</v>
      </c>
      <c r="B30" t="s">
        <v>17</v>
      </c>
      <c r="C30" t="s">
        <v>29</v>
      </c>
      <c r="D30" t="str">
        <f>VLOOKUP(C:C,[1]Planilha4!$A:$B,2,)</f>
        <v>MACRO</v>
      </c>
      <c r="E30" t="s">
        <v>1157</v>
      </c>
      <c r="G30" s="3">
        <v>7337.5110919999997</v>
      </c>
      <c r="H30" s="4">
        <v>15343.65</v>
      </c>
      <c r="I30" s="5">
        <v>15269.21</v>
      </c>
      <c r="J30" s="2">
        <v>44244</v>
      </c>
      <c r="K30" t="s">
        <v>22</v>
      </c>
    </row>
    <row r="31" spans="1:11" x14ac:dyDescent="0.2">
      <c r="A31" s="1">
        <v>5038518</v>
      </c>
      <c r="B31" t="s">
        <v>17</v>
      </c>
      <c r="C31" t="s">
        <v>29</v>
      </c>
      <c r="D31" t="str">
        <f>VLOOKUP(C:C,[1]Planilha4!$A:$B,2,)</f>
        <v>MACRO</v>
      </c>
      <c r="E31" t="s">
        <v>1157</v>
      </c>
      <c r="G31" s="3">
        <v>4065.179126</v>
      </c>
      <c r="H31" s="4">
        <v>8500.7999999999993</v>
      </c>
      <c r="I31" s="5">
        <v>8461.18</v>
      </c>
      <c r="J31" s="2">
        <v>44244</v>
      </c>
      <c r="K31" t="s">
        <v>22</v>
      </c>
    </row>
    <row r="32" spans="1:11" x14ac:dyDescent="0.2">
      <c r="A32" s="1">
        <v>4968103</v>
      </c>
      <c r="B32" t="s">
        <v>17</v>
      </c>
      <c r="C32" t="s">
        <v>29</v>
      </c>
      <c r="D32" t="str">
        <f>VLOOKUP(C:C,[1]Planilha4!$A:$B,2,)</f>
        <v>MACRO</v>
      </c>
      <c r="E32" t="s">
        <v>1157</v>
      </c>
      <c r="G32" s="3">
        <v>49233.135150000002</v>
      </c>
      <c r="H32" s="4">
        <v>102952.62</v>
      </c>
      <c r="I32" s="5">
        <v>102408.93</v>
      </c>
      <c r="J32" s="2">
        <v>44244</v>
      </c>
      <c r="K32" t="s">
        <v>22</v>
      </c>
    </row>
    <row r="33" spans="1:11" x14ac:dyDescent="0.2">
      <c r="A33" s="1">
        <v>4923363</v>
      </c>
      <c r="B33" t="s">
        <v>17</v>
      </c>
      <c r="C33" t="s">
        <v>29</v>
      </c>
      <c r="D33" t="str">
        <f>VLOOKUP(C:C,[1]Planilha4!$A:$B,2,)</f>
        <v>MACRO</v>
      </c>
      <c r="E33" t="s">
        <v>1157</v>
      </c>
      <c r="G33" s="3">
        <v>14418.127619999999</v>
      </c>
      <c r="H33" s="4">
        <v>30150.1</v>
      </c>
      <c r="I33" s="5">
        <v>30089.57</v>
      </c>
      <c r="J33" s="2">
        <v>44244</v>
      </c>
      <c r="K33" t="s">
        <v>22</v>
      </c>
    </row>
    <row r="34" spans="1:11" x14ac:dyDescent="0.2">
      <c r="A34" s="1">
        <v>4858353</v>
      </c>
      <c r="B34" t="s">
        <v>17</v>
      </c>
      <c r="C34" t="s">
        <v>29</v>
      </c>
      <c r="D34" t="str">
        <f>VLOOKUP(C:C,[1]Planilha4!$A:$B,2,)</f>
        <v>MACRO</v>
      </c>
      <c r="E34" t="s">
        <v>1157</v>
      </c>
      <c r="G34" s="3">
        <v>9801.6171510000004</v>
      </c>
      <c r="H34" s="4">
        <v>20496.400000000001</v>
      </c>
      <c r="I34" s="5">
        <v>20388.88</v>
      </c>
      <c r="J34" s="2">
        <v>44244</v>
      </c>
      <c r="K34" t="s">
        <v>22</v>
      </c>
    </row>
    <row r="35" spans="1:11" x14ac:dyDescent="0.2">
      <c r="A35" s="1">
        <v>4819678</v>
      </c>
      <c r="B35" t="s">
        <v>17</v>
      </c>
      <c r="C35" t="s">
        <v>29</v>
      </c>
      <c r="D35" t="str">
        <f>VLOOKUP(C:C,[1]Planilha4!$A:$B,2,)</f>
        <v>MACRO</v>
      </c>
      <c r="E35" t="s">
        <v>1157</v>
      </c>
      <c r="G35" s="3">
        <v>9626.2634739999994</v>
      </c>
      <c r="H35" s="4">
        <v>20129.71</v>
      </c>
      <c r="I35" s="5">
        <v>20075.400000000001</v>
      </c>
      <c r="J35" s="2">
        <v>44244</v>
      </c>
      <c r="K35" t="s">
        <v>22</v>
      </c>
    </row>
    <row r="36" spans="1:11" x14ac:dyDescent="0.2">
      <c r="A36" s="1">
        <v>4812988</v>
      </c>
      <c r="B36" t="s">
        <v>17</v>
      </c>
      <c r="C36" t="s">
        <v>29</v>
      </c>
      <c r="D36" t="str">
        <f>VLOOKUP(C:C,[1]Planilha4!$A:$B,2,)</f>
        <v>MACRO</v>
      </c>
      <c r="E36" t="s">
        <v>1157</v>
      </c>
      <c r="G36" s="3">
        <v>30369.925279999999</v>
      </c>
      <c r="H36" s="4">
        <v>63507.3</v>
      </c>
      <c r="I36" s="5">
        <v>63183.79</v>
      </c>
      <c r="J36" s="2">
        <v>44244</v>
      </c>
      <c r="K36" t="s">
        <v>22</v>
      </c>
    </row>
    <row r="37" spans="1:11" x14ac:dyDescent="0.2">
      <c r="A37" s="1">
        <v>4704433</v>
      </c>
      <c r="B37" t="s">
        <v>17</v>
      </c>
      <c r="C37" t="s">
        <v>29</v>
      </c>
      <c r="D37" t="str">
        <f>VLOOKUP(C:C,[1]Planilha4!$A:$B,2,)</f>
        <v>MACRO</v>
      </c>
      <c r="E37" t="s">
        <v>1157</v>
      </c>
      <c r="G37" s="3">
        <v>14748.60187</v>
      </c>
      <c r="H37" s="4">
        <v>30841.16</v>
      </c>
      <c r="I37" s="5">
        <v>30682.11</v>
      </c>
      <c r="J37" s="2">
        <v>44244</v>
      </c>
      <c r="K37" t="s">
        <v>22</v>
      </c>
    </row>
    <row r="38" spans="1:11" x14ac:dyDescent="0.2">
      <c r="A38" s="1">
        <v>4688487</v>
      </c>
      <c r="B38" t="s">
        <v>17</v>
      </c>
      <c r="C38" t="s">
        <v>29</v>
      </c>
      <c r="D38" t="str">
        <f>VLOOKUP(C:C,[1]Planilha4!$A:$B,2,)</f>
        <v>MACRO</v>
      </c>
      <c r="E38" t="s">
        <v>1157</v>
      </c>
      <c r="G38" s="3">
        <v>2007.2036619999999</v>
      </c>
      <c r="H38" s="4">
        <v>4197.3100000000004</v>
      </c>
      <c r="I38" s="5">
        <v>4175.18</v>
      </c>
      <c r="J38" s="2">
        <v>44244</v>
      </c>
      <c r="K38" t="s">
        <v>22</v>
      </c>
    </row>
    <row r="39" spans="1:11" x14ac:dyDescent="0.2">
      <c r="A39" s="1">
        <v>4641197</v>
      </c>
      <c r="B39" t="s">
        <v>17</v>
      </c>
      <c r="C39" t="s">
        <v>29</v>
      </c>
      <c r="D39" t="str">
        <f>VLOOKUP(C:C,[1]Planilha4!$A:$B,2,)</f>
        <v>MACRO</v>
      </c>
      <c r="E39" t="s">
        <v>1157</v>
      </c>
      <c r="G39" s="3">
        <v>25049.76295</v>
      </c>
      <c r="H39" s="4">
        <v>52382.18</v>
      </c>
      <c r="I39" s="5">
        <v>52178.93</v>
      </c>
      <c r="J39" s="2">
        <v>44244</v>
      </c>
      <c r="K39" t="s">
        <v>22</v>
      </c>
    </row>
    <row r="40" spans="1:11" x14ac:dyDescent="0.2">
      <c r="A40" s="1">
        <v>4582417</v>
      </c>
      <c r="B40" t="s">
        <v>17</v>
      </c>
      <c r="C40" t="s">
        <v>29</v>
      </c>
      <c r="D40" t="str">
        <f>VLOOKUP(C:C,[1]Planilha4!$A:$B,2,)</f>
        <v>MACRO</v>
      </c>
      <c r="E40" t="s">
        <v>1157</v>
      </c>
      <c r="G40" s="3">
        <v>18628.792590000001</v>
      </c>
      <c r="H40" s="4">
        <v>38955.129999999997</v>
      </c>
      <c r="I40" s="5">
        <v>38774.28</v>
      </c>
      <c r="J40" s="2">
        <v>44244</v>
      </c>
      <c r="K40" t="s">
        <v>22</v>
      </c>
    </row>
    <row r="41" spans="1:11" x14ac:dyDescent="0.2">
      <c r="A41" s="1">
        <v>4578175</v>
      </c>
      <c r="B41" t="s">
        <v>17</v>
      </c>
      <c r="C41" t="s">
        <v>29</v>
      </c>
      <c r="D41" t="str">
        <f>VLOOKUP(C:C,[1]Planilha4!$A:$B,2,)</f>
        <v>MACRO</v>
      </c>
      <c r="E41" t="s">
        <v>1157</v>
      </c>
      <c r="G41" s="3">
        <v>4761.0446060000004</v>
      </c>
      <c r="H41" s="4">
        <v>9955.94</v>
      </c>
      <c r="I41" s="5">
        <v>9919.26</v>
      </c>
      <c r="J41" s="2">
        <v>44244</v>
      </c>
      <c r="K41" t="s">
        <v>22</v>
      </c>
    </row>
    <row r="42" spans="1:11" x14ac:dyDescent="0.2">
      <c r="A42" s="1">
        <v>4576195</v>
      </c>
      <c r="B42" t="s">
        <v>17</v>
      </c>
      <c r="C42" t="s">
        <v>29</v>
      </c>
      <c r="D42" t="str">
        <f>VLOOKUP(C:C,[1]Planilha4!$A:$B,2,)</f>
        <v>MACRO</v>
      </c>
      <c r="E42" t="s">
        <v>1157</v>
      </c>
      <c r="G42" s="3">
        <v>24419.556329999999</v>
      </c>
      <c r="H42" s="4">
        <v>51064.34</v>
      </c>
      <c r="I42" s="5">
        <v>50829.98</v>
      </c>
      <c r="J42" s="2">
        <v>44244</v>
      </c>
      <c r="K42" t="s">
        <v>22</v>
      </c>
    </row>
    <row r="43" spans="1:11" x14ac:dyDescent="0.2">
      <c r="A43" s="1">
        <v>4536413</v>
      </c>
      <c r="B43" t="s">
        <v>17</v>
      </c>
      <c r="C43" t="s">
        <v>29</v>
      </c>
      <c r="D43" t="str">
        <f>VLOOKUP(C:C,[1]Planilha4!$A:$B,2,)</f>
        <v>MACRO</v>
      </c>
      <c r="E43" t="s">
        <v>1157</v>
      </c>
      <c r="G43" s="3">
        <v>19436.19184</v>
      </c>
      <c r="H43" s="4">
        <v>40643.5</v>
      </c>
      <c r="I43" s="5">
        <v>40498.71</v>
      </c>
      <c r="J43" s="2">
        <v>44244</v>
      </c>
      <c r="K43" t="s">
        <v>22</v>
      </c>
    </row>
    <row r="44" spans="1:11" x14ac:dyDescent="0.2">
      <c r="A44" s="1">
        <v>4482303</v>
      </c>
      <c r="B44" t="s">
        <v>17</v>
      </c>
      <c r="C44" t="s">
        <v>29</v>
      </c>
      <c r="D44" t="str">
        <f>VLOOKUP(C:C,[1]Planilha4!$A:$B,2,)</f>
        <v>MACRO</v>
      </c>
      <c r="E44" t="s">
        <v>1157</v>
      </c>
      <c r="G44" s="3">
        <v>13881.437550000001</v>
      </c>
      <c r="H44" s="4">
        <v>29027.81</v>
      </c>
      <c r="I44" s="5">
        <v>28879.29</v>
      </c>
      <c r="J44" s="2">
        <v>44244</v>
      </c>
      <c r="K44" t="s">
        <v>22</v>
      </c>
    </row>
    <row r="45" spans="1:11" x14ac:dyDescent="0.2">
      <c r="A45" s="1">
        <v>4474771</v>
      </c>
      <c r="B45" t="s">
        <v>17</v>
      </c>
      <c r="C45" t="s">
        <v>29</v>
      </c>
      <c r="D45" t="str">
        <f>VLOOKUP(C:C,[1]Planilha4!$A:$B,2,)</f>
        <v>MACRO</v>
      </c>
      <c r="E45" t="s">
        <v>1157</v>
      </c>
      <c r="G45" s="3">
        <v>37810.905400000003</v>
      </c>
      <c r="H45" s="4">
        <v>79067.320000000007</v>
      </c>
      <c r="I45" s="5">
        <v>78680.100000000006</v>
      </c>
      <c r="J45" s="2">
        <v>44244</v>
      </c>
      <c r="K45" t="s">
        <v>22</v>
      </c>
    </row>
    <row r="46" spans="1:11" x14ac:dyDescent="0.2">
      <c r="A46" s="1">
        <v>4472668</v>
      </c>
      <c r="B46" t="s">
        <v>17</v>
      </c>
      <c r="C46" t="s">
        <v>29</v>
      </c>
      <c r="D46" t="str">
        <f>VLOOKUP(C:C,[1]Planilha4!$A:$B,2,)</f>
        <v>MACRO</v>
      </c>
      <c r="E46" t="s">
        <v>1157</v>
      </c>
      <c r="G46" s="3">
        <v>25038.202160000001</v>
      </c>
      <c r="H46" s="4">
        <v>52358</v>
      </c>
      <c r="I46" s="5">
        <v>52135.35</v>
      </c>
      <c r="J46" s="2">
        <v>44244</v>
      </c>
      <c r="K46" t="s">
        <v>22</v>
      </c>
    </row>
    <row r="47" spans="1:11" x14ac:dyDescent="0.2">
      <c r="A47" s="1">
        <v>4449377</v>
      </c>
      <c r="B47" t="s">
        <v>17</v>
      </c>
      <c r="C47" t="s">
        <v>29</v>
      </c>
      <c r="D47" t="str">
        <f>VLOOKUP(C:C,[1]Planilha4!$A:$B,2,)</f>
        <v>MACRO</v>
      </c>
      <c r="E47" t="s">
        <v>1157</v>
      </c>
      <c r="G47" s="3">
        <v>35041.890189999998</v>
      </c>
      <c r="H47" s="4">
        <v>73276.97</v>
      </c>
      <c r="I47" s="5">
        <v>72949.84</v>
      </c>
      <c r="J47" s="2">
        <v>44244</v>
      </c>
      <c r="K47" t="s">
        <v>22</v>
      </c>
    </row>
    <row r="48" spans="1:11" x14ac:dyDescent="0.2">
      <c r="A48" s="1">
        <v>4448932</v>
      </c>
      <c r="B48" t="s">
        <v>17</v>
      </c>
      <c r="C48" t="s">
        <v>29</v>
      </c>
      <c r="D48" t="str">
        <f>VLOOKUP(C:C,[1]Planilha4!$A:$B,2,)</f>
        <v>MACRO</v>
      </c>
      <c r="E48" t="s">
        <v>1157</v>
      </c>
      <c r="G48" s="3">
        <v>4923.162851</v>
      </c>
      <c r="H48" s="4">
        <v>10294.950000000001</v>
      </c>
      <c r="I48" s="5">
        <v>10240.61</v>
      </c>
      <c r="J48" s="2">
        <v>44244</v>
      </c>
      <c r="K48" t="s">
        <v>22</v>
      </c>
    </row>
    <row r="49" spans="1:11" x14ac:dyDescent="0.2">
      <c r="A49" s="1">
        <v>4407748</v>
      </c>
      <c r="B49" t="s">
        <v>17</v>
      </c>
      <c r="C49" t="s">
        <v>29</v>
      </c>
      <c r="D49" t="str">
        <f>VLOOKUP(C:C,[1]Planilha4!$A:$B,2,)</f>
        <v>MACRO</v>
      </c>
      <c r="E49" t="s">
        <v>1157</v>
      </c>
      <c r="G49" s="3">
        <v>13225.7122</v>
      </c>
      <c r="H49" s="4">
        <v>27656.61</v>
      </c>
      <c r="I49" s="5">
        <v>27617.73</v>
      </c>
      <c r="J49" s="2">
        <v>44244</v>
      </c>
      <c r="K49" t="s">
        <v>22</v>
      </c>
    </row>
    <row r="50" spans="1:11" x14ac:dyDescent="0.2">
      <c r="A50" s="1">
        <v>4371142</v>
      </c>
      <c r="B50" t="s">
        <v>17</v>
      </c>
      <c r="C50" t="s">
        <v>29</v>
      </c>
      <c r="D50" t="str">
        <f>VLOOKUP(C:C,[1]Planilha4!$A:$B,2,)</f>
        <v>MACRO</v>
      </c>
      <c r="E50" t="s">
        <v>1157</v>
      </c>
      <c r="G50" s="3">
        <v>14714.55546</v>
      </c>
      <c r="H50" s="4">
        <v>30769.97</v>
      </c>
      <c r="I50" s="5">
        <v>30617.4</v>
      </c>
      <c r="J50" s="2">
        <v>44244</v>
      </c>
      <c r="K50" t="s">
        <v>22</v>
      </c>
    </row>
    <row r="51" spans="1:11" x14ac:dyDescent="0.2">
      <c r="A51" s="1">
        <v>4366951</v>
      </c>
      <c r="B51" t="s">
        <v>17</v>
      </c>
      <c r="C51" t="s">
        <v>29</v>
      </c>
      <c r="D51" t="str">
        <f>VLOOKUP(C:C,[1]Planilha4!$A:$B,2,)</f>
        <v>MACRO</v>
      </c>
      <c r="E51" t="s">
        <v>1157</v>
      </c>
      <c r="G51" s="3">
        <v>13930.7024</v>
      </c>
      <c r="H51" s="4">
        <v>29130.84</v>
      </c>
      <c r="I51" s="5">
        <v>29001.71</v>
      </c>
      <c r="J51" s="2">
        <v>44244</v>
      </c>
      <c r="K51" t="s">
        <v>22</v>
      </c>
    </row>
    <row r="52" spans="1:11" x14ac:dyDescent="0.2">
      <c r="A52" s="1">
        <v>4360525</v>
      </c>
      <c r="B52" t="s">
        <v>17</v>
      </c>
      <c r="C52" t="s">
        <v>29</v>
      </c>
      <c r="D52" t="str">
        <f>VLOOKUP(C:C,[1]Planilha4!$A:$B,2,)</f>
        <v>MACRO</v>
      </c>
      <c r="E52" t="s">
        <v>1157</v>
      </c>
      <c r="G52" s="3">
        <v>9814.8632739999994</v>
      </c>
      <c r="H52" s="4">
        <v>20524.099999999999</v>
      </c>
      <c r="I52" s="5">
        <v>20435</v>
      </c>
      <c r="J52" s="2">
        <v>44244</v>
      </c>
      <c r="K52" t="s">
        <v>22</v>
      </c>
    </row>
    <row r="53" spans="1:11" x14ac:dyDescent="0.2">
      <c r="A53" s="1">
        <v>4334199</v>
      </c>
      <c r="B53" t="s">
        <v>17</v>
      </c>
      <c r="C53" t="s">
        <v>29</v>
      </c>
      <c r="D53" t="str">
        <f>VLOOKUP(C:C,[1]Planilha4!$A:$B,2,)</f>
        <v>MACRO</v>
      </c>
      <c r="E53" t="s">
        <v>1157</v>
      </c>
      <c r="G53" s="3">
        <v>7341.0905890000004</v>
      </c>
      <c r="H53" s="4">
        <v>15351.14</v>
      </c>
      <c r="I53" s="5">
        <v>15277.93</v>
      </c>
      <c r="J53" s="2">
        <v>44244</v>
      </c>
      <c r="K53" t="s">
        <v>22</v>
      </c>
    </row>
    <row r="54" spans="1:11" x14ac:dyDescent="0.2">
      <c r="A54" s="1">
        <v>4305496</v>
      </c>
      <c r="B54" t="s">
        <v>17</v>
      </c>
      <c r="C54" t="s">
        <v>29</v>
      </c>
      <c r="D54" t="str">
        <f>VLOOKUP(C:C,[1]Planilha4!$A:$B,2,)</f>
        <v>MACRO</v>
      </c>
      <c r="E54" t="s">
        <v>1157</v>
      </c>
      <c r="G54" s="3">
        <v>11120.190919999999</v>
      </c>
      <c r="H54" s="4">
        <v>23253.71</v>
      </c>
      <c r="I54" s="5">
        <v>23195.3</v>
      </c>
      <c r="J54" s="2">
        <v>44244</v>
      </c>
      <c r="K54" t="s">
        <v>22</v>
      </c>
    </row>
    <row r="55" spans="1:11" x14ac:dyDescent="0.2">
      <c r="A55" s="1">
        <v>4292298</v>
      </c>
      <c r="B55" t="s">
        <v>17</v>
      </c>
      <c r="C55" t="s">
        <v>29</v>
      </c>
      <c r="D55" t="str">
        <f>VLOOKUP(C:C,[1]Planilha4!$A:$B,2,)</f>
        <v>MACRO</v>
      </c>
      <c r="E55" t="s">
        <v>1157</v>
      </c>
      <c r="G55" s="3">
        <v>14471.665300000001</v>
      </c>
      <c r="H55" s="4">
        <v>30262.06</v>
      </c>
      <c r="I55" s="5">
        <v>30181.25</v>
      </c>
      <c r="J55" s="2">
        <v>44244</v>
      </c>
      <c r="K55" t="s">
        <v>22</v>
      </c>
    </row>
    <row r="56" spans="1:11" x14ac:dyDescent="0.2">
      <c r="A56" s="1">
        <v>4286761</v>
      </c>
      <c r="B56" t="s">
        <v>17</v>
      </c>
      <c r="C56" t="s">
        <v>29</v>
      </c>
      <c r="D56" t="str">
        <f>VLOOKUP(C:C,[1]Planilha4!$A:$B,2,)</f>
        <v>MACRO</v>
      </c>
      <c r="E56" t="s">
        <v>1157</v>
      </c>
      <c r="G56" s="3">
        <v>9782.7016920000005</v>
      </c>
      <c r="H56" s="4">
        <v>20456.849999999999</v>
      </c>
      <c r="I56" s="5">
        <v>20366.62</v>
      </c>
      <c r="J56" s="2">
        <v>44244</v>
      </c>
      <c r="K56" t="s">
        <v>22</v>
      </c>
    </row>
    <row r="57" spans="1:11" x14ac:dyDescent="0.2">
      <c r="A57" s="1">
        <v>4285441</v>
      </c>
      <c r="B57" t="s">
        <v>17</v>
      </c>
      <c r="C57" t="s">
        <v>29</v>
      </c>
      <c r="D57" t="str">
        <f>VLOOKUP(C:C,[1]Planilha4!$A:$B,2,)</f>
        <v>MACRO</v>
      </c>
      <c r="E57" t="s">
        <v>1157</v>
      </c>
      <c r="G57" s="3">
        <v>171780.39970000001</v>
      </c>
      <c r="H57" s="4">
        <v>359214.23</v>
      </c>
      <c r="I57" s="5">
        <v>357373.73</v>
      </c>
      <c r="J57" s="2">
        <v>44244</v>
      </c>
      <c r="K57" t="s">
        <v>22</v>
      </c>
    </row>
    <row r="58" spans="1:11" x14ac:dyDescent="0.2">
      <c r="A58" s="1">
        <v>4275582</v>
      </c>
      <c r="B58" t="s">
        <v>17</v>
      </c>
      <c r="C58" t="s">
        <v>29</v>
      </c>
      <c r="D58" t="str">
        <f>VLOOKUP(C:C,[1]Planilha4!$A:$B,2,)</f>
        <v>MACRO</v>
      </c>
      <c r="E58" t="s">
        <v>1157</v>
      </c>
      <c r="G58" s="3">
        <v>11034.340840000001</v>
      </c>
      <c r="H58" s="4">
        <v>23074.18</v>
      </c>
      <c r="I58" s="5">
        <v>22960.05</v>
      </c>
      <c r="J58" s="2">
        <v>44244</v>
      </c>
      <c r="K58" t="s">
        <v>22</v>
      </c>
    </row>
    <row r="59" spans="1:11" x14ac:dyDescent="0.2">
      <c r="A59" s="1">
        <v>4227294</v>
      </c>
      <c r="B59" t="s">
        <v>17</v>
      </c>
      <c r="C59" t="s">
        <v>29</v>
      </c>
      <c r="D59" t="str">
        <f>VLOOKUP(C:C,[1]Planilha4!$A:$B,2,)</f>
        <v>MACRO</v>
      </c>
      <c r="E59" t="s">
        <v>1157</v>
      </c>
      <c r="G59" s="3">
        <v>36420.514349999998</v>
      </c>
      <c r="H59" s="4">
        <v>76159.83</v>
      </c>
      <c r="I59" s="5">
        <v>75898.87</v>
      </c>
      <c r="J59" s="2">
        <v>44244</v>
      </c>
      <c r="K59" t="s">
        <v>22</v>
      </c>
    </row>
    <row r="60" spans="1:11" x14ac:dyDescent="0.2">
      <c r="A60" s="1">
        <v>4223673</v>
      </c>
      <c r="B60" t="s">
        <v>17</v>
      </c>
      <c r="C60" t="s">
        <v>29</v>
      </c>
      <c r="D60" t="str">
        <f>VLOOKUP(C:C,[1]Planilha4!$A:$B,2,)</f>
        <v>MACRO</v>
      </c>
      <c r="E60" t="s">
        <v>1157</v>
      </c>
      <c r="G60" s="3">
        <v>22062.19687</v>
      </c>
      <c r="H60" s="4">
        <v>46134.8</v>
      </c>
      <c r="I60" s="5">
        <v>45918.35</v>
      </c>
      <c r="J60" s="2">
        <v>44244</v>
      </c>
      <c r="K60" t="s">
        <v>22</v>
      </c>
    </row>
    <row r="61" spans="1:11" x14ac:dyDescent="0.2">
      <c r="A61" s="1">
        <v>4201208</v>
      </c>
      <c r="B61" t="s">
        <v>17</v>
      </c>
      <c r="C61" t="s">
        <v>29</v>
      </c>
      <c r="D61" t="str">
        <f>VLOOKUP(C:C,[1]Planilha4!$A:$B,2,)</f>
        <v>MACRO</v>
      </c>
      <c r="E61" t="s">
        <v>1157</v>
      </c>
      <c r="G61" s="3">
        <v>24785.50734</v>
      </c>
      <c r="H61" s="4">
        <v>51829.59</v>
      </c>
      <c r="I61" s="5">
        <v>51618.97</v>
      </c>
      <c r="J61" s="2">
        <v>44244</v>
      </c>
      <c r="K61" t="s">
        <v>22</v>
      </c>
    </row>
    <row r="62" spans="1:11" x14ac:dyDescent="0.2">
      <c r="A62" s="1">
        <v>4075586</v>
      </c>
      <c r="B62" t="s">
        <v>17</v>
      </c>
      <c r="C62" t="s">
        <v>29</v>
      </c>
      <c r="D62" t="str">
        <f>VLOOKUP(C:C,[1]Planilha4!$A:$B,2,)</f>
        <v>MACRO</v>
      </c>
      <c r="E62" t="s">
        <v>1157</v>
      </c>
      <c r="G62" s="3">
        <v>3693.5516419999999</v>
      </c>
      <c r="H62" s="4">
        <v>7723.68</v>
      </c>
      <c r="I62" s="5">
        <v>7688.59</v>
      </c>
      <c r="J62" s="2">
        <v>44244</v>
      </c>
      <c r="K62" t="s">
        <v>22</v>
      </c>
    </row>
    <row r="63" spans="1:11" x14ac:dyDescent="0.2">
      <c r="A63" s="1">
        <v>3988268</v>
      </c>
      <c r="B63" t="s">
        <v>17</v>
      </c>
      <c r="C63" t="s">
        <v>29</v>
      </c>
      <c r="D63" t="str">
        <f>VLOOKUP(C:C,[1]Planilha4!$A:$B,2,)</f>
        <v>MACRO</v>
      </c>
      <c r="E63" t="s">
        <v>1157</v>
      </c>
      <c r="G63" s="3">
        <v>2451.8162779999998</v>
      </c>
      <c r="H63" s="4">
        <v>5127.05</v>
      </c>
      <c r="I63" s="5">
        <v>5101.74</v>
      </c>
      <c r="J63" s="2">
        <v>44244</v>
      </c>
      <c r="K63" t="s">
        <v>22</v>
      </c>
    </row>
    <row r="64" spans="1:11" x14ac:dyDescent="0.2">
      <c r="A64" s="1">
        <v>3811940</v>
      </c>
      <c r="B64" t="s">
        <v>17</v>
      </c>
      <c r="C64" t="s">
        <v>29</v>
      </c>
      <c r="D64" t="str">
        <f>VLOOKUP(C:C,[1]Planilha4!$A:$B,2,)</f>
        <v>MACRO</v>
      </c>
      <c r="E64" t="s">
        <v>1157</v>
      </c>
      <c r="G64" s="3">
        <v>3414.6664940000001</v>
      </c>
      <c r="H64" s="4">
        <v>7140.49</v>
      </c>
      <c r="I64" s="5">
        <v>7112.39</v>
      </c>
      <c r="J64" s="2">
        <v>44244</v>
      </c>
      <c r="K64" t="s">
        <v>22</v>
      </c>
    </row>
    <row r="65" spans="1:11" x14ac:dyDescent="0.2">
      <c r="A65" s="1">
        <v>3811734</v>
      </c>
      <c r="B65" t="s">
        <v>17</v>
      </c>
      <c r="C65" t="s">
        <v>29</v>
      </c>
      <c r="D65" t="str">
        <f>VLOOKUP(C:C,[1]Planilha4!$A:$B,2,)</f>
        <v>MACRO</v>
      </c>
      <c r="E65" t="s">
        <v>1157</v>
      </c>
      <c r="G65" s="3">
        <v>12436.39251</v>
      </c>
      <c r="H65" s="4">
        <v>26006.05</v>
      </c>
      <c r="I65" s="5">
        <v>25900.32</v>
      </c>
      <c r="J65" s="2">
        <v>44244</v>
      </c>
      <c r="K65" t="s">
        <v>22</v>
      </c>
    </row>
    <row r="66" spans="1:11" x14ac:dyDescent="0.2">
      <c r="A66" s="1">
        <v>3665619</v>
      </c>
      <c r="B66" t="s">
        <v>17</v>
      </c>
      <c r="C66" t="s">
        <v>29</v>
      </c>
      <c r="D66" t="str">
        <f>VLOOKUP(C:C,[1]Planilha4!$A:$B,2,)</f>
        <v>MACRO</v>
      </c>
      <c r="E66" t="s">
        <v>1157</v>
      </c>
      <c r="G66" s="3">
        <v>4896.5430079999996</v>
      </c>
      <c r="H66" s="4">
        <v>10239.280000000001</v>
      </c>
      <c r="I66" s="5">
        <v>10190</v>
      </c>
      <c r="J66" s="2">
        <v>44244</v>
      </c>
      <c r="K66" t="s">
        <v>22</v>
      </c>
    </row>
    <row r="67" spans="1:11" x14ac:dyDescent="0.2">
      <c r="A67" s="1">
        <v>3635315</v>
      </c>
      <c r="B67" t="s">
        <v>17</v>
      </c>
      <c r="C67" t="s">
        <v>29</v>
      </c>
      <c r="D67" t="str">
        <f>VLOOKUP(C:C,[1]Planilha4!$A:$B,2,)</f>
        <v>MACRO</v>
      </c>
      <c r="E67" t="s">
        <v>1157</v>
      </c>
      <c r="G67" s="3">
        <v>3641.4456810000001</v>
      </c>
      <c r="H67" s="4">
        <v>7614.71</v>
      </c>
      <c r="I67" s="5">
        <v>7587.58</v>
      </c>
      <c r="J67" s="2">
        <v>44244</v>
      </c>
      <c r="K67" t="s">
        <v>22</v>
      </c>
    </row>
    <row r="68" spans="1:11" x14ac:dyDescent="0.2">
      <c r="A68" s="1">
        <v>3557006</v>
      </c>
      <c r="B68" t="s">
        <v>17</v>
      </c>
      <c r="C68" t="s">
        <v>29</v>
      </c>
      <c r="D68" t="str">
        <f>VLOOKUP(C:C,[1]Planilha4!$A:$B,2,)</f>
        <v>MACRO</v>
      </c>
      <c r="E68" t="s">
        <v>1157</v>
      </c>
      <c r="G68" s="3">
        <v>9016.0106930000002</v>
      </c>
      <c r="H68" s="4">
        <v>18853.599999999999</v>
      </c>
      <c r="I68" s="5">
        <v>18777.95</v>
      </c>
      <c r="J68" s="2">
        <v>44244</v>
      </c>
      <c r="K68" t="s">
        <v>22</v>
      </c>
    </row>
    <row r="69" spans="1:11" x14ac:dyDescent="0.2">
      <c r="A69" s="1">
        <v>3513926</v>
      </c>
      <c r="B69" t="s">
        <v>17</v>
      </c>
      <c r="C69" t="s">
        <v>29</v>
      </c>
      <c r="D69" t="str">
        <f>VLOOKUP(C:C,[1]Planilha4!$A:$B,2,)</f>
        <v>MACRO</v>
      </c>
      <c r="E69" t="s">
        <v>1157</v>
      </c>
      <c r="G69" s="3">
        <v>7389.3307699999996</v>
      </c>
      <c r="H69" s="4">
        <v>15452.01</v>
      </c>
      <c r="I69" s="5">
        <v>15393.61</v>
      </c>
      <c r="J69" s="2">
        <v>44244</v>
      </c>
      <c r="K69" t="s">
        <v>22</v>
      </c>
    </row>
    <row r="70" spans="1:11" x14ac:dyDescent="0.2">
      <c r="A70" s="1">
        <v>3489515</v>
      </c>
      <c r="B70" t="s">
        <v>17</v>
      </c>
      <c r="C70" t="s">
        <v>29</v>
      </c>
      <c r="D70" t="str">
        <f>VLOOKUP(C:C,[1]Planilha4!$A:$B,2,)</f>
        <v>MACRO</v>
      </c>
      <c r="E70" t="s">
        <v>1157</v>
      </c>
      <c r="G70" s="3">
        <v>14961.4187</v>
      </c>
      <c r="H70" s="4">
        <v>31286.18</v>
      </c>
      <c r="I70" s="5">
        <v>31154.01</v>
      </c>
      <c r="J70" s="2">
        <v>44244</v>
      </c>
      <c r="K70" t="s">
        <v>22</v>
      </c>
    </row>
    <row r="71" spans="1:11" x14ac:dyDescent="0.2">
      <c r="A71" s="1">
        <v>3478039</v>
      </c>
      <c r="B71" t="s">
        <v>17</v>
      </c>
      <c r="C71" t="s">
        <v>29</v>
      </c>
      <c r="D71" t="str">
        <f>VLOOKUP(C:C,[1]Planilha4!$A:$B,2,)</f>
        <v>MACRO</v>
      </c>
      <c r="E71" t="s">
        <v>1157</v>
      </c>
      <c r="G71" s="3">
        <v>57129.225910000001</v>
      </c>
      <c r="H71" s="4">
        <v>119464.33</v>
      </c>
      <c r="I71" s="5">
        <v>118847.95</v>
      </c>
      <c r="J71" s="2">
        <v>44244</v>
      </c>
      <c r="K71" t="s">
        <v>22</v>
      </c>
    </row>
    <row r="72" spans="1:11" x14ac:dyDescent="0.2">
      <c r="A72" s="1">
        <v>3475910</v>
      </c>
      <c r="B72" t="s">
        <v>17</v>
      </c>
      <c r="C72" t="s">
        <v>29</v>
      </c>
      <c r="D72" t="str">
        <f>VLOOKUP(C:C,[1]Planilha4!$A:$B,2,)</f>
        <v>MACRO</v>
      </c>
      <c r="E72" t="s">
        <v>1157</v>
      </c>
      <c r="G72" s="3">
        <v>4911.1835680000004</v>
      </c>
      <c r="H72" s="4">
        <v>10269.9</v>
      </c>
      <c r="I72" s="5">
        <v>10224.870000000001</v>
      </c>
      <c r="J72" s="2">
        <v>44244</v>
      </c>
      <c r="K72" t="s">
        <v>22</v>
      </c>
    </row>
    <row r="73" spans="1:11" x14ac:dyDescent="0.2">
      <c r="A73" s="1">
        <v>3439841</v>
      </c>
      <c r="B73" t="s">
        <v>17</v>
      </c>
      <c r="C73" t="s">
        <v>29</v>
      </c>
      <c r="D73" t="str">
        <f>VLOOKUP(C:C,[1]Planilha4!$A:$B,2,)</f>
        <v>MACRO</v>
      </c>
      <c r="E73" t="s">
        <v>1157</v>
      </c>
      <c r="G73" s="3">
        <v>26920.650850000002</v>
      </c>
      <c r="H73" s="4">
        <v>56294.42</v>
      </c>
      <c r="I73" s="5">
        <v>56039.54</v>
      </c>
      <c r="J73" s="2">
        <v>44244</v>
      </c>
      <c r="K73" t="s">
        <v>22</v>
      </c>
    </row>
    <row r="74" spans="1:11" x14ac:dyDescent="0.2">
      <c r="A74" s="1">
        <v>3433307</v>
      </c>
      <c r="B74" t="s">
        <v>17</v>
      </c>
      <c r="C74" t="s">
        <v>29</v>
      </c>
      <c r="D74" t="str">
        <f>VLOOKUP(C:C,[1]Planilha4!$A:$B,2,)</f>
        <v>MACRO</v>
      </c>
      <c r="E74" t="s">
        <v>1157</v>
      </c>
      <c r="G74" s="3">
        <v>24748.198250000001</v>
      </c>
      <c r="H74" s="4">
        <v>51751.57</v>
      </c>
      <c r="I74" s="5">
        <v>51541.34</v>
      </c>
      <c r="J74" s="2">
        <v>44244</v>
      </c>
      <c r="K74" t="s">
        <v>22</v>
      </c>
    </row>
    <row r="75" spans="1:11" x14ac:dyDescent="0.2">
      <c r="A75" s="1">
        <v>3410180</v>
      </c>
      <c r="B75" t="s">
        <v>17</v>
      </c>
      <c r="C75" t="s">
        <v>29</v>
      </c>
      <c r="D75" t="str">
        <f>VLOOKUP(C:C,[1]Planilha4!$A:$B,2,)</f>
        <v>MACRO</v>
      </c>
      <c r="E75" t="s">
        <v>1157</v>
      </c>
      <c r="G75" s="3">
        <v>49080.326280000001</v>
      </c>
      <c r="H75" s="4">
        <v>102633.08</v>
      </c>
      <c r="I75" s="5">
        <v>102255.14</v>
      </c>
      <c r="J75" s="2">
        <v>44244</v>
      </c>
      <c r="K75" t="s">
        <v>22</v>
      </c>
    </row>
    <row r="76" spans="1:11" x14ac:dyDescent="0.2">
      <c r="A76" s="1">
        <v>3350907</v>
      </c>
      <c r="B76" t="s">
        <v>17</v>
      </c>
      <c r="C76" t="s">
        <v>29</v>
      </c>
      <c r="D76" t="str">
        <f>VLOOKUP(C:C,[1]Planilha4!$A:$B,2,)</f>
        <v>MACRO</v>
      </c>
      <c r="E76" t="s">
        <v>1157</v>
      </c>
      <c r="G76" s="3">
        <v>12255.488079999999</v>
      </c>
      <c r="H76" s="4">
        <v>25627.75</v>
      </c>
      <c r="I76" s="5">
        <v>25501.87</v>
      </c>
      <c r="J76" s="2">
        <v>44244</v>
      </c>
      <c r="K76" t="s">
        <v>22</v>
      </c>
    </row>
    <row r="77" spans="1:11" x14ac:dyDescent="0.2">
      <c r="A77" s="1">
        <v>3273679</v>
      </c>
      <c r="B77" t="s">
        <v>17</v>
      </c>
      <c r="C77" t="s">
        <v>29</v>
      </c>
      <c r="D77" t="str">
        <f>VLOOKUP(C:C,[1]Planilha4!$A:$B,2,)</f>
        <v>MACRO</v>
      </c>
      <c r="E77" t="s">
        <v>1157</v>
      </c>
      <c r="G77" s="3">
        <v>4923.162851</v>
      </c>
      <c r="H77" s="4">
        <v>10294.950000000001</v>
      </c>
      <c r="I77" s="5">
        <v>10240.61</v>
      </c>
      <c r="J77" s="2">
        <v>44244</v>
      </c>
      <c r="K77" t="s">
        <v>22</v>
      </c>
    </row>
    <row r="78" spans="1:11" x14ac:dyDescent="0.2">
      <c r="A78" s="1">
        <v>3193679</v>
      </c>
      <c r="B78" t="s">
        <v>17</v>
      </c>
      <c r="C78" t="s">
        <v>29</v>
      </c>
      <c r="D78" t="str">
        <f>VLOOKUP(C:C,[1]Planilha4!$A:$B,2,)</f>
        <v>MACRO</v>
      </c>
      <c r="E78" t="s">
        <v>1157</v>
      </c>
      <c r="G78" s="3">
        <v>4888.9026119999999</v>
      </c>
      <c r="H78" s="4">
        <v>10223.299999999999</v>
      </c>
      <c r="I78" s="5">
        <v>10181.14</v>
      </c>
      <c r="J78" s="2">
        <v>44244</v>
      </c>
      <c r="K78" t="s">
        <v>22</v>
      </c>
    </row>
    <row r="79" spans="1:11" x14ac:dyDescent="0.2">
      <c r="A79" s="1">
        <v>2688059</v>
      </c>
      <c r="B79" t="s">
        <v>17</v>
      </c>
      <c r="C79" t="s">
        <v>29</v>
      </c>
      <c r="D79" t="str">
        <f>VLOOKUP(C:C,[1]Planilha4!$A:$B,2,)</f>
        <v>MACRO</v>
      </c>
      <c r="E79" t="s">
        <v>1157</v>
      </c>
      <c r="G79" s="3">
        <v>9763.8417140000001</v>
      </c>
      <c r="H79" s="4">
        <v>20417.41</v>
      </c>
      <c r="I79" s="5">
        <v>20323.650000000001</v>
      </c>
      <c r="J79" s="2">
        <v>44244</v>
      </c>
      <c r="K79" t="s">
        <v>22</v>
      </c>
    </row>
    <row r="80" spans="1:11" x14ac:dyDescent="0.2">
      <c r="A80" s="1">
        <v>1671668</v>
      </c>
      <c r="B80" t="s">
        <v>17</v>
      </c>
      <c r="C80" t="s">
        <v>29</v>
      </c>
      <c r="D80" t="str">
        <f>VLOOKUP(C:C,[1]Planilha4!$A:$B,2,)</f>
        <v>MACRO</v>
      </c>
      <c r="E80" t="s">
        <v>1157</v>
      </c>
      <c r="G80" s="3">
        <v>48163.436419999998</v>
      </c>
      <c r="H80" s="4">
        <v>100715.75</v>
      </c>
      <c r="I80" s="5">
        <v>100166.42</v>
      </c>
      <c r="J80" s="2">
        <v>44244</v>
      </c>
      <c r="K80" t="s">
        <v>22</v>
      </c>
    </row>
    <row r="81" spans="1:11" x14ac:dyDescent="0.2">
      <c r="A81" s="1">
        <v>1499169</v>
      </c>
      <c r="B81" t="s">
        <v>17</v>
      </c>
      <c r="C81" t="s">
        <v>29</v>
      </c>
      <c r="D81" t="str">
        <f>VLOOKUP(C:C,[1]Planilha4!$A:$B,2,)</f>
        <v>MACRO</v>
      </c>
      <c r="E81" t="s">
        <v>1157</v>
      </c>
      <c r="G81" s="3">
        <v>12075.16747</v>
      </c>
      <c r="H81" s="4">
        <v>25250.68</v>
      </c>
      <c r="I81" s="5">
        <v>25071.88</v>
      </c>
      <c r="J81" s="2">
        <v>44244</v>
      </c>
      <c r="K81" t="s">
        <v>22</v>
      </c>
    </row>
    <row r="82" spans="1:11" x14ac:dyDescent="0.2">
      <c r="A82" s="1">
        <v>1479922</v>
      </c>
      <c r="B82" t="s">
        <v>17</v>
      </c>
      <c r="C82" t="s">
        <v>29</v>
      </c>
      <c r="D82" t="str">
        <f>VLOOKUP(C:C,[1]Planilha4!$A:$B,2,)</f>
        <v>MACRO</v>
      </c>
      <c r="E82" t="s">
        <v>1157</v>
      </c>
      <c r="G82" s="3">
        <v>4846.0243129999999</v>
      </c>
      <c r="H82" s="4">
        <v>10133.64</v>
      </c>
      <c r="I82" s="5">
        <v>10048.68</v>
      </c>
      <c r="J82" s="2">
        <v>44244</v>
      </c>
      <c r="K82" t="s">
        <v>22</v>
      </c>
    </row>
    <row r="83" spans="1:11" x14ac:dyDescent="0.2">
      <c r="A83" s="1">
        <v>1285352</v>
      </c>
      <c r="B83" t="s">
        <v>17</v>
      </c>
      <c r="C83" t="s">
        <v>29</v>
      </c>
      <c r="D83" t="str">
        <f>VLOOKUP(C:C,[1]Planilha4!$A:$B,2,)</f>
        <v>MACRO</v>
      </c>
      <c r="E83" t="s">
        <v>1157</v>
      </c>
      <c r="G83" s="3">
        <v>95992.793780000007</v>
      </c>
      <c r="H83" s="4">
        <v>200732.9</v>
      </c>
      <c r="I83" s="5">
        <v>200079.52</v>
      </c>
      <c r="J83" s="2">
        <v>44244</v>
      </c>
      <c r="K83" t="s">
        <v>22</v>
      </c>
    </row>
    <row r="84" spans="1:11" x14ac:dyDescent="0.2">
      <c r="A84" s="1">
        <v>762985</v>
      </c>
      <c r="B84" t="s">
        <v>17</v>
      </c>
      <c r="C84" t="s">
        <v>29</v>
      </c>
      <c r="D84" t="str">
        <f>VLOOKUP(C:C,[1]Planilha4!$A:$B,2,)</f>
        <v>MACRO</v>
      </c>
      <c r="E84" t="s">
        <v>1157</v>
      </c>
      <c r="G84" s="3">
        <v>21641.64343</v>
      </c>
      <c r="H84" s="4">
        <v>45255.37</v>
      </c>
      <c r="I84" s="5">
        <v>45196.59</v>
      </c>
      <c r="J84" s="2">
        <v>44244</v>
      </c>
      <c r="K84" t="s">
        <v>22</v>
      </c>
    </row>
    <row r="85" spans="1:11" x14ac:dyDescent="0.2">
      <c r="A85" s="1">
        <v>649956</v>
      </c>
      <c r="B85" t="s">
        <v>17</v>
      </c>
      <c r="C85" t="s">
        <v>29</v>
      </c>
      <c r="D85" t="str">
        <f>VLOOKUP(C:C,[1]Planilha4!$A:$B,2,)</f>
        <v>MACRO</v>
      </c>
      <c r="E85" t="s">
        <v>1157</v>
      </c>
      <c r="G85" s="3">
        <v>7368.9031969999996</v>
      </c>
      <c r="H85" s="4">
        <v>15409.3</v>
      </c>
      <c r="I85" s="5">
        <v>15330.8</v>
      </c>
      <c r="J85" s="2">
        <v>44244</v>
      </c>
      <c r="K85" t="s">
        <v>22</v>
      </c>
    </row>
    <row r="86" spans="1:11" x14ac:dyDescent="0.2">
      <c r="A86" s="1">
        <v>590883</v>
      </c>
      <c r="B86" t="s">
        <v>17</v>
      </c>
      <c r="C86" t="s">
        <v>29</v>
      </c>
      <c r="D86" t="str">
        <f>VLOOKUP(C:C,[1]Planilha4!$A:$B,2,)</f>
        <v>MACRO</v>
      </c>
      <c r="E86" t="s">
        <v>1157</v>
      </c>
      <c r="G86" s="3">
        <v>6772.7335789999997</v>
      </c>
      <c r="H86" s="4">
        <v>14162.63</v>
      </c>
      <c r="I86" s="5">
        <v>14103.62</v>
      </c>
      <c r="J86" s="2">
        <v>44244</v>
      </c>
      <c r="K86" t="s">
        <v>22</v>
      </c>
    </row>
    <row r="87" spans="1:11" x14ac:dyDescent="0.2">
      <c r="A87" s="1">
        <v>441241</v>
      </c>
      <c r="B87" t="s">
        <v>17</v>
      </c>
      <c r="C87" t="s">
        <v>1146</v>
      </c>
      <c r="D87" t="s">
        <v>1199</v>
      </c>
      <c r="E87" t="s">
        <v>1157</v>
      </c>
      <c r="G87" s="3">
        <v>8067.4618149999997</v>
      </c>
      <c r="H87" s="4">
        <v>12496.42</v>
      </c>
      <c r="I87" s="5">
        <v>12419.89</v>
      </c>
      <c r="J87" s="2">
        <v>44244</v>
      </c>
      <c r="K87" t="s">
        <v>22</v>
      </c>
    </row>
    <row r="88" spans="1:11" x14ac:dyDescent="0.2">
      <c r="A88" s="1">
        <v>5863766</v>
      </c>
      <c r="B88" t="s">
        <v>17</v>
      </c>
      <c r="C88" t="s">
        <v>36</v>
      </c>
      <c r="D88" t="s">
        <v>1196</v>
      </c>
      <c r="E88" t="s">
        <v>1157</v>
      </c>
      <c r="G88" s="3">
        <v>69722.628049999999</v>
      </c>
      <c r="H88" s="4">
        <v>150914.01</v>
      </c>
      <c r="I88" s="5">
        <v>150708.35999999999</v>
      </c>
      <c r="J88" s="2">
        <v>44244</v>
      </c>
      <c r="K88" t="s">
        <v>22</v>
      </c>
    </row>
    <row r="89" spans="1:11" x14ac:dyDescent="0.2">
      <c r="A89" s="1">
        <v>5831912</v>
      </c>
      <c r="B89" t="s">
        <v>17</v>
      </c>
      <c r="C89" t="s">
        <v>36</v>
      </c>
      <c r="D89" t="s">
        <v>1196</v>
      </c>
      <c r="E89" t="s">
        <v>1157</v>
      </c>
      <c r="G89" s="3">
        <v>47343.194609999999</v>
      </c>
      <c r="H89" s="4">
        <v>102473.92</v>
      </c>
      <c r="I89" s="5">
        <v>101917.29</v>
      </c>
      <c r="J89" s="2">
        <v>44244</v>
      </c>
      <c r="K89" t="s">
        <v>22</v>
      </c>
    </row>
    <row r="90" spans="1:11" x14ac:dyDescent="0.2">
      <c r="A90" s="1">
        <v>5761614</v>
      </c>
      <c r="B90" t="s">
        <v>17</v>
      </c>
      <c r="C90" t="s">
        <v>36</v>
      </c>
      <c r="D90" t="s">
        <v>1196</v>
      </c>
      <c r="E90" t="s">
        <v>1157</v>
      </c>
      <c r="G90" s="3">
        <v>6955.4631300000001</v>
      </c>
      <c r="H90" s="4">
        <v>15055.04</v>
      </c>
      <c r="I90" s="5">
        <v>15027.17</v>
      </c>
      <c r="J90" s="2">
        <v>44244</v>
      </c>
      <c r="K90" t="s">
        <v>22</v>
      </c>
    </row>
    <row r="91" spans="1:11" x14ac:dyDescent="0.2">
      <c r="A91" s="1">
        <v>5559729</v>
      </c>
      <c r="B91" t="s">
        <v>17</v>
      </c>
      <c r="C91" t="s">
        <v>36</v>
      </c>
      <c r="D91" t="s">
        <v>1196</v>
      </c>
      <c r="E91" t="s">
        <v>1157</v>
      </c>
      <c r="G91" s="3">
        <v>138901.46720000001</v>
      </c>
      <c r="H91" s="4">
        <v>300650.99</v>
      </c>
      <c r="I91" s="5">
        <v>300050.45</v>
      </c>
      <c r="J91" s="2">
        <v>44244</v>
      </c>
      <c r="K91" t="s">
        <v>22</v>
      </c>
    </row>
    <row r="92" spans="1:11" x14ac:dyDescent="0.2">
      <c r="A92" s="1">
        <v>5538426</v>
      </c>
      <c r="B92" t="s">
        <v>17</v>
      </c>
      <c r="C92" t="s">
        <v>36</v>
      </c>
      <c r="D92" t="s">
        <v>1196</v>
      </c>
      <c r="E92" t="s">
        <v>1157</v>
      </c>
      <c r="G92" s="3">
        <v>14036.402749999999</v>
      </c>
      <c r="H92" s="4">
        <v>30381.67</v>
      </c>
      <c r="I92" s="5">
        <v>30284.93</v>
      </c>
      <c r="J92" s="2">
        <v>44244</v>
      </c>
      <c r="K92" t="s">
        <v>22</v>
      </c>
    </row>
    <row r="93" spans="1:11" x14ac:dyDescent="0.2">
      <c r="A93" s="1">
        <v>5474135</v>
      </c>
      <c r="B93" t="s">
        <v>17</v>
      </c>
      <c r="C93" t="s">
        <v>36</v>
      </c>
      <c r="D93" t="s">
        <v>1196</v>
      </c>
      <c r="E93" t="s">
        <v>1157</v>
      </c>
      <c r="G93" s="3">
        <v>21196.020799999998</v>
      </c>
      <c r="H93" s="4">
        <v>45878.6</v>
      </c>
      <c r="I93" s="5">
        <v>45680.92</v>
      </c>
      <c r="J93" s="2">
        <v>44244</v>
      </c>
      <c r="K93" t="s">
        <v>22</v>
      </c>
    </row>
    <row r="94" spans="1:11" x14ac:dyDescent="0.2">
      <c r="A94" s="1">
        <v>5459151</v>
      </c>
      <c r="B94" t="s">
        <v>17</v>
      </c>
      <c r="C94" t="s">
        <v>36</v>
      </c>
      <c r="D94" t="s">
        <v>1196</v>
      </c>
      <c r="E94" t="s">
        <v>1157</v>
      </c>
      <c r="G94" s="3">
        <v>10058.139209999999</v>
      </c>
      <c r="H94" s="4">
        <v>21770.75</v>
      </c>
      <c r="I94" s="5">
        <v>21668.54</v>
      </c>
      <c r="J94" s="2">
        <v>44244</v>
      </c>
      <c r="K94" t="s">
        <v>22</v>
      </c>
    </row>
    <row r="95" spans="1:11" x14ac:dyDescent="0.2">
      <c r="A95" s="1">
        <v>5360425</v>
      </c>
      <c r="B95" t="s">
        <v>17</v>
      </c>
      <c r="C95" t="s">
        <v>36</v>
      </c>
      <c r="D95" t="s">
        <v>1196</v>
      </c>
      <c r="E95" t="s">
        <v>1157</v>
      </c>
      <c r="G95" s="3">
        <v>13980.279140000001</v>
      </c>
      <c r="H95" s="4">
        <v>30260.19</v>
      </c>
      <c r="I95" s="5">
        <v>30100.83</v>
      </c>
      <c r="J95" s="2">
        <v>44244</v>
      </c>
      <c r="K95" t="s">
        <v>22</v>
      </c>
    </row>
    <row r="96" spans="1:11" x14ac:dyDescent="0.2">
      <c r="A96" s="1">
        <v>5352463</v>
      </c>
      <c r="B96" t="s">
        <v>17</v>
      </c>
      <c r="C96" t="s">
        <v>36</v>
      </c>
      <c r="D96" t="s">
        <v>1196</v>
      </c>
      <c r="E96" t="s">
        <v>1157</v>
      </c>
      <c r="G96" s="3">
        <v>219728.35709999999</v>
      </c>
      <c r="H96" s="4">
        <v>475600.08</v>
      </c>
      <c r="I96" s="5">
        <v>474115.07</v>
      </c>
      <c r="J96" s="2">
        <v>44244</v>
      </c>
      <c r="K96" t="s">
        <v>22</v>
      </c>
    </row>
    <row r="97" spans="1:11" x14ac:dyDescent="0.2">
      <c r="A97" s="1">
        <v>5350145</v>
      </c>
      <c r="B97" t="s">
        <v>17</v>
      </c>
      <c r="C97" t="s">
        <v>36</v>
      </c>
      <c r="D97" t="s">
        <v>1196</v>
      </c>
      <c r="E97" t="s">
        <v>1157</v>
      </c>
      <c r="G97" s="3">
        <v>6814.3558460000004</v>
      </c>
      <c r="H97" s="4">
        <v>14749.61</v>
      </c>
      <c r="I97" s="5">
        <v>14693.45</v>
      </c>
      <c r="J97" s="2">
        <v>44244</v>
      </c>
      <c r="K97" t="s">
        <v>22</v>
      </c>
    </row>
    <row r="98" spans="1:11" x14ac:dyDescent="0.2">
      <c r="A98" s="1">
        <v>5310198</v>
      </c>
      <c r="B98" t="s">
        <v>17</v>
      </c>
      <c r="C98" t="s">
        <v>36</v>
      </c>
      <c r="D98" t="s">
        <v>1196</v>
      </c>
      <c r="E98" t="s">
        <v>1157</v>
      </c>
      <c r="G98" s="3">
        <v>7123.2014630000003</v>
      </c>
      <c r="H98" s="4">
        <v>15418.11</v>
      </c>
      <c r="I98" s="5">
        <v>15326.56</v>
      </c>
      <c r="J98" s="2">
        <v>44244</v>
      </c>
      <c r="K98" t="s">
        <v>22</v>
      </c>
    </row>
    <row r="99" spans="1:11" x14ac:dyDescent="0.2">
      <c r="A99" s="1">
        <v>5301569</v>
      </c>
      <c r="B99" t="s">
        <v>17</v>
      </c>
      <c r="C99" t="s">
        <v>36</v>
      </c>
      <c r="D99" t="s">
        <v>1196</v>
      </c>
      <c r="E99" t="s">
        <v>1157</v>
      </c>
      <c r="G99" s="3">
        <v>21288.726839999999</v>
      </c>
      <c r="H99" s="4">
        <v>46079.26</v>
      </c>
      <c r="I99" s="5">
        <v>45836.43</v>
      </c>
      <c r="J99" s="2">
        <v>44244</v>
      </c>
      <c r="K99" t="s">
        <v>22</v>
      </c>
    </row>
    <row r="100" spans="1:11" x14ac:dyDescent="0.2">
      <c r="A100" s="1">
        <v>5240379</v>
      </c>
      <c r="B100" t="s">
        <v>17</v>
      </c>
      <c r="C100" t="s">
        <v>36</v>
      </c>
      <c r="D100" t="s">
        <v>1196</v>
      </c>
      <c r="E100" t="s">
        <v>1157</v>
      </c>
      <c r="G100" s="3">
        <v>59711.312760000001</v>
      </c>
      <c r="H100" s="4">
        <v>129244.6</v>
      </c>
      <c r="I100" s="5">
        <v>128561.78</v>
      </c>
      <c r="J100" s="2">
        <v>44244</v>
      </c>
      <c r="K100" t="s">
        <v>22</v>
      </c>
    </row>
    <row r="101" spans="1:11" x14ac:dyDescent="0.2">
      <c r="A101" s="1">
        <v>5204391</v>
      </c>
      <c r="B101" t="s">
        <v>17</v>
      </c>
      <c r="C101" t="s">
        <v>36</v>
      </c>
      <c r="D101" t="s">
        <v>1196</v>
      </c>
      <c r="E101" t="s">
        <v>1157</v>
      </c>
      <c r="G101" s="3">
        <v>18777.17815</v>
      </c>
      <c r="H101" s="4">
        <v>40643.040000000001</v>
      </c>
      <c r="I101" s="5">
        <v>40401.19</v>
      </c>
      <c r="J101" s="2">
        <v>44244</v>
      </c>
      <c r="K101" t="s">
        <v>22</v>
      </c>
    </row>
    <row r="102" spans="1:11" x14ac:dyDescent="0.2">
      <c r="A102" s="1">
        <v>5189071</v>
      </c>
      <c r="B102" t="s">
        <v>17</v>
      </c>
      <c r="C102" t="s">
        <v>36</v>
      </c>
      <c r="D102" t="s">
        <v>1196</v>
      </c>
      <c r="E102" t="s">
        <v>1157</v>
      </c>
      <c r="G102" s="3">
        <v>28217.09978</v>
      </c>
      <c r="H102" s="4">
        <v>61075.66</v>
      </c>
      <c r="I102" s="5">
        <v>61008.21</v>
      </c>
      <c r="J102" s="2">
        <v>44244</v>
      </c>
      <c r="K102" t="s">
        <v>22</v>
      </c>
    </row>
    <row r="103" spans="1:11" x14ac:dyDescent="0.2">
      <c r="A103" s="1">
        <v>5156021</v>
      </c>
      <c r="B103" t="s">
        <v>17</v>
      </c>
      <c r="C103" t="s">
        <v>36</v>
      </c>
      <c r="D103" t="s">
        <v>1196</v>
      </c>
      <c r="E103" t="s">
        <v>1157</v>
      </c>
      <c r="G103" s="3">
        <v>10395.05314</v>
      </c>
      <c r="H103" s="4">
        <v>22500</v>
      </c>
      <c r="I103" s="5">
        <v>22500</v>
      </c>
      <c r="J103" s="2">
        <v>44244</v>
      </c>
      <c r="K103" t="s">
        <v>22</v>
      </c>
    </row>
    <row r="104" spans="1:11" x14ac:dyDescent="0.2">
      <c r="A104" s="1">
        <v>5102512</v>
      </c>
      <c r="B104" t="s">
        <v>17</v>
      </c>
      <c r="C104" t="s">
        <v>36</v>
      </c>
      <c r="D104" t="s">
        <v>1196</v>
      </c>
      <c r="E104" t="s">
        <v>1157</v>
      </c>
      <c r="G104" s="3">
        <v>13941.599109999999</v>
      </c>
      <c r="H104" s="4">
        <v>30176.47</v>
      </c>
      <c r="I104" s="5">
        <v>30101.21</v>
      </c>
      <c r="J104" s="2">
        <v>44244</v>
      </c>
      <c r="K104" t="s">
        <v>22</v>
      </c>
    </row>
    <row r="105" spans="1:11" x14ac:dyDescent="0.2">
      <c r="A105" s="1">
        <v>5041439</v>
      </c>
      <c r="B105" t="s">
        <v>17</v>
      </c>
      <c r="C105" t="s">
        <v>36</v>
      </c>
      <c r="D105" t="s">
        <v>1196</v>
      </c>
      <c r="E105" t="s">
        <v>1157</v>
      </c>
      <c r="G105" s="3">
        <v>4229.6063480000003</v>
      </c>
      <c r="H105" s="4">
        <v>9154.9500000000007</v>
      </c>
      <c r="I105" s="5">
        <v>9115.5400000000009</v>
      </c>
      <c r="J105" s="2">
        <v>44244</v>
      </c>
      <c r="K105" t="s">
        <v>22</v>
      </c>
    </row>
    <row r="106" spans="1:11" x14ac:dyDescent="0.2">
      <c r="A106" s="1">
        <v>4943957</v>
      </c>
      <c r="B106" t="s">
        <v>17</v>
      </c>
      <c r="C106" t="s">
        <v>36</v>
      </c>
      <c r="D106" t="s">
        <v>1196</v>
      </c>
      <c r="E106" t="s">
        <v>1157</v>
      </c>
      <c r="G106" s="3">
        <v>6601.5692209999997</v>
      </c>
      <c r="H106" s="4">
        <v>14289.04</v>
      </c>
      <c r="I106" s="5">
        <v>14224.01</v>
      </c>
      <c r="J106" s="2">
        <v>44244</v>
      </c>
      <c r="K106" t="s">
        <v>22</v>
      </c>
    </row>
    <row r="107" spans="1:11" x14ac:dyDescent="0.2">
      <c r="A107" s="1">
        <v>4933776</v>
      </c>
      <c r="B107" t="s">
        <v>17</v>
      </c>
      <c r="C107" t="s">
        <v>36</v>
      </c>
      <c r="D107" t="s">
        <v>1196</v>
      </c>
      <c r="E107" t="s">
        <v>1157</v>
      </c>
      <c r="G107" s="3">
        <v>19925.669989999999</v>
      </c>
      <c r="H107" s="4">
        <v>43128.93</v>
      </c>
      <c r="I107" s="5">
        <v>42887.11</v>
      </c>
      <c r="J107" s="2">
        <v>44244</v>
      </c>
      <c r="K107" t="s">
        <v>22</v>
      </c>
    </row>
    <row r="108" spans="1:11" x14ac:dyDescent="0.2">
      <c r="A108" s="1">
        <v>4812988</v>
      </c>
      <c r="B108" t="s">
        <v>17</v>
      </c>
      <c r="C108" t="s">
        <v>36</v>
      </c>
      <c r="D108" t="s">
        <v>1196</v>
      </c>
      <c r="E108" t="s">
        <v>1157</v>
      </c>
      <c r="G108" s="3">
        <v>29096.236359999999</v>
      </c>
      <c r="H108" s="4">
        <v>62978.54</v>
      </c>
      <c r="I108" s="5">
        <v>62805.94</v>
      </c>
      <c r="J108" s="2">
        <v>44244</v>
      </c>
      <c r="K108" t="s">
        <v>22</v>
      </c>
    </row>
    <row r="109" spans="1:11" x14ac:dyDescent="0.2">
      <c r="A109" s="1">
        <v>4811279</v>
      </c>
      <c r="B109" t="s">
        <v>17</v>
      </c>
      <c r="C109" t="s">
        <v>36</v>
      </c>
      <c r="D109" t="s">
        <v>1196</v>
      </c>
      <c r="E109" t="s">
        <v>1157</v>
      </c>
      <c r="G109" s="3">
        <v>4796.1559699999998</v>
      </c>
      <c r="H109" s="4">
        <v>10381.23</v>
      </c>
      <c r="I109" s="5">
        <v>10343.75</v>
      </c>
      <c r="J109" s="2">
        <v>44244</v>
      </c>
      <c r="K109" t="s">
        <v>22</v>
      </c>
    </row>
    <row r="110" spans="1:11" x14ac:dyDescent="0.2">
      <c r="A110" s="1">
        <v>4800504</v>
      </c>
      <c r="B110" t="s">
        <v>17</v>
      </c>
      <c r="C110" t="s">
        <v>36</v>
      </c>
      <c r="D110" t="s">
        <v>1196</v>
      </c>
      <c r="E110" t="s">
        <v>1157</v>
      </c>
      <c r="G110" s="3">
        <v>15344.94659</v>
      </c>
      <c r="H110" s="4">
        <v>33214.01</v>
      </c>
      <c r="I110" s="5">
        <v>33084.01</v>
      </c>
      <c r="J110" s="2">
        <v>44244</v>
      </c>
      <c r="K110" t="s">
        <v>22</v>
      </c>
    </row>
    <row r="111" spans="1:11" x14ac:dyDescent="0.2">
      <c r="A111" s="1">
        <v>4633111</v>
      </c>
      <c r="B111" t="s">
        <v>17</v>
      </c>
      <c r="C111" t="s">
        <v>36</v>
      </c>
      <c r="D111" t="s">
        <v>1196</v>
      </c>
      <c r="E111" t="s">
        <v>1157</v>
      </c>
      <c r="G111" s="3">
        <v>59128.065470000001</v>
      </c>
      <c r="H111" s="4">
        <v>127982.17</v>
      </c>
      <c r="I111" s="5">
        <v>127362.66</v>
      </c>
      <c r="J111" s="2">
        <v>44244</v>
      </c>
      <c r="K111" t="s">
        <v>22</v>
      </c>
    </row>
    <row r="112" spans="1:11" x14ac:dyDescent="0.2">
      <c r="A112" s="1">
        <v>4554325</v>
      </c>
      <c r="B112" t="s">
        <v>17</v>
      </c>
      <c r="C112" t="s">
        <v>36</v>
      </c>
      <c r="D112" t="s">
        <v>1196</v>
      </c>
      <c r="E112" t="s">
        <v>1157</v>
      </c>
      <c r="G112" s="3">
        <v>42046.99336</v>
      </c>
      <c r="H112" s="4">
        <v>91010.34</v>
      </c>
      <c r="I112" s="5">
        <v>90477.58</v>
      </c>
      <c r="J112" s="2">
        <v>44244</v>
      </c>
      <c r="K112" t="s">
        <v>22</v>
      </c>
    </row>
    <row r="113" spans="1:11" x14ac:dyDescent="0.2">
      <c r="A113" s="1">
        <v>4536413</v>
      </c>
      <c r="B113" t="s">
        <v>17</v>
      </c>
      <c r="C113" t="s">
        <v>36</v>
      </c>
      <c r="D113" t="s">
        <v>1196</v>
      </c>
      <c r="E113" t="s">
        <v>1157</v>
      </c>
      <c r="G113" s="3">
        <v>19995.37975</v>
      </c>
      <c r="H113" s="4">
        <v>43279.82</v>
      </c>
      <c r="I113" s="5">
        <v>43028.95</v>
      </c>
      <c r="J113" s="2">
        <v>44244</v>
      </c>
      <c r="K113" t="s">
        <v>22</v>
      </c>
    </row>
    <row r="114" spans="1:11" x14ac:dyDescent="0.2">
      <c r="A114" s="1">
        <v>4508867</v>
      </c>
      <c r="B114" t="s">
        <v>17</v>
      </c>
      <c r="C114" t="s">
        <v>36</v>
      </c>
      <c r="D114" t="s">
        <v>1196</v>
      </c>
      <c r="E114" t="s">
        <v>1157</v>
      </c>
      <c r="G114" s="3">
        <v>162713.82310000001</v>
      </c>
      <c r="H114" s="4">
        <v>352192.63</v>
      </c>
      <c r="I114" s="5">
        <v>351683.73</v>
      </c>
      <c r="J114" s="2">
        <v>44244</v>
      </c>
      <c r="K114" t="s">
        <v>22</v>
      </c>
    </row>
    <row r="115" spans="1:11" x14ac:dyDescent="0.2">
      <c r="A115" s="1">
        <v>4474771</v>
      </c>
      <c r="B115" t="s">
        <v>17</v>
      </c>
      <c r="C115" t="s">
        <v>36</v>
      </c>
      <c r="D115" t="s">
        <v>1196</v>
      </c>
      <c r="E115" t="s">
        <v>1157</v>
      </c>
      <c r="G115" s="3">
        <v>46300.48906</v>
      </c>
      <c r="H115" s="4">
        <v>250217</v>
      </c>
      <c r="I115" s="5">
        <v>250016.82</v>
      </c>
      <c r="J115" s="2">
        <v>44244</v>
      </c>
      <c r="K115" t="s">
        <v>22</v>
      </c>
    </row>
    <row r="116" spans="1:11" x14ac:dyDescent="0.2">
      <c r="A116" s="1">
        <v>4472668</v>
      </c>
      <c r="B116" t="s">
        <v>17</v>
      </c>
      <c r="C116" t="s">
        <v>36</v>
      </c>
      <c r="D116" t="s">
        <v>1196</v>
      </c>
      <c r="E116" t="s">
        <v>1157</v>
      </c>
      <c r="G116" s="3">
        <v>50563.113859999998</v>
      </c>
      <c r="H116" s="4">
        <v>109443.41</v>
      </c>
      <c r="I116" s="5">
        <v>109322.54</v>
      </c>
      <c r="J116" s="2">
        <v>44244</v>
      </c>
      <c r="K116" t="s">
        <v>22</v>
      </c>
    </row>
    <row r="117" spans="1:11" x14ac:dyDescent="0.2">
      <c r="A117" s="1">
        <v>4466363</v>
      </c>
      <c r="B117" t="s">
        <v>17</v>
      </c>
      <c r="C117" t="s">
        <v>36</v>
      </c>
      <c r="D117" t="s">
        <v>1196</v>
      </c>
      <c r="E117" t="s">
        <v>1157</v>
      </c>
      <c r="G117" s="3">
        <v>34877.759270000002</v>
      </c>
      <c r="H117" s="4">
        <v>75492.600000000006</v>
      </c>
      <c r="I117" s="5">
        <v>75358.86</v>
      </c>
      <c r="J117" s="2">
        <v>44244</v>
      </c>
      <c r="K117" t="s">
        <v>22</v>
      </c>
    </row>
    <row r="118" spans="1:11" x14ac:dyDescent="0.2">
      <c r="A118" s="1">
        <v>4456307</v>
      </c>
      <c r="B118" t="s">
        <v>17</v>
      </c>
      <c r="C118" t="s">
        <v>36</v>
      </c>
      <c r="D118" t="s">
        <v>1196</v>
      </c>
      <c r="E118" t="s">
        <v>1157</v>
      </c>
      <c r="G118" s="3">
        <v>16503.923050000001</v>
      </c>
      <c r="H118" s="4">
        <v>35722.589999999997</v>
      </c>
      <c r="I118" s="5">
        <v>35560.01</v>
      </c>
      <c r="J118" s="2">
        <v>44244</v>
      </c>
      <c r="K118" t="s">
        <v>22</v>
      </c>
    </row>
    <row r="119" spans="1:11" x14ac:dyDescent="0.2">
      <c r="A119" s="1">
        <v>4386405</v>
      </c>
      <c r="B119" t="s">
        <v>17</v>
      </c>
      <c r="C119" t="s">
        <v>36</v>
      </c>
      <c r="D119" t="s">
        <v>1196</v>
      </c>
      <c r="E119" t="s">
        <v>1157</v>
      </c>
      <c r="G119" s="3">
        <v>23178.15742</v>
      </c>
      <c r="H119" s="4">
        <v>50168.92</v>
      </c>
      <c r="I119" s="5">
        <v>50031.42</v>
      </c>
      <c r="J119" s="2">
        <v>44244</v>
      </c>
      <c r="K119" t="s">
        <v>22</v>
      </c>
    </row>
    <row r="120" spans="1:11" x14ac:dyDescent="0.2">
      <c r="A120" s="1">
        <v>4365672</v>
      </c>
      <c r="B120" t="s">
        <v>17</v>
      </c>
      <c r="C120" t="s">
        <v>36</v>
      </c>
      <c r="D120" t="s">
        <v>1196</v>
      </c>
      <c r="E120" t="s">
        <v>1157</v>
      </c>
      <c r="G120" s="3">
        <v>35246.668169999997</v>
      </c>
      <c r="H120" s="4">
        <v>76291.100000000006</v>
      </c>
      <c r="I120" s="5">
        <v>76000.600000000006</v>
      </c>
      <c r="J120" s="2">
        <v>44244</v>
      </c>
      <c r="K120" t="s">
        <v>22</v>
      </c>
    </row>
    <row r="121" spans="1:11" x14ac:dyDescent="0.2">
      <c r="A121" s="1">
        <v>4334785</v>
      </c>
      <c r="B121" t="s">
        <v>17</v>
      </c>
      <c r="C121" t="s">
        <v>36</v>
      </c>
      <c r="D121" t="s">
        <v>1196</v>
      </c>
      <c r="E121" t="s">
        <v>1157</v>
      </c>
      <c r="G121" s="3">
        <v>5790.4013670000004</v>
      </c>
      <c r="H121" s="4">
        <v>12533.27</v>
      </c>
      <c r="I121" s="5">
        <v>12501.03</v>
      </c>
      <c r="J121" s="2">
        <v>44244</v>
      </c>
      <c r="K121" t="s">
        <v>22</v>
      </c>
    </row>
    <row r="122" spans="1:11" x14ac:dyDescent="0.2">
      <c r="A122" s="1">
        <v>4283909</v>
      </c>
      <c r="B122" t="s">
        <v>17</v>
      </c>
      <c r="C122" t="s">
        <v>36</v>
      </c>
      <c r="D122" t="s">
        <v>1196</v>
      </c>
      <c r="E122" t="s">
        <v>1157</v>
      </c>
      <c r="G122" s="3">
        <v>23200.06797</v>
      </c>
      <c r="H122" s="4">
        <v>50216.34</v>
      </c>
      <c r="I122" s="5">
        <v>50045.27</v>
      </c>
      <c r="J122" s="2">
        <v>44244</v>
      </c>
      <c r="K122" t="s">
        <v>22</v>
      </c>
    </row>
    <row r="123" spans="1:11" x14ac:dyDescent="0.2">
      <c r="A123" s="1">
        <v>4199063</v>
      </c>
      <c r="B123" t="s">
        <v>17</v>
      </c>
      <c r="C123" t="s">
        <v>36</v>
      </c>
      <c r="D123" t="s">
        <v>1196</v>
      </c>
      <c r="E123" t="s">
        <v>1157</v>
      </c>
      <c r="G123" s="3">
        <v>4752.7147240000004</v>
      </c>
      <c r="H123" s="4">
        <v>10287.209999999999</v>
      </c>
      <c r="I123" s="5">
        <v>10228.06</v>
      </c>
      <c r="J123" s="2">
        <v>44244</v>
      </c>
      <c r="K123" t="s">
        <v>22</v>
      </c>
    </row>
    <row r="124" spans="1:11" x14ac:dyDescent="0.2">
      <c r="A124" s="1">
        <v>4171617</v>
      </c>
      <c r="B124" t="s">
        <v>17</v>
      </c>
      <c r="C124" t="s">
        <v>36</v>
      </c>
      <c r="D124" t="s">
        <v>1196</v>
      </c>
      <c r="E124" t="s">
        <v>1157</v>
      </c>
      <c r="G124" s="3">
        <v>9306.1151179999997</v>
      </c>
      <c r="H124" s="4">
        <v>20143</v>
      </c>
      <c r="I124" s="5">
        <v>20033.25</v>
      </c>
      <c r="J124" s="2">
        <v>44244</v>
      </c>
      <c r="K124" t="s">
        <v>22</v>
      </c>
    </row>
    <row r="125" spans="1:11" x14ac:dyDescent="0.2">
      <c r="A125" s="1">
        <v>4096202</v>
      </c>
      <c r="B125" t="s">
        <v>17</v>
      </c>
      <c r="C125" t="s">
        <v>36</v>
      </c>
      <c r="D125" t="s">
        <v>1196</v>
      </c>
      <c r="E125" t="s">
        <v>1157</v>
      </c>
      <c r="G125" s="3">
        <v>463.23210899999998</v>
      </c>
      <c r="H125" s="4">
        <v>1002.66</v>
      </c>
      <c r="I125" s="5">
        <v>1000.08</v>
      </c>
      <c r="J125" s="2">
        <v>44244</v>
      </c>
      <c r="K125" t="s">
        <v>22</v>
      </c>
    </row>
    <row r="126" spans="1:11" x14ac:dyDescent="0.2">
      <c r="A126" s="1">
        <v>3988268</v>
      </c>
      <c r="B126" t="s">
        <v>17</v>
      </c>
      <c r="C126" t="s">
        <v>36</v>
      </c>
      <c r="D126" t="s">
        <v>1196</v>
      </c>
      <c r="E126" t="s">
        <v>1157</v>
      </c>
      <c r="G126" s="3">
        <v>2571.260053</v>
      </c>
      <c r="H126" s="4">
        <v>5565.46</v>
      </c>
      <c r="I126" s="5">
        <v>5532.28</v>
      </c>
      <c r="J126" s="2">
        <v>44244</v>
      </c>
      <c r="K126" t="s">
        <v>22</v>
      </c>
    </row>
    <row r="127" spans="1:11" x14ac:dyDescent="0.2">
      <c r="A127" s="1">
        <v>3973344</v>
      </c>
      <c r="B127" t="s">
        <v>17</v>
      </c>
      <c r="C127" t="s">
        <v>36</v>
      </c>
      <c r="D127" t="s">
        <v>1196</v>
      </c>
      <c r="E127" t="s">
        <v>1157</v>
      </c>
      <c r="G127" s="3">
        <v>4360.2943930000001</v>
      </c>
      <c r="H127" s="4">
        <v>9437.81</v>
      </c>
      <c r="I127" s="5">
        <v>9396.27</v>
      </c>
      <c r="J127" s="2">
        <v>44244</v>
      </c>
      <c r="K127" t="s">
        <v>22</v>
      </c>
    </row>
    <row r="128" spans="1:11" x14ac:dyDescent="0.2">
      <c r="A128" s="1">
        <v>3963436</v>
      </c>
      <c r="B128" t="s">
        <v>17</v>
      </c>
      <c r="C128" t="s">
        <v>36</v>
      </c>
      <c r="D128" t="s">
        <v>1196</v>
      </c>
      <c r="E128" t="s">
        <v>1157</v>
      </c>
      <c r="G128" s="3">
        <v>8143.3070989999997</v>
      </c>
      <c r="H128" s="4">
        <v>17626.12</v>
      </c>
      <c r="I128" s="5">
        <v>17541.490000000002</v>
      </c>
      <c r="J128" s="2">
        <v>44244</v>
      </c>
      <c r="K128" t="s">
        <v>22</v>
      </c>
    </row>
    <row r="129" spans="1:11" x14ac:dyDescent="0.2">
      <c r="A129" s="1">
        <v>3811940</v>
      </c>
      <c r="B129" t="s">
        <v>17</v>
      </c>
      <c r="C129" t="s">
        <v>36</v>
      </c>
      <c r="D129" t="s">
        <v>1196</v>
      </c>
      <c r="E129" t="s">
        <v>1157</v>
      </c>
      <c r="G129" s="3">
        <v>2876.2280510000001</v>
      </c>
      <c r="H129" s="4">
        <v>6225.57</v>
      </c>
      <c r="I129" s="5">
        <v>6213.14</v>
      </c>
      <c r="J129" s="2">
        <v>44244</v>
      </c>
      <c r="K129" t="s">
        <v>22</v>
      </c>
    </row>
    <row r="130" spans="1:11" x14ac:dyDescent="0.2">
      <c r="A130" s="1">
        <v>3707460</v>
      </c>
      <c r="B130" t="s">
        <v>17</v>
      </c>
      <c r="C130" t="s">
        <v>36</v>
      </c>
      <c r="D130" t="s">
        <v>1196</v>
      </c>
      <c r="E130" t="s">
        <v>1157</v>
      </c>
      <c r="G130" s="3">
        <v>23671.597300000001</v>
      </c>
      <c r="H130" s="4">
        <v>51236.959999999999</v>
      </c>
      <c r="I130" s="5">
        <v>50958.64</v>
      </c>
      <c r="J130" s="2">
        <v>44244</v>
      </c>
      <c r="K130" t="s">
        <v>22</v>
      </c>
    </row>
    <row r="131" spans="1:11" x14ac:dyDescent="0.2">
      <c r="A131" s="1">
        <v>3597804</v>
      </c>
      <c r="B131" t="s">
        <v>17</v>
      </c>
      <c r="C131" t="s">
        <v>36</v>
      </c>
      <c r="D131" t="s">
        <v>1196</v>
      </c>
      <c r="E131" t="s">
        <v>1157</v>
      </c>
      <c r="G131" s="3">
        <v>181061.3057</v>
      </c>
      <c r="H131" s="4">
        <v>391905.59</v>
      </c>
      <c r="I131" s="5">
        <v>389621.43</v>
      </c>
      <c r="J131" s="2">
        <v>44244</v>
      </c>
      <c r="K131" t="s">
        <v>22</v>
      </c>
    </row>
    <row r="132" spans="1:11" x14ac:dyDescent="0.2">
      <c r="A132" s="1">
        <v>3513926</v>
      </c>
      <c r="B132" t="s">
        <v>17</v>
      </c>
      <c r="C132" t="s">
        <v>36</v>
      </c>
      <c r="D132" t="s">
        <v>1196</v>
      </c>
      <c r="E132" t="s">
        <v>1157</v>
      </c>
      <c r="G132" s="3">
        <v>946.86389199999996</v>
      </c>
      <c r="H132" s="4">
        <v>2049.48</v>
      </c>
      <c r="I132" s="5">
        <v>2038.35</v>
      </c>
      <c r="J132" s="2">
        <v>44244</v>
      </c>
      <c r="K132" t="s">
        <v>22</v>
      </c>
    </row>
    <row r="133" spans="1:11" x14ac:dyDescent="0.2">
      <c r="A133" s="1">
        <v>3282837</v>
      </c>
      <c r="B133" t="s">
        <v>17</v>
      </c>
      <c r="C133" t="s">
        <v>36</v>
      </c>
      <c r="D133" t="s">
        <v>1196</v>
      </c>
      <c r="E133" t="s">
        <v>1157</v>
      </c>
      <c r="G133" s="3">
        <v>16558.727360000001</v>
      </c>
      <c r="H133" s="4">
        <v>35841.22</v>
      </c>
      <c r="I133" s="5">
        <v>35653.14</v>
      </c>
      <c r="J133" s="2">
        <v>44244</v>
      </c>
      <c r="K133" t="s">
        <v>22</v>
      </c>
    </row>
    <row r="134" spans="1:11" x14ac:dyDescent="0.2">
      <c r="A134" s="1">
        <v>3246659</v>
      </c>
      <c r="B134" t="s">
        <v>17</v>
      </c>
      <c r="C134" t="s">
        <v>36</v>
      </c>
      <c r="D134" t="s">
        <v>1196</v>
      </c>
      <c r="E134" t="s">
        <v>1157</v>
      </c>
      <c r="G134" s="3">
        <v>9526.0188730000009</v>
      </c>
      <c r="H134" s="4">
        <v>20618.98</v>
      </c>
      <c r="I134" s="5">
        <v>20506.98</v>
      </c>
      <c r="J134" s="2">
        <v>44244</v>
      </c>
      <c r="K134" t="s">
        <v>22</v>
      </c>
    </row>
    <row r="135" spans="1:11" x14ac:dyDescent="0.2">
      <c r="A135" s="1">
        <v>2688059</v>
      </c>
      <c r="B135" t="s">
        <v>17</v>
      </c>
      <c r="C135" t="s">
        <v>36</v>
      </c>
      <c r="D135" t="s">
        <v>1196</v>
      </c>
      <c r="E135" t="s">
        <v>1157</v>
      </c>
      <c r="G135" s="3">
        <v>9477.5893300000007</v>
      </c>
      <c r="H135" s="4">
        <v>20514.16</v>
      </c>
      <c r="I135" s="5">
        <v>20400.25</v>
      </c>
      <c r="J135" s="2">
        <v>44244</v>
      </c>
      <c r="K135" t="s">
        <v>22</v>
      </c>
    </row>
    <row r="136" spans="1:11" x14ac:dyDescent="0.2">
      <c r="A136" s="1">
        <v>2461168</v>
      </c>
      <c r="B136" t="s">
        <v>17</v>
      </c>
      <c r="C136" t="s">
        <v>36</v>
      </c>
      <c r="D136" t="s">
        <v>1196</v>
      </c>
      <c r="E136" t="s">
        <v>1157</v>
      </c>
      <c r="G136" s="3">
        <v>24280.106680000001</v>
      </c>
      <c r="H136" s="4">
        <v>52554.07</v>
      </c>
      <c r="I136" s="5">
        <v>52249.440000000002</v>
      </c>
      <c r="J136" s="2">
        <v>44244</v>
      </c>
      <c r="K136" t="s">
        <v>22</v>
      </c>
    </row>
    <row r="137" spans="1:11" x14ac:dyDescent="0.2">
      <c r="A137" s="1">
        <v>1930882</v>
      </c>
      <c r="B137" t="s">
        <v>17</v>
      </c>
      <c r="C137" t="s">
        <v>36</v>
      </c>
      <c r="D137" t="s">
        <v>1196</v>
      </c>
      <c r="E137" t="s">
        <v>1157</v>
      </c>
      <c r="G137" s="3">
        <v>25987.632839999998</v>
      </c>
      <c r="H137" s="4">
        <v>56250</v>
      </c>
      <c r="I137" s="5">
        <v>56250</v>
      </c>
      <c r="J137" s="2">
        <v>44244</v>
      </c>
      <c r="K137" t="s">
        <v>22</v>
      </c>
    </row>
    <row r="138" spans="1:11" x14ac:dyDescent="0.2">
      <c r="A138" s="1">
        <v>1929777</v>
      </c>
      <c r="B138" t="s">
        <v>17</v>
      </c>
      <c r="C138" t="s">
        <v>36</v>
      </c>
      <c r="D138" t="s">
        <v>1196</v>
      </c>
      <c r="E138" t="s">
        <v>1157</v>
      </c>
      <c r="G138" s="3">
        <v>10742.967769999999</v>
      </c>
      <c r="H138" s="4">
        <v>23253.06</v>
      </c>
      <c r="I138" s="5">
        <v>23092.18</v>
      </c>
      <c r="J138" s="2">
        <v>44244</v>
      </c>
      <c r="K138" t="s">
        <v>22</v>
      </c>
    </row>
    <row r="139" spans="1:11" x14ac:dyDescent="0.2">
      <c r="A139" s="1">
        <v>1671668</v>
      </c>
      <c r="B139" t="s">
        <v>17</v>
      </c>
      <c r="C139" t="s">
        <v>36</v>
      </c>
      <c r="D139" t="s">
        <v>1196</v>
      </c>
      <c r="E139" t="s">
        <v>1157</v>
      </c>
      <c r="G139" s="3">
        <v>93061.151180000001</v>
      </c>
      <c r="H139" s="4">
        <v>201430.03</v>
      </c>
      <c r="I139" s="5">
        <v>200332.48</v>
      </c>
      <c r="J139" s="2">
        <v>44244</v>
      </c>
      <c r="K139" t="s">
        <v>22</v>
      </c>
    </row>
    <row r="140" spans="1:11" x14ac:dyDescent="0.2">
      <c r="A140" s="1">
        <v>1499169</v>
      </c>
      <c r="B140" t="s">
        <v>17</v>
      </c>
      <c r="C140" t="s">
        <v>36</v>
      </c>
      <c r="D140" t="s">
        <v>1196</v>
      </c>
      <c r="E140" t="s">
        <v>1157</v>
      </c>
      <c r="G140" s="3">
        <v>17386.561689999999</v>
      </c>
      <c r="H140" s="4">
        <v>37633.06</v>
      </c>
      <c r="I140" s="5">
        <v>37518.339999999997</v>
      </c>
      <c r="J140" s="2">
        <v>44244</v>
      </c>
      <c r="K140" t="s">
        <v>22</v>
      </c>
    </row>
    <row r="141" spans="1:11" x14ac:dyDescent="0.2">
      <c r="A141" s="1">
        <v>1358597</v>
      </c>
      <c r="B141" t="s">
        <v>17</v>
      </c>
      <c r="C141" t="s">
        <v>36</v>
      </c>
      <c r="D141" t="s">
        <v>1196</v>
      </c>
      <c r="E141" t="s">
        <v>1157</v>
      </c>
      <c r="G141" s="3">
        <v>3498.6248540000001</v>
      </c>
      <c r="H141" s="4">
        <v>7572.74</v>
      </c>
      <c r="I141" s="5">
        <v>7530.44</v>
      </c>
      <c r="J141" s="2">
        <v>44244</v>
      </c>
      <c r="K141" t="s">
        <v>22</v>
      </c>
    </row>
    <row r="142" spans="1:11" x14ac:dyDescent="0.2">
      <c r="A142" s="1">
        <v>1285352</v>
      </c>
      <c r="B142" t="s">
        <v>17</v>
      </c>
      <c r="C142" t="s">
        <v>36</v>
      </c>
      <c r="D142" t="s">
        <v>1196</v>
      </c>
      <c r="E142" t="s">
        <v>1157</v>
      </c>
      <c r="G142" s="3">
        <v>92515.081229999996</v>
      </c>
      <c r="H142" s="4">
        <v>200248.07</v>
      </c>
      <c r="I142" s="5">
        <v>200026.92</v>
      </c>
      <c r="J142" s="2">
        <v>44244</v>
      </c>
      <c r="K142" t="s">
        <v>22</v>
      </c>
    </row>
    <row r="143" spans="1:11" x14ac:dyDescent="0.2">
      <c r="A143" s="1">
        <v>596644</v>
      </c>
      <c r="B143" t="s">
        <v>17</v>
      </c>
      <c r="C143" t="s">
        <v>36</v>
      </c>
      <c r="D143" t="s">
        <v>1196</v>
      </c>
      <c r="E143" t="s">
        <v>1157</v>
      </c>
      <c r="G143" s="3">
        <v>23924.94456</v>
      </c>
      <c r="H143" s="4">
        <v>51785.33</v>
      </c>
      <c r="I143" s="5">
        <v>51520.52</v>
      </c>
      <c r="J143" s="2">
        <v>44244</v>
      </c>
      <c r="K143" t="s">
        <v>22</v>
      </c>
    </row>
    <row r="144" spans="1:11" x14ac:dyDescent="0.2">
      <c r="A144" s="1">
        <v>332008</v>
      </c>
      <c r="B144" t="s">
        <v>17</v>
      </c>
      <c r="C144" t="s">
        <v>36</v>
      </c>
      <c r="D144" t="s">
        <v>1196</v>
      </c>
      <c r="E144" t="s">
        <v>1157</v>
      </c>
      <c r="G144" s="3">
        <v>4661.1302949999999</v>
      </c>
      <c r="H144" s="4">
        <v>10088.98</v>
      </c>
      <c r="I144" s="5">
        <v>10054.61</v>
      </c>
      <c r="J144" s="2">
        <v>44244</v>
      </c>
      <c r="K144" t="s">
        <v>22</v>
      </c>
    </row>
    <row r="145" spans="1:11" x14ac:dyDescent="0.2">
      <c r="A145" s="1">
        <v>264162</v>
      </c>
      <c r="B145" t="s">
        <v>17</v>
      </c>
      <c r="C145" t="s">
        <v>36</v>
      </c>
      <c r="D145" t="s">
        <v>1196</v>
      </c>
      <c r="E145" t="s">
        <v>1157</v>
      </c>
      <c r="G145" s="3">
        <v>11786.889639999999</v>
      </c>
      <c r="H145" s="4">
        <v>25512.62</v>
      </c>
      <c r="I145" s="5">
        <v>25397.279999999999</v>
      </c>
      <c r="J145" s="2">
        <v>44244</v>
      </c>
      <c r="K145" t="s">
        <v>22</v>
      </c>
    </row>
    <row r="146" spans="1:11" x14ac:dyDescent="0.2">
      <c r="A146" s="1">
        <v>5062765</v>
      </c>
      <c r="B146" t="s">
        <v>17</v>
      </c>
      <c r="C146" t="s">
        <v>289</v>
      </c>
      <c r="D146" t="s">
        <v>1196</v>
      </c>
      <c r="E146" t="s">
        <v>1157</v>
      </c>
      <c r="G146" s="3">
        <v>54758.446550000001</v>
      </c>
      <c r="H146" s="4">
        <v>87409.85</v>
      </c>
      <c r="I146" s="5">
        <v>86892.31</v>
      </c>
      <c r="J146" s="2">
        <v>44244</v>
      </c>
      <c r="K146" t="s">
        <v>22</v>
      </c>
    </row>
    <row r="147" spans="1:11" x14ac:dyDescent="0.2">
      <c r="A147" s="1">
        <v>4983748</v>
      </c>
      <c r="B147" t="s">
        <v>17</v>
      </c>
      <c r="C147" t="s">
        <v>289</v>
      </c>
      <c r="D147" t="s">
        <v>1196</v>
      </c>
      <c r="E147" t="s">
        <v>1157</v>
      </c>
      <c r="G147" s="3">
        <v>69602.549669999993</v>
      </c>
      <c r="H147" s="4">
        <v>111105.21</v>
      </c>
      <c r="I147" s="5">
        <v>110442</v>
      </c>
      <c r="J147" s="2">
        <v>44244</v>
      </c>
      <c r="K147" t="s">
        <v>22</v>
      </c>
    </row>
    <row r="148" spans="1:11" x14ac:dyDescent="0.2">
      <c r="A148" s="1">
        <v>4819678</v>
      </c>
      <c r="B148" t="s">
        <v>17</v>
      </c>
      <c r="C148" t="s">
        <v>289</v>
      </c>
      <c r="D148" t="s">
        <v>1196</v>
      </c>
      <c r="E148" t="s">
        <v>1157</v>
      </c>
      <c r="G148" s="3">
        <v>45130.307849999997</v>
      </c>
      <c r="H148" s="4">
        <v>72040.639999999999</v>
      </c>
      <c r="I148" s="5">
        <v>71608.22</v>
      </c>
      <c r="J148" s="2">
        <v>44244</v>
      </c>
      <c r="K148" t="s">
        <v>22</v>
      </c>
    </row>
    <row r="149" spans="1:11" x14ac:dyDescent="0.2">
      <c r="A149" s="1">
        <v>4641197</v>
      </c>
      <c r="B149" t="s">
        <v>17</v>
      </c>
      <c r="C149" t="s">
        <v>289</v>
      </c>
      <c r="D149" t="s">
        <v>1196</v>
      </c>
      <c r="E149" t="s">
        <v>1157</v>
      </c>
      <c r="G149" s="3">
        <v>32223.40596</v>
      </c>
      <c r="H149" s="4">
        <v>51437.599999999999</v>
      </c>
      <c r="I149" s="5">
        <v>51130.559999999998</v>
      </c>
      <c r="J149" s="2">
        <v>44244</v>
      </c>
      <c r="K149" t="s">
        <v>22</v>
      </c>
    </row>
    <row r="150" spans="1:11" x14ac:dyDescent="0.2">
      <c r="A150" s="1">
        <v>4582417</v>
      </c>
      <c r="B150" t="s">
        <v>17</v>
      </c>
      <c r="C150" t="s">
        <v>289</v>
      </c>
      <c r="D150" t="s">
        <v>1196</v>
      </c>
      <c r="E150" t="s">
        <v>1157</v>
      </c>
      <c r="G150" s="3">
        <v>39274.11881</v>
      </c>
      <c r="H150" s="4">
        <v>62692.52</v>
      </c>
      <c r="I150" s="5">
        <v>62316.4</v>
      </c>
      <c r="J150" s="2">
        <v>44244</v>
      </c>
      <c r="K150" t="s">
        <v>22</v>
      </c>
    </row>
    <row r="151" spans="1:11" x14ac:dyDescent="0.2">
      <c r="A151" s="1">
        <v>4554325</v>
      </c>
      <c r="B151" t="s">
        <v>17</v>
      </c>
      <c r="C151" t="s">
        <v>289</v>
      </c>
      <c r="D151" t="s">
        <v>1196</v>
      </c>
      <c r="E151" t="s">
        <v>1157</v>
      </c>
      <c r="G151" s="3">
        <v>56500.606679999997</v>
      </c>
      <c r="H151" s="4">
        <v>90190.83</v>
      </c>
      <c r="I151" s="5">
        <v>89697.89</v>
      </c>
      <c r="J151" s="2">
        <v>44244</v>
      </c>
      <c r="K151" t="s">
        <v>22</v>
      </c>
    </row>
    <row r="152" spans="1:11" x14ac:dyDescent="0.2">
      <c r="A152" s="1">
        <v>4474771</v>
      </c>
      <c r="B152" t="s">
        <v>17</v>
      </c>
      <c r="C152" t="s">
        <v>289</v>
      </c>
      <c r="D152" t="s">
        <v>1196</v>
      </c>
      <c r="E152" t="s">
        <v>1157</v>
      </c>
      <c r="G152" s="3">
        <v>77046.281830000007</v>
      </c>
      <c r="H152" s="4">
        <v>122987.49</v>
      </c>
      <c r="I152" s="5">
        <v>122315.3</v>
      </c>
      <c r="J152" s="2">
        <v>44244</v>
      </c>
      <c r="K152" t="s">
        <v>22</v>
      </c>
    </row>
    <row r="153" spans="1:11" x14ac:dyDescent="0.2">
      <c r="A153" s="1">
        <v>4456307</v>
      </c>
      <c r="B153" t="s">
        <v>17</v>
      </c>
      <c r="C153" t="s">
        <v>289</v>
      </c>
      <c r="D153" t="s">
        <v>1196</v>
      </c>
      <c r="E153" t="s">
        <v>1157</v>
      </c>
      <c r="G153" s="3">
        <v>34152.381300000001</v>
      </c>
      <c r="H153" s="4">
        <v>54516.79</v>
      </c>
      <c r="I153" s="5">
        <v>54191.97</v>
      </c>
      <c r="J153" s="2">
        <v>44244</v>
      </c>
      <c r="K153" t="s">
        <v>22</v>
      </c>
    </row>
    <row r="154" spans="1:11" x14ac:dyDescent="0.2">
      <c r="A154" s="1">
        <v>4417598</v>
      </c>
      <c r="B154" t="s">
        <v>17</v>
      </c>
      <c r="C154" t="s">
        <v>289</v>
      </c>
      <c r="D154" t="s">
        <v>1196</v>
      </c>
      <c r="E154" t="s">
        <v>1157</v>
      </c>
      <c r="G154" s="3">
        <v>32325.399509999999</v>
      </c>
      <c r="H154" s="4">
        <v>51600.41</v>
      </c>
      <c r="I154" s="5">
        <v>51278.43</v>
      </c>
      <c r="J154" s="2">
        <v>44244</v>
      </c>
      <c r="K154" t="s">
        <v>22</v>
      </c>
    </row>
    <row r="155" spans="1:11" x14ac:dyDescent="0.2">
      <c r="A155" s="1">
        <v>4371142</v>
      </c>
      <c r="B155" t="s">
        <v>17</v>
      </c>
      <c r="C155" t="s">
        <v>289</v>
      </c>
      <c r="D155" t="s">
        <v>1196</v>
      </c>
      <c r="E155" t="s">
        <v>1157</v>
      </c>
      <c r="G155" s="3">
        <v>38699.647830000002</v>
      </c>
      <c r="H155" s="4">
        <v>61775.5</v>
      </c>
      <c r="I155" s="5">
        <v>61402.43</v>
      </c>
      <c r="J155" s="2">
        <v>44244</v>
      </c>
      <c r="K155" t="s">
        <v>22</v>
      </c>
    </row>
    <row r="156" spans="1:11" x14ac:dyDescent="0.2">
      <c r="A156" s="1">
        <v>4366951</v>
      </c>
      <c r="B156" t="s">
        <v>17</v>
      </c>
      <c r="C156" t="s">
        <v>289</v>
      </c>
      <c r="D156" t="s">
        <v>1196</v>
      </c>
      <c r="E156" t="s">
        <v>1157</v>
      </c>
      <c r="G156" s="3">
        <v>32193.47856</v>
      </c>
      <c r="H156" s="4">
        <v>51389.83</v>
      </c>
      <c r="I156" s="5">
        <v>51087.17</v>
      </c>
      <c r="J156" s="2">
        <v>44244</v>
      </c>
      <c r="K156" t="s">
        <v>22</v>
      </c>
    </row>
    <row r="157" spans="1:11" x14ac:dyDescent="0.2">
      <c r="A157" s="1">
        <v>4283909</v>
      </c>
      <c r="B157" t="s">
        <v>17</v>
      </c>
      <c r="C157" t="s">
        <v>289</v>
      </c>
      <c r="D157" t="s">
        <v>1196</v>
      </c>
      <c r="E157" t="s">
        <v>1157</v>
      </c>
      <c r="G157" s="3">
        <v>32191.851070000001</v>
      </c>
      <c r="H157" s="4">
        <v>51387.23</v>
      </c>
      <c r="I157" s="5">
        <v>51091.07</v>
      </c>
      <c r="J157" s="2">
        <v>44244</v>
      </c>
      <c r="K157" t="s">
        <v>22</v>
      </c>
    </row>
    <row r="158" spans="1:11" x14ac:dyDescent="0.2">
      <c r="A158" s="1">
        <v>4234175</v>
      </c>
      <c r="B158" t="s">
        <v>17</v>
      </c>
      <c r="C158" t="s">
        <v>289</v>
      </c>
      <c r="D158" t="s">
        <v>1196</v>
      </c>
      <c r="E158" t="s">
        <v>1157</v>
      </c>
      <c r="G158" s="3">
        <v>225643.21369999999</v>
      </c>
      <c r="H158" s="4">
        <v>360189.91</v>
      </c>
      <c r="I158" s="5">
        <v>358028.99</v>
      </c>
      <c r="J158" s="2">
        <v>44244</v>
      </c>
      <c r="K158" t="s">
        <v>22</v>
      </c>
    </row>
    <row r="159" spans="1:11" x14ac:dyDescent="0.2">
      <c r="A159" s="1">
        <v>4223673</v>
      </c>
      <c r="B159" t="s">
        <v>17</v>
      </c>
      <c r="C159" t="s">
        <v>289</v>
      </c>
      <c r="D159" t="s">
        <v>1196</v>
      </c>
      <c r="E159" t="s">
        <v>1157</v>
      </c>
      <c r="G159" s="3">
        <v>45128.640169999999</v>
      </c>
      <c r="H159" s="4">
        <v>72037.98</v>
      </c>
      <c r="I159" s="5">
        <v>71605.8</v>
      </c>
      <c r="J159" s="2">
        <v>44244</v>
      </c>
      <c r="K159" t="s">
        <v>22</v>
      </c>
    </row>
    <row r="160" spans="1:11" x14ac:dyDescent="0.2">
      <c r="A160" s="1">
        <v>4201208</v>
      </c>
      <c r="B160" t="s">
        <v>17</v>
      </c>
      <c r="C160" t="s">
        <v>289</v>
      </c>
      <c r="D160" t="s">
        <v>1196</v>
      </c>
      <c r="E160" t="s">
        <v>1157</v>
      </c>
      <c r="G160" s="3">
        <v>71200.096049999993</v>
      </c>
      <c r="H160" s="4">
        <v>113655.34</v>
      </c>
      <c r="I160" s="5">
        <v>112966.73</v>
      </c>
      <c r="J160" s="2">
        <v>44244</v>
      </c>
      <c r="K160" t="s">
        <v>22</v>
      </c>
    </row>
    <row r="161" spans="1:11" x14ac:dyDescent="0.2">
      <c r="A161" s="1">
        <v>3707460</v>
      </c>
      <c r="B161" t="s">
        <v>17</v>
      </c>
      <c r="C161" t="s">
        <v>289</v>
      </c>
      <c r="D161" t="s">
        <v>1196</v>
      </c>
      <c r="E161" t="s">
        <v>1157</v>
      </c>
      <c r="G161" s="3">
        <v>32205.249169999999</v>
      </c>
      <c r="H161" s="4">
        <v>51408.62</v>
      </c>
      <c r="I161" s="5">
        <v>51104.24</v>
      </c>
      <c r="J161" s="2">
        <v>44244</v>
      </c>
      <c r="K161" t="s">
        <v>22</v>
      </c>
    </row>
    <row r="162" spans="1:11" x14ac:dyDescent="0.2">
      <c r="A162" s="1">
        <v>3614146</v>
      </c>
      <c r="B162" t="s">
        <v>17</v>
      </c>
      <c r="C162" t="s">
        <v>289</v>
      </c>
      <c r="D162" t="s">
        <v>1196</v>
      </c>
      <c r="E162" t="s">
        <v>1157</v>
      </c>
      <c r="G162" s="3">
        <v>70916.440979999999</v>
      </c>
      <c r="H162" s="4">
        <v>113202.55</v>
      </c>
      <c r="I162" s="5">
        <v>112523.4</v>
      </c>
      <c r="J162" s="2">
        <v>44244</v>
      </c>
      <c r="K162" t="s">
        <v>22</v>
      </c>
    </row>
    <row r="163" spans="1:11" x14ac:dyDescent="0.2">
      <c r="A163" s="1">
        <v>3597804</v>
      </c>
      <c r="B163" t="s">
        <v>17</v>
      </c>
      <c r="C163" t="s">
        <v>289</v>
      </c>
      <c r="D163" t="s">
        <v>1196</v>
      </c>
      <c r="E163" t="s">
        <v>1157</v>
      </c>
      <c r="G163" s="3">
        <v>115854.1876</v>
      </c>
      <c r="H163" s="4">
        <v>184935.8</v>
      </c>
      <c r="I163" s="5">
        <v>183852.43</v>
      </c>
      <c r="J163" s="2">
        <v>44244</v>
      </c>
      <c r="K163" t="s">
        <v>22</v>
      </c>
    </row>
    <row r="164" spans="1:11" x14ac:dyDescent="0.2">
      <c r="A164" s="1">
        <v>3576709</v>
      </c>
      <c r="B164" t="s">
        <v>17</v>
      </c>
      <c r="C164" t="s">
        <v>289</v>
      </c>
      <c r="D164" t="s">
        <v>1196</v>
      </c>
      <c r="E164" t="s">
        <v>1157</v>
      </c>
      <c r="G164" s="3">
        <v>32233.18691</v>
      </c>
      <c r="H164" s="4">
        <v>51453.21</v>
      </c>
      <c r="I164" s="5">
        <v>51144.74</v>
      </c>
      <c r="J164" s="2">
        <v>44244</v>
      </c>
      <c r="K164" t="s">
        <v>22</v>
      </c>
    </row>
    <row r="165" spans="1:11" x14ac:dyDescent="0.2">
      <c r="A165" s="1">
        <v>3291960</v>
      </c>
      <c r="B165" t="s">
        <v>17</v>
      </c>
      <c r="C165" t="s">
        <v>289</v>
      </c>
      <c r="D165" t="s">
        <v>1196</v>
      </c>
      <c r="E165" t="s">
        <v>1157</v>
      </c>
      <c r="G165" s="3">
        <v>96704.235360000006</v>
      </c>
      <c r="H165" s="4">
        <v>154367.1</v>
      </c>
      <c r="I165" s="5">
        <v>153440.99</v>
      </c>
      <c r="J165" s="2">
        <v>44244</v>
      </c>
      <c r="K165" t="s">
        <v>22</v>
      </c>
    </row>
    <row r="166" spans="1:11" x14ac:dyDescent="0.2">
      <c r="A166" s="1">
        <v>961923</v>
      </c>
      <c r="B166" t="s">
        <v>17</v>
      </c>
      <c r="C166" t="s">
        <v>1098</v>
      </c>
      <c r="D166" t="s">
        <v>1196</v>
      </c>
      <c r="E166" t="s">
        <v>1157</v>
      </c>
      <c r="G166" s="3">
        <v>8605.7238290000005</v>
      </c>
      <c r="H166" s="4">
        <v>10725.87</v>
      </c>
      <c r="I166" s="5">
        <v>10650.01</v>
      </c>
      <c r="J166" s="2">
        <v>44244</v>
      </c>
      <c r="K166" t="s">
        <v>22</v>
      </c>
    </row>
    <row r="167" spans="1:11" x14ac:dyDescent="0.2">
      <c r="A167" s="1">
        <v>2846319</v>
      </c>
      <c r="B167" t="s">
        <v>17</v>
      </c>
      <c r="C167" t="s">
        <v>1046</v>
      </c>
      <c r="D167" t="s">
        <v>1198</v>
      </c>
      <c r="E167" t="s">
        <v>1157</v>
      </c>
      <c r="G167" s="3">
        <v>75000</v>
      </c>
      <c r="H167" s="4">
        <v>86859.65</v>
      </c>
      <c r="I167" s="5">
        <v>84191.23</v>
      </c>
      <c r="J167" s="2">
        <v>44244</v>
      </c>
      <c r="K167" t="s">
        <v>22</v>
      </c>
    </row>
    <row r="168" spans="1:11" x14ac:dyDescent="0.2">
      <c r="A168" s="1">
        <v>5863766</v>
      </c>
      <c r="B168" t="s">
        <v>17</v>
      </c>
      <c r="C168" t="s">
        <v>35</v>
      </c>
      <c r="D168" t="s">
        <v>1196</v>
      </c>
      <c r="E168" t="s">
        <v>1157</v>
      </c>
      <c r="G168" s="3">
        <v>72657.146689999994</v>
      </c>
      <c r="H168" s="4">
        <v>101244.25</v>
      </c>
      <c r="I168" s="5">
        <v>100964.29</v>
      </c>
      <c r="J168" s="2">
        <v>44244</v>
      </c>
      <c r="K168" t="s">
        <v>22</v>
      </c>
    </row>
    <row r="169" spans="1:11" x14ac:dyDescent="0.2">
      <c r="A169" s="1">
        <v>5831912</v>
      </c>
      <c r="B169" t="s">
        <v>17</v>
      </c>
      <c r="C169" t="s">
        <v>35</v>
      </c>
      <c r="D169" t="s">
        <v>1196</v>
      </c>
      <c r="E169" t="s">
        <v>1157</v>
      </c>
      <c r="G169" s="3">
        <v>72569.577720000001</v>
      </c>
      <c r="H169" s="4">
        <v>101122.23</v>
      </c>
      <c r="I169" s="5">
        <v>100869.73</v>
      </c>
      <c r="J169" s="2">
        <v>44244</v>
      </c>
      <c r="K169" t="s">
        <v>22</v>
      </c>
    </row>
    <row r="170" spans="1:11" x14ac:dyDescent="0.2">
      <c r="A170" s="1">
        <v>5815188</v>
      </c>
      <c r="B170" t="s">
        <v>17</v>
      </c>
      <c r="C170" t="s">
        <v>35</v>
      </c>
      <c r="D170" t="s">
        <v>1196</v>
      </c>
      <c r="E170" t="s">
        <v>1157</v>
      </c>
      <c r="G170" s="3">
        <v>119964.0211</v>
      </c>
      <c r="H170" s="4">
        <v>167164.12</v>
      </c>
      <c r="I170" s="5">
        <v>166114.69</v>
      </c>
      <c r="J170" s="2">
        <v>44244</v>
      </c>
      <c r="K170" t="s">
        <v>22</v>
      </c>
    </row>
    <row r="171" spans="1:11" x14ac:dyDescent="0.2">
      <c r="A171" s="1">
        <v>5769450</v>
      </c>
      <c r="B171" t="s">
        <v>17</v>
      </c>
      <c r="C171" t="s">
        <v>35</v>
      </c>
      <c r="D171" t="s">
        <v>1196</v>
      </c>
      <c r="E171" t="s">
        <v>1157</v>
      </c>
      <c r="G171" s="3">
        <v>9806.7395400000005</v>
      </c>
      <c r="H171" s="4">
        <v>13665.22</v>
      </c>
      <c r="I171" s="5">
        <v>13628.04</v>
      </c>
      <c r="J171" s="2">
        <v>44244</v>
      </c>
      <c r="K171" t="s">
        <v>22</v>
      </c>
    </row>
    <row r="172" spans="1:11" x14ac:dyDescent="0.2">
      <c r="A172" s="1">
        <v>5761614</v>
      </c>
      <c r="B172" t="s">
        <v>17</v>
      </c>
      <c r="C172" t="s">
        <v>35</v>
      </c>
      <c r="D172" t="s">
        <v>1196</v>
      </c>
      <c r="E172" t="s">
        <v>1157</v>
      </c>
      <c r="G172" s="3">
        <v>10963.82825</v>
      </c>
      <c r="H172" s="4">
        <v>15277.57</v>
      </c>
      <c r="I172" s="5">
        <v>15126.29</v>
      </c>
      <c r="J172" s="2">
        <v>44244</v>
      </c>
      <c r="K172" t="s">
        <v>22</v>
      </c>
    </row>
    <row r="173" spans="1:11" x14ac:dyDescent="0.2">
      <c r="A173" s="1">
        <v>5682604</v>
      </c>
      <c r="B173" t="s">
        <v>17</v>
      </c>
      <c r="C173" t="s">
        <v>35</v>
      </c>
      <c r="D173" t="s">
        <v>1196</v>
      </c>
      <c r="E173" t="s">
        <v>1157</v>
      </c>
      <c r="G173" s="3">
        <v>59869.172680000003</v>
      </c>
      <c r="H173" s="4">
        <v>83424.820000000007</v>
      </c>
      <c r="I173" s="5">
        <v>82848.399999999994</v>
      </c>
      <c r="J173" s="2">
        <v>44244</v>
      </c>
      <c r="K173" t="s">
        <v>22</v>
      </c>
    </row>
    <row r="174" spans="1:11" x14ac:dyDescent="0.2">
      <c r="A174" s="1">
        <v>5659891</v>
      </c>
      <c r="B174" t="s">
        <v>17</v>
      </c>
      <c r="C174" t="s">
        <v>35</v>
      </c>
      <c r="D174" t="s">
        <v>1196</v>
      </c>
      <c r="E174" t="s">
        <v>1157</v>
      </c>
      <c r="G174" s="3">
        <v>36057.735650000002</v>
      </c>
      <c r="H174" s="4">
        <v>50244.73</v>
      </c>
      <c r="I174" s="5">
        <v>50013.279999999999</v>
      </c>
      <c r="J174" s="2">
        <v>44244</v>
      </c>
      <c r="K174" t="s">
        <v>22</v>
      </c>
    </row>
    <row r="175" spans="1:11" x14ac:dyDescent="0.2">
      <c r="A175" s="1">
        <v>5618251</v>
      </c>
      <c r="B175" t="s">
        <v>17</v>
      </c>
      <c r="C175" t="s">
        <v>35</v>
      </c>
      <c r="D175" t="s">
        <v>1196</v>
      </c>
      <c r="E175" t="s">
        <v>1157</v>
      </c>
      <c r="G175" s="3">
        <v>71764.217799999999</v>
      </c>
      <c r="H175" s="4">
        <v>100000</v>
      </c>
      <c r="I175" s="5">
        <v>100000</v>
      </c>
      <c r="J175" s="2">
        <v>44244</v>
      </c>
      <c r="K175" t="s">
        <v>22</v>
      </c>
    </row>
    <row r="176" spans="1:11" x14ac:dyDescent="0.2">
      <c r="A176" s="1">
        <v>5538426</v>
      </c>
      <c r="B176" t="s">
        <v>17</v>
      </c>
      <c r="C176" t="s">
        <v>35</v>
      </c>
      <c r="D176" t="s">
        <v>1196</v>
      </c>
      <c r="E176" t="s">
        <v>1157</v>
      </c>
      <c r="G176" s="3">
        <v>36837.227469999998</v>
      </c>
      <c r="H176" s="4">
        <v>51330.92</v>
      </c>
      <c r="I176" s="5">
        <v>51012.29</v>
      </c>
      <c r="J176" s="2">
        <v>44244</v>
      </c>
      <c r="K176" t="s">
        <v>22</v>
      </c>
    </row>
    <row r="177" spans="1:11" x14ac:dyDescent="0.2">
      <c r="A177" s="1">
        <v>5474135</v>
      </c>
      <c r="B177" t="s">
        <v>17</v>
      </c>
      <c r="C177" t="s">
        <v>35</v>
      </c>
      <c r="D177" t="s">
        <v>1196</v>
      </c>
      <c r="E177" t="s">
        <v>1157</v>
      </c>
      <c r="G177" s="3">
        <v>65430.609750000003</v>
      </c>
      <c r="H177" s="4">
        <v>91174.42</v>
      </c>
      <c r="I177" s="5">
        <v>90910.18</v>
      </c>
      <c r="J177" s="2">
        <v>44244</v>
      </c>
      <c r="K177" t="s">
        <v>22</v>
      </c>
    </row>
    <row r="178" spans="1:11" x14ac:dyDescent="0.2">
      <c r="A178" s="1">
        <v>5459151</v>
      </c>
      <c r="B178" t="s">
        <v>17</v>
      </c>
      <c r="C178" t="s">
        <v>35</v>
      </c>
      <c r="D178" t="s">
        <v>1196</v>
      </c>
      <c r="E178" t="s">
        <v>1157</v>
      </c>
      <c r="G178" s="3">
        <v>14860.960639999999</v>
      </c>
      <c r="H178" s="4">
        <v>20708.04</v>
      </c>
      <c r="I178" s="5">
        <v>20563.55</v>
      </c>
      <c r="J178" s="2">
        <v>44244</v>
      </c>
      <c r="K178" t="s">
        <v>22</v>
      </c>
    </row>
    <row r="179" spans="1:11" x14ac:dyDescent="0.2">
      <c r="A179" s="1">
        <v>5360425</v>
      </c>
      <c r="B179" t="s">
        <v>17</v>
      </c>
      <c r="C179" t="s">
        <v>35</v>
      </c>
      <c r="D179" t="s">
        <v>1196</v>
      </c>
      <c r="E179" t="s">
        <v>1157</v>
      </c>
      <c r="G179" s="3">
        <v>22176.356589999999</v>
      </c>
      <c r="H179" s="4">
        <v>30901.69</v>
      </c>
      <c r="I179" s="5">
        <v>30328.44</v>
      </c>
      <c r="J179" s="2">
        <v>44244</v>
      </c>
      <c r="K179" t="s">
        <v>22</v>
      </c>
    </row>
    <row r="180" spans="1:11" x14ac:dyDescent="0.2">
      <c r="A180" s="1">
        <v>5352463</v>
      </c>
      <c r="B180" t="s">
        <v>17</v>
      </c>
      <c r="C180" t="s">
        <v>35</v>
      </c>
      <c r="D180" t="s">
        <v>1196</v>
      </c>
      <c r="E180" t="s">
        <v>1157</v>
      </c>
      <c r="G180" s="3">
        <v>544475.99060000002</v>
      </c>
      <c r="H180" s="4">
        <v>758701.21</v>
      </c>
      <c r="I180" s="5">
        <v>753959.16</v>
      </c>
      <c r="J180" s="2">
        <v>44244</v>
      </c>
      <c r="K180" t="s">
        <v>22</v>
      </c>
    </row>
    <row r="181" spans="1:11" x14ac:dyDescent="0.2">
      <c r="A181" s="1">
        <v>5351739</v>
      </c>
      <c r="B181" t="s">
        <v>17</v>
      </c>
      <c r="C181" t="s">
        <v>35</v>
      </c>
      <c r="D181" t="s">
        <v>1196</v>
      </c>
      <c r="E181" t="s">
        <v>1157</v>
      </c>
      <c r="G181" s="3">
        <v>22115.641210000002</v>
      </c>
      <c r="H181" s="4">
        <v>30817.09</v>
      </c>
      <c r="I181" s="5">
        <v>30633.25</v>
      </c>
      <c r="J181" s="2">
        <v>44244</v>
      </c>
      <c r="K181" t="s">
        <v>22</v>
      </c>
    </row>
    <row r="182" spans="1:11" x14ac:dyDescent="0.2">
      <c r="A182" s="1">
        <v>5350145</v>
      </c>
      <c r="B182" t="s">
        <v>17</v>
      </c>
      <c r="C182" t="s">
        <v>35</v>
      </c>
      <c r="D182" t="s">
        <v>1196</v>
      </c>
      <c r="E182" t="s">
        <v>1157</v>
      </c>
      <c r="G182" s="3">
        <v>20260.676070000001</v>
      </c>
      <c r="H182" s="4">
        <v>28232.28</v>
      </c>
      <c r="I182" s="5">
        <v>28067.52</v>
      </c>
      <c r="J182" s="2">
        <v>44244</v>
      </c>
      <c r="K182" t="s">
        <v>22</v>
      </c>
    </row>
    <row r="183" spans="1:11" x14ac:dyDescent="0.2">
      <c r="A183" s="1">
        <v>5348362</v>
      </c>
      <c r="B183" t="s">
        <v>17</v>
      </c>
      <c r="C183" t="s">
        <v>35</v>
      </c>
      <c r="D183" t="s">
        <v>1196</v>
      </c>
      <c r="E183" t="s">
        <v>1157</v>
      </c>
      <c r="G183" s="3">
        <v>41545.839679999997</v>
      </c>
      <c r="H183" s="4">
        <v>57892.14</v>
      </c>
      <c r="I183" s="5">
        <v>57544</v>
      </c>
      <c r="J183" s="2">
        <v>44244</v>
      </c>
      <c r="K183" t="s">
        <v>22</v>
      </c>
    </row>
    <row r="184" spans="1:11" x14ac:dyDescent="0.2">
      <c r="A184" s="1">
        <v>5341797</v>
      </c>
      <c r="B184" t="s">
        <v>17</v>
      </c>
      <c r="C184" t="s">
        <v>35</v>
      </c>
      <c r="D184" t="s">
        <v>1196</v>
      </c>
      <c r="E184" t="s">
        <v>1157</v>
      </c>
      <c r="G184" s="3">
        <v>57356.754690000002</v>
      </c>
      <c r="H184" s="4">
        <v>79923.89</v>
      </c>
      <c r="I184" s="5">
        <v>79514.09</v>
      </c>
      <c r="J184" s="2">
        <v>44244</v>
      </c>
      <c r="K184" t="s">
        <v>22</v>
      </c>
    </row>
    <row r="185" spans="1:11" x14ac:dyDescent="0.2">
      <c r="A185" s="1">
        <v>5310198</v>
      </c>
      <c r="B185" t="s">
        <v>17</v>
      </c>
      <c r="C185" t="s">
        <v>35</v>
      </c>
      <c r="D185" t="s">
        <v>1196</v>
      </c>
      <c r="E185" t="s">
        <v>1157</v>
      </c>
      <c r="G185" s="3">
        <v>11297.97867</v>
      </c>
      <c r="H185" s="4">
        <v>15743.19</v>
      </c>
      <c r="I185" s="5">
        <v>15580.06</v>
      </c>
      <c r="J185" s="2">
        <v>44244</v>
      </c>
      <c r="K185" t="s">
        <v>22</v>
      </c>
    </row>
    <row r="186" spans="1:11" x14ac:dyDescent="0.2">
      <c r="A186" s="1">
        <v>5301569</v>
      </c>
      <c r="B186" t="s">
        <v>17</v>
      </c>
      <c r="C186" t="s">
        <v>35</v>
      </c>
      <c r="D186" t="s">
        <v>1196</v>
      </c>
      <c r="E186" t="s">
        <v>1157</v>
      </c>
      <c r="G186" s="3">
        <v>14455.528539999999</v>
      </c>
      <c r="H186" s="4">
        <v>20143.09</v>
      </c>
      <c r="I186" s="5">
        <v>20110.900000000001</v>
      </c>
      <c r="J186" s="2">
        <v>44244</v>
      </c>
      <c r="K186" t="s">
        <v>22</v>
      </c>
    </row>
    <row r="187" spans="1:11" x14ac:dyDescent="0.2">
      <c r="A187" s="1">
        <v>5245980</v>
      </c>
      <c r="B187" t="s">
        <v>17</v>
      </c>
      <c r="C187" t="s">
        <v>35</v>
      </c>
      <c r="D187" t="s">
        <v>1196</v>
      </c>
      <c r="E187" t="s">
        <v>1157</v>
      </c>
      <c r="G187" s="3">
        <v>30037.415199999999</v>
      </c>
      <c r="H187" s="4">
        <v>41855.699999999997</v>
      </c>
      <c r="I187" s="5">
        <v>41456.959999999999</v>
      </c>
      <c r="J187" s="2">
        <v>44244</v>
      </c>
      <c r="K187" t="s">
        <v>22</v>
      </c>
    </row>
    <row r="188" spans="1:11" x14ac:dyDescent="0.2">
      <c r="A188" s="1">
        <v>5240379</v>
      </c>
      <c r="B188" t="s">
        <v>17</v>
      </c>
      <c r="C188" t="s">
        <v>35</v>
      </c>
      <c r="D188" t="s">
        <v>1196</v>
      </c>
      <c r="E188" t="s">
        <v>1157</v>
      </c>
      <c r="G188" s="3">
        <v>85169.316300000006</v>
      </c>
      <c r="H188" s="4">
        <v>118679.36</v>
      </c>
      <c r="I188" s="5">
        <v>117814.2</v>
      </c>
      <c r="J188" s="2">
        <v>44244</v>
      </c>
      <c r="K188" t="s">
        <v>22</v>
      </c>
    </row>
    <row r="189" spans="1:11" x14ac:dyDescent="0.2">
      <c r="A189" s="1">
        <v>5238654</v>
      </c>
      <c r="B189" t="s">
        <v>17</v>
      </c>
      <c r="C189" t="s">
        <v>35</v>
      </c>
      <c r="D189" t="s">
        <v>1196</v>
      </c>
      <c r="E189" t="s">
        <v>1157</v>
      </c>
      <c r="G189" s="3">
        <v>7371.8804049999999</v>
      </c>
      <c r="H189" s="4">
        <v>10272.36</v>
      </c>
      <c r="I189" s="5">
        <v>10211.08</v>
      </c>
      <c r="J189" s="2">
        <v>44244</v>
      </c>
      <c r="K189" t="s">
        <v>22</v>
      </c>
    </row>
    <row r="190" spans="1:11" x14ac:dyDescent="0.2">
      <c r="A190" s="1">
        <v>5215868</v>
      </c>
      <c r="B190" t="s">
        <v>17</v>
      </c>
      <c r="C190" t="s">
        <v>35</v>
      </c>
      <c r="D190" t="s">
        <v>1196</v>
      </c>
      <c r="E190" t="s">
        <v>1157</v>
      </c>
      <c r="G190" s="3">
        <v>7700.3771409999999</v>
      </c>
      <c r="H190" s="4">
        <v>10730.11</v>
      </c>
      <c r="I190" s="5">
        <v>10655.84</v>
      </c>
      <c r="J190" s="2">
        <v>44244</v>
      </c>
      <c r="K190" t="s">
        <v>22</v>
      </c>
    </row>
    <row r="191" spans="1:11" x14ac:dyDescent="0.2">
      <c r="A191" s="1">
        <v>5204391</v>
      </c>
      <c r="B191" t="s">
        <v>17</v>
      </c>
      <c r="C191" t="s">
        <v>35</v>
      </c>
      <c r="D191" t="s">
        <v>1196</v>
      </c>
      <c r="E191" t="s">
        <v>1157</v>
      </c>
      <c r="G191" s="3">
        <v>33118.268210000002</v>
      </c>
      <c r="H191" s="4">
        <v>46148.72</v>
      </c>
      <c r="I191" s="5">
        <v>45890.26</v>
      </c>
      <c r="J191" s="2">
        <v>44244</v>
      </c>
      <c r="K191" t="s">
        <v>22</v>
      </c>
    </row>
    <row r="192" spans="1:11" x14ac:dyDescent="0.2">
      <c r="A192" s="1">
        <v>5203898</v>
      </c>
      <c r="B192" t="s">
        <v>17</v>
      </c>
      <c r="C192" t="s">
        <v>35</v>
      </c>
      <c r="D192" t="s">
        <v>1196</v>
      </c>
      <c r="E192" t="s">
        <v>1157</v>
      </c>
      <c r="G192" s="3">
        <v>47837.498520000001</v>
      </c>
      <c r="H192" s="4">
        <v>66659.259999999995</v>
      </c>
      <c r="I192" s="5">
        <v>66285.929999999993</v>
      </c>
      <c r="J192" s="2">
        <v>44244</v>
      </c>
      <c r="K192" t="s">
        <v>22</v>
      </c>
    </row>
    <row r="193" spans="1:11" x14ac:dyDescent="0.2">
      <c r="A193" s="1">
        <v>5194915</v>
      </c>
      <c r="B193" t="s">
        <v>17</v>
      </c>
      <c r="C193" t="s">
        <v>35</v>
      </c>
      <c r="D193" t="s">
        <v>1196</v>
      </c>
      <c r="E193" t="s">
        <v>1157</v>
      </c>
      <c r="G193" s="3">
        <v>11541.295829999999</v>
      </c>
      <c r="H193" s="4">
        <v>16082.24</v>
      </c>
      <c r="I193" s="5">
        <v>15906.76</v>
      </c>
      <c r="J193" s="2">
        <v>44244</v>
      </c>
      <c r="K193" t="s">
        <v>22</v>
      </c>
    </row>
    <row r="194" spans="1:11" x14ac:dyDescent="0.2">
      <c r="A194" s="1">
        <v>5189071</v>
      </c>
      <c r="B194" t="s">
        <v>17</v>
      </c>
      <c r="C194" t="s">
        <v>35</v>
      </c>
      <c r="D194" t="s">
        <v>1196</v>
      </c>
      <c r="E194" t="s">
        <v>1157</v>
      </c>
      <c r="G194" s="3">
        <v>44724.539040000003</v>
      </c>
      <c r="H194" s="4">
        <v>62321.5</v>
      </c>
      <c r="I194" s="5">
        <v>61665.37</v>
      </c>
      <c r="J194" s="2">
        <v>44244</v>
      </c>
      <c r="K194" t="s">
        <v>22</v>
      </c>
    </row>
    <row r="195" spans="1:11" x14ac:dyDescent="0.2">
      <c r="A195" s="1">
        <v>5175419</v>
      </c>
      <c r="B195" t="s">
        <v>17</v>
      </c>
      <c r="C195" t="s">
        <v>35</v>
      </c>
      <c r="D195" t="s">
        <v>1196</v>
      </c>
      <c r="E195" t="s">
        <v>1157</v>
      </c>
      <c r="G195" s="3">
        <v>27262.754059999999</v>
      </c>
      <c r="H195" s="4">
        <v>37989.339999999997</v>
      </c>
      <c r="I195" s="5">
        <v>37879.24</v>
      </c>
      <c r="J195" s="2">
        <v>44244</v>
      </c>
      <c r="K195" t="s">
        <v>22</v>
      </c>
    </row>
    <row r="196" spans="1:11" x14ac:dyDescent="0.2">
      <c r="A196" s="1">
        <v>5128079</v>
      </c>
      <c r="B196" t="s">
        <v>17</v>
      </c>
      <c r="C196" t="s">
        <v>35</v>
      </c>
      <c r="D196" t="s">
        <v>1196</v>
      </c>
      <c r="E196" t="s">
        <v>1157</v>
      </c>
      <c r="G196" s="3">
        <v>61553.548410000003</v>
      </c>
      <c r="H196" s="4">
        <v>85771.92</v>
      </c>
      <c r="I196" s="5">
        <v>84924.41</v>
      </c>
      <c r="J196" s="2">
        <v>44244</v>
      </c>
      <c r="K196" t="s">
        <v>22</v>
      </c>
    </row>
    <row r="197" spans="1:11" x14ac:dyDescent="0.2">
      <c r="A197" s="1">
        <v>5101639</v>
      </c>
      <c r="B197" t="s">
        <v>17</v>
      </c>
      <c r="C197" t="s">
        <v>35</v>
      </c>
      <c r="D197" t="s">
        <v>1196</v>
      </c>
      <c r="E197" t="s">
        <v>1157</v>
      </c>
      <c r="G197" s="3">
        <v>47000.567049999998</v>
      </c>
      <c r="H197" s="4">
        <v>65493.04</v>
      </c>
      <c r="I197" s="5">
        <v>64787.64</v>
      </c>
      <c r="J197" s="2">
        <v>44244</v>
      </c>
      <c r="K197" t="s">
        <v>22</v>
      </c>
    </row>
    <row r="198" spans="1:11" x14ac:dyDescent="0.2">
      <c r="A198" s="1">
        <v>5044938</v>
      </c>
      <c r="B198" t="s">
        <v>17</v>
      </c>
      <c r="C198" t="s">
        <v>35</v>
      </c>
      <c r="D198" t="s">
        <v>1196</v>
      </c>
      <c r="E198" t="s">
        <v>1157</v>
      </c>
      <c r="G198" s="3">
        <v>22330.222760000001</v>
      </c>
      <c r="H198" s="4">
        <v>31116.1</v>
      </c>
      <c r="I198" s="5">
        <v>30864.98</v>
      </c>
      <c r="J198" s="2">
        <v>44244</v>
      </c>
      <c r="K198" t="s">
        <v>22</v>
      </c>
    </row>
    <row r="199" spans="1:11" x14ac:dyDescent="0.2">
      <c r="A199" s="1">
        <v>5041439</v>
      </c>
      <c r="B199" t="s">
        <v>17</v>
      </c>
      <c r="C199" t="s">
        <v>35</v>
      </c>
      <c r="D199" t="s">
        <v>1196</v>
      </c>
      <c r="E199" t="s">
        <v>1157</v>
      </c>
      <c r="G199" s="3">
        <v>13240.32221</v>
      </c>
      <c r="H199" s="4">
        <v>18449.75</v>
      </c>
      <c r="I199" s="5">
        <v>18232.37</v>
      </c>
      <c r="J199" s="2">
        <v>44244</v>
      </c>
      <c r="K199" t="s">
        <v>22</v>
      </c>
    </row>
    <row r="200" spans="1:11" x14ac:dyDescent="0.2">
      <c r="A200" s="1">
        <v>5011689</v>
      </c>
      <c r="B200" t="s">
        <v>17</v>
      </c>
      <c r="C200" t="s">
        <v>35</v>
      </c>
      <c r="D200" t="s">
        <v>1196</v>
      </c>
      <c r="E200" t="s">
        <v>1157</v>
      </c>
      <c r="G200" s="3">
        <v>82963.738370000006</v>
      </c>
      <c r="H200" s="4">
        <v>115606</v>
      </c>
      <c r="I200" s="5">
        <v>115244.65</v>
      </c>
      <c r="J200" s="2">
        <v>44244</v>
      </c>
      <c r="K200" t="s">
        <v>22</v>
      </c>
    </row>
    <row r="201" spans="1:11" x14ac:dyDescent="0.2">
      <c r="A201" s="1">
        <v>4983748</v>
      </c>
      <c r="B201" t="s">
        <v>17</v>
      </c>
      <c r="C201" t="s">
        <v>35</v>
      </c>
      <c r="D201" t="s">
        <v>1196</v>
      </c>
      <c r="E201" t="s">
        <v>1157</v>
      </c>
      <c r="G201" s="3">
        <v>55449.622909999998</v>
      </c>
      <c r="H201" s="4">
        <v>77266.39</v>
      </c>
      <c r="I201" s="5">
        <v>76417.429999999993</v>
      </c>
      <c r="J201" s="2">
        <v>44244</v>
      </c>
      <c r="K201" t="s">
        <v>22</v>
      </c>
    </row>
    <row r="202" spans="1:11" x14ac:dyDescent="0.2">
      <c r="A202" s="1">
        <v>4955928</v>
      </c>
      <c r="B202" t="s">
        <v>17</v>
      </c>
      <c r="C202" t="s">
        <v>35</v>
      </c>
      <c r="D202" t="s">
        <v>1196</v>
      </c>
      <c r="E202" t="s">
        <v>1157</v>
      </c>
      <c r="G202" s="3">
        <v>21030.246579999999</v>
      </c>
      <c r="H202" s="4">
        <v>29304.639999999999</v>
      </c>
      <c r="I202" s="5">
        <v>29120.67</v>
      </c>
      <c r="J202" s="2">
        <v>44244</v>
      </c>
      <c r="K202" t="s">
        <v>22</v>
      </c>
    </row>
    <row r="203" spans="1:11" x14ac:dyDescent="0.2">
      <c r="A203" s="1">
        <v>4952271</v>
      </c>
      <c r="B203" t="s">
        <v>17</v>
      </c>
      <c r="C203" t="s">
        <v>35</v>
      </c>
      <c r="D203" t="s">
        <v>1196</v>
      </c>
      <c r="E203" t="s">
        <v>1157</v>
      </c>
      <c r="G203" s="3">
        <v>399981.90629999997</v>
      </c>
      <c r="H203" s="4">
        <v>557355.63</v>
      </c>
      <c r="I203" s="5">
        <v>555700.61</v>
      </c>
      <c r="J203" s="2">
        <v>44244</v>
      </c>
      <c r="K203" t="s">
        <v>22</v>
      </c>
    </row>
    <row r="204" spans="1:11" x14ac:dyDescent="0.2">
      <c r="A204" s="1">
        <v>4945333</v>
      </c>
      <c r="B204" t="s">
        <v>17</v>
      </c>
      <c r="C204" t="s">
        <v>35</v>
      </c>
      <c r="D204" t="s">
        <v>1196</v>
      </c>
      <c r="E204" t="s">
        <v>1157</v>
      </c>
      <c r="G204" s="3">
        <v>38851.415739999997</v>
      </c>
      <c r="H204" s="4">
        <v>54137.59</v>
      </c>
      <c r="I204" s="5">
        <v>53503.26</v>
      </c>
      <c r="J204" s="2">
        <v>44244</v>
      </c>
      <c r="K204" t="s">
        <v>22</v>
      </c>
    </row>
    <row r="205" spans="1:11" x14ac:dyDescent="0.2">
      <c r="A205" s="1">
        <v>4943957</v>
      </c>
      <c r="B205" t="s">
        <v>17</v>
      </c>
      <c r="C205" t="s">
        <v>35</v>
      </c>
      <c r="D205" t="s">
        <v>1196</v>
      </c>
      <c r="E205" t="s">
        <v>1157</v>
      </c>
      <c r="G205" s="3">
        <v>47155.187319999997</v>
      </c>
      <c r="H205" s="4">
        <v>65708.490000000005</v>
      </c>
      <c r="I205" s="5">
        <v>65522.17</v>
      </c>
      <c r="J205" s="2">
        <v>44244</v>
      </c>
      <c r="K205" t="s">
        <v>22</v>
      </c>
    </row>
    <row r="206" spans="1:11" x14ac:dyDescent="0.2">
      <c r="A206" s="1">
        <v>4938981</v>
      </c>
      <c r="B206" t="s">
        <v>17</v>
      </c>
      <c r="C206" t="s">
        <v>35</v>
      </c>
      <c r="D206" t="s">
        <v>1196</v>
      </c>
      <c r="E206" t="s">
        <v>1157</v>
      </c>
      <c r="G206" s="3">
        <v>27201.888640000001</v>
      </c>
      <c r="H206" s="4">
        <v>37904.53</v>
      </c>
      <c r="I206" s="5">
        <v>37459.730000000003</v>
      </c>
      <c r="J206" s="2">
        <v>44244</v>
      </c>
      <c r="K206" t="s">
        <v>22</v>
      </c>
    </row>
    <row r="207" spans="1:11" x14ac:dyDescent="0.2">
      <c r="A207" s="1">
        <v>4938270</v>
      </c>
      <c r="B207" t="s">
        <v>17</v>
      </c>
      <c r="C207" t="s">
        <v>35</v>
      </c>
      <c r="D207" t="s">
        <v>1196</v>
      </c>
      <c r="E207" t="s">
        <v>1157</v>
      </c>
      <c r="G207" s="3">
        <v>52500.454949999999</v>
      </c>
      <c r="H207" s="4">
        <v>73156.87</v>
      </c>
      <c r="I207" s="5">
        <v>72716.929999999993</v>
      </c>
      <c r="J207" s="2">
        <v>44244</v>
      </c>
      <c r="K207" t="s">
        <v>22</v>
      </c>
    </row>
    <row r="208" spans="1:11" x14ac:dyDescent="0.2">
      <c r="A208" s="1">
        <v>4933776</v>
      </c>
      <c r="B208" t="s">
        <v>17</v>
      </c>
      <c r="C208" t="s">
        <v>35</v>
      </c>
      <c r="D208" t="s">
        <v>1196</v>
      </c>
      <c r="E208" t="s">
        <v>1157</v>
      </c>
      <c r="G208" s="3">
        <v>30237.178629999999</v>
      </c>
      <c r="H208" s="4">
        <v>42134.06</v>
      </c>
      <c r="I208" s="5">
        <v>41686.86</v>
      </c>
      <c r="J208" s="2">
        <v>44244</v>
      </c>
      <c r="K208" t="s">
        <v>22</v>
      </c>
    </row>
    <row r="209" spans="1:11" x14ac:dyDescent="0.2">
      <c r="A209" s="1">
        <v>4923363</v>
      </c>
      <c r="B209" t="s">
        <v>17</v>
      </c>
      <c r="C209" t="s">
        <v>35</v>
      </c>
      <c r="D209" t="s">
        <v>1196</v>
      </c>
      <c r="E209" t="s">
        <v>1157</v>
      </c>
      <c r="G209" s="3">
        <v>36565.057979999998</v>
      </c>
      <c r="H209" s="4">
        <v>50951.66</v>
      </c>
      <c r="I209" s="5">
        <v>50545.78</v>
      </c>
      <c r="J209" s="2">
        <v>44244</v>
      </c>
      <c r="K209" t="s">
        <v>22</v>
      </c>
    </row>
    <row r="210" spans="1:11" x14ac:dyDescent="0.2">
      <c r="A210" s="1">
        <v>4844296</v>
      </c>
      <c r="B210" t="s">
        <v>17</v>
      </c>
      <c r="C210" t="s">
        <v>35</v>
      </c>
      <c r="D210" t="s">
        <v>1196</v>
      </c>
      <c r="E210" t="s">
        <v>1157</v>
      </c>
      <c r="G210" s="3">
        <v>22079.617470000001</v>
      </c>
      <c r="H210" s="4">
        <v>30766.880000000001</v>
      </c>
      <c r="I210" s="5">
        <v>30507.64</v>
      </c>
      <c r="J210" s="2">
        <v>44244</v>
      </c>
      <c r="K210" t="s">
        <v>22</v>
      </c>
    </row>
    <row r="211" spans="1:11" x14ac:dyDescent="0.2">
      <c r="A211" s="1">
        <v>4819678</v>
      </c>
      <c r="B211" t="s">
        <v>17</v>
      </c>
      <c r="C211" t="s">
        <v>35</v>
      </c>
      <c r="D211" t="s">
        <v>1196</v>
      </c>
      <c r="E211" t="s">
        <v>1157</v>
      </c>
      <c r="G211" s="3">
        <v>59059.401189999997</v>
      </c>
      <c r="H211" s="4">
        <v>82296.45</v>
      </c>
      <c r="I211" s="5">
        <v>81576.69</v>
      </c>
      <c r="J211" s="2">
        <v>44244</v>
      </c>
      <c r="K211" t="s">
        <v>22</v>
      </c>
    </row>
    <row r="212" spans="1:11" x14ac:dyDescent="0.2">
      <c r="A212" s="1">
        <v>4812988</v>
      </c>
      <c r="B212" t="s">
        <v>17</v>
      </c>
      <c r="C212" t="s">
        <v>35</v>
      </c>
      <c r="D212" t="s">
        <v>1196</v>
      </c>
      <c r="E212" t="s">
        <v>1157</v>
      </c>
      <c r="G212" s="3">
        <v>36565.057979999998</v>
      </c>
      <c r="H212" s="4">
        <v>50951.66</v>
      </c>
      <c r="I212" s="5">
        <v>50545.78</v>
      </c>
      <c r="J212" s="2">
        <v>44244</v>
      </c>
      <c r="K212" t="s">
        <v>22</v>
      </c>
    </row>
    <row r="213" spans="1:11" x14ac:dyDescent="0.2">
      <c r="A213" s="1">
        <v>4811279</v>
      </c>
      <c r="B213" t="s">
        <v>17</v>
      </c>
      <c r="C213" t="s">
        <v>35</v>
      </c>
      <c r="D213" t="s">
        <v>1196</v>
      </c>
      <c r="E213" t="s">
        <v>1157</v>
      </c>
      <c r="G213" s="3">
        <v>10908.59744</v>
      </c>
      <c r="H213" s="4">
        <v>15200.61</v>
      </c>
      <c r="I213" s="5">
        <v>15155.47</v>
      </c>
      <c r="J213" s="2">
        <v>44244</v>
      </c>
      <c r="K213" t="s">
        <v>22</v>
      </c>
    </row>
    <row r="214" spans="1:11" x14ac:dyDescent="0.2">
      <c r="A214" s="1">
        <v>4800504</v>
      </c>
      <c r="B214" t="s">
        <v>17</v>
      </c>
      <c r="C214" t="s">
        <v>35</v>
      </c>
      <c r="D214" t="s">
        <v>1196</v>
      </c>
      <c r="E214" t="s">
        <v>1157</v>
      </c>
      <c r="G214" s="3">
        <v>17818.658049999998</v>
      </c>
      <c r="H214" s="4">
        <v>24829.439999999999</v>
      </c>
      <c r="I214" s="5">
        <v>24651.81</v>
      </c>
      <c r="J214" s="2">
        <v>44244</v>
      </c>
      <c r="K214" t="s">
        <v>22</v>
      </c>
    </row>
    <row r="215" spans="1:11" x14ac:dyDescent="0.2">
      <c r="A215" s="1">
        <v>4768172</v>
      </c>
      <c r="B215" t="s">
        <v>17</v>
      </c>
      <c r="C215" t="s">
        <v>35</v>
      </c>
      <c r="D215" t="s">
        <v>1196</v>
      </c>
      <c r="E215" t="s">
        <v>1157</v>
      </c>
      <c r="G215" s="3">
        <v>39419.696669999998</v>
      </c>
      <c r="H215" s="4">
        <v>54929.46</v>
      </c>
      <c r="I215" s="5">
        <v>54312.43</v>
      </c>
      <c r="J215" s="2">
        <v>44244</v>
      </c>
      <c r="K215" t="s">
        <v>22</v>
      </c>
    </row>
    <row r="216" spans="1:11" x14ac:dyDescent="0.2">
      <c r="A216" s="1">
        <v>4749065</v>
      </c>
      <c r="B216" t="s">
        <v>17</v>
      </c>
      <c r="C216" t="s">
        <v>35</v>
      </c>
      <c r="D216" t="s">
        <v>1196</v>
      </c>
      <c r="E216" t="s">
        <v>1157</v>
      </c>
      <c r="G216" s="3">
        <v>65531.464229999998</v>
      </c>
      <c r="H216" s="4">
        <v>91314.96</v>
      </c>
      <c r="I216" s="5">
        <v>90328.76</v>
      </c>
      <c r="J216" s="2">
        <v>44244</v>
      </c>
      <c r="K216" t="s">
        <v>22</v>
      </c>
    </row>
    <row r="217" spans="1:11" x14ac:dyDescent="0.2">
      <c r="A217" s="1">
        <v>4739249</v>
      </c>
      <c r="B217" t="s">
        <v>17</v>
      </c>
      <c r="C217" t="s">
        <v>35</v>
      </c>
      <c r="D217" t="s">
        <v>1196</v>
      </c>
      <c r="E217" t="s">
        <v>1157</v>
      </c>
      <c r="G217" s="3">
        <v>17671.74323</v>
      </c>
      <c r="H217" s="4">
        <v>24624.73</v>
      </c>
      <c r="I217" s="5">
        <v>24367.09</v>
      </c>
      <c r="J217" s="2">
        <v>44244</v>
      </c>
      <c r="K217" t="s">
        <v>22</v>
      </c>
    </row>
    <row r="218" spans="1:11" x14ac:dyDescent="0.2">
      <c r="A218" s="1">
        <v>4734646</v>
      </c>
      <c r="B218" t="s">
        <v>17</v>
      </c>
      <c r="C218" t="s">
        <v>35</v>
      </c>
      <c r="D218" t="s">
        <v>1196</v>
      </c>
      <c r="E218" t="s">
        <v>1157</v>
      </c>
      <c r="G218" s="3">
        <v>3685.230055</v>
      </c>
      <c r="H218" s="4">
        <v>5135.1899999999996</v>
      </c>
      <c r="I218" s="5">
        <v>5062.8599999999997</v>
      </c>
      <c r="J218" s="2">
        <v>44244</v>
      </c>
      <c r="K218" t="s">
        <v>22</v>
      </c>
    </row>
    <row r="219" spans="1:11" x14ac:dyDescent="0.2">
      <c r="A219" s="1">
        <v>4721270</v>
      </c>
      <c r="B219" t="s">
        <v>17</v>
      </c>
      <c r="C219" t="s">
        <v>35</v>
      </c>
      <c r="D219" t="s">
        <v>1196</v>
      </c>
      <c r="E219" t="s">
        <v>1157</v>
      </c>
      <c r="G219" s="3">
        <v>25333.51023</v>
      </c>
      <c r="H219" s="4">
        <v>35301.03</v>
      </c>
      <c r="I219" s="5">
        <v>35233.300000000003</v>
      </c>
      <c r="J219" s="2">
        <v>44244</v>
      </c>
      <c r="K219" t="s">
        <v>22</v>
      </c>
    </row>
    <row r="220" spans="1:11" x14ac:dyDescent="0.2">
      <c r="A220" s="1">
        <v>4704433</v>
      </c>
      <c r="B220" t="s">
        <v>17</v>
      </c>
      <c r="C220" t="s">
        <v>35</v>
      </c>
      <c r="D220" t="s">
        <v>1196</v>
      </c>
      <c r="E220" t="s">
        <v>1157</v>
      </c>
      <c r="G220" s="3">
        <v>38608.048949999997</v>
      </c>
      <c r="H220" s="4">
        <v>53798.47</v>
      </c>
      <c r="I220" s="5">
        <v>53195.76</v>
      </c>
      <c r="J220" s="2">
        <v>44244</v>
      </c>
      <c r="K220" t="s">
        <v>22</v>
      </c>
    </row>
    <row r="221" spans="1:11" x14ac:dyDescent="0.2">
      <c r="A221" s="1">
        <v>4688487</v>
      </c>
      <c r="B221" t="s">
        <v>17</v>
      </c>
      <c r="C221" t="s">
        <v>35</v>
      </c>
      <c r="D221" t="s">
        <v>1196</v>
      </c>
      <c r="E221" t="s">
        <v>1157</v>
      </c>
      <c r="G221" s="3">
        <v>7770.2831489999999</v>
      </c>
      <c r="H221" s="4">
        <v>10827.52</v>
      </c>
      <c r="I221" s="5">
        <v>10700.65</v>
      </c>
      <c r="J221" s="2">
        <v>44244</v>
      </c>
      <c r="K221" t="s">
        <v>22</v>
      </c>
    </row>
    <row r="222" spans="1:11" x14ac:dyDescent="0.2">
      <c r="A222" s="1">
        <v>4641197</v>
      </c>
      <c r="B222" t="s">
        <v>17</v>
      </c>
      <c r="C222" t="s">
        <v>35</v>
      </c>
      <c r="D222" t="s">
        <v>1196</v>
      </c>
      <c r="E222" t="s">
        <v>1157</v>
      </c>
      <c r="G222" s="3">
        <v>45894.207520000004</v>
      </c>
      <c r="H222" s="4">
        <v>63951.37</v>
      </c>
      <c r="I222" s="5">
        <v>63296.66</v>
      </c>
      <c r="J222" s="2">
        <v>44244</v>
      </c>
      <c r="K222" t="s">
        <v>22</v>
      </c>
    </row>
    <row r="223" spans="1:11" x14ac:dyDescent="0.2">
      <c r="A223" s="1">
        <v>4633111</v>
      </c>
      <c r="B223" t="s">
        <v>17</v>
      </c>
      <c r="C223" t="s">
        <v>35</v>
      </c>
      <c r="D223" t="s">
        <v>1196</v>
      </c>
      <c r="E223" t="s">
        <v>1157</v>
      </c>
      <c r="G223" s="3">
        <v>93001.198420000001</v>
      </c>
      <c r="H223" s="4">
        <v>129592.71</v>
      </c>
      <c r="I223" s="5">
        <v>128610.83</v>
      </c>
      <c r="J223" s="2">
        <v>44244</v>
      </c>
      <c r="K223" t="s">
        <v>22</v>
      </c>
    </row>
    <row r="224" spans="1:11" x14ac:dyDescent="0.2">
      <c r="A224" s="1">
        <v>4603833</v>
      </c>
      <c r="B224" t="s">
        <v>17</v>
      </c>
      <c r="C224" t="s">
        <v>35</v>
      </c>
      <c r="D224" t="s">
        <v>1196</v>
      </c>
      <c r="E224" t="s">
        <v>1157</v>
      </c>
      <c r="G224" s="3">
        <v>23066.485949999998</v>
      </c>
      <c r="H224" s="4">
        <v>32142.04</v>
      </c>
      <c r="I224" s="5">
        <v>31793.18</v>
      </c>
      <c r="J224" s="2">
        <v>44244</v>
      </c>
      <c r="K224" t="s">
        <v>22</v>
      </c>
    </row>
    <row r="225" spans="1:11" x14ac:dyDescent="0.2">
      <c r="A225" s="1">
        <v>4582417</v>
      </c>
      <c r="B225" t="s">
        <v>17</v>
      </c>
      <c r="C225" t="s">
        <v>35</v>
      </c>
      <c r="D225" t="s">
        <v>1196</v>
      </c>
      <c r="E225" t="s">
        <v>1157</v>
      </c>
      <c r="G225" s="3">
        <v>47116.165139999997</v>
      </c>
      <c r="H225" s="4">
        <v>65654.12</v>
      </c>
      <c r="I225" s="5">
        <v>64909.79</v>
      </c>
      <c r="J225" s="2">
        <v>44244</v>
      </c>
      <c r="K225" t="s">
        <v>22</v>
      </c>
    </row>
    <row r="226" spans="1:11" x14ac:dyDescent="0.2">
      <c r="A226" s="1">
        <v>4572707</v>
      </c>
      <c r="B226" t="s">
        <v>17</v>
      </c>
      <c r="C226" t="s">
        <v>35</v>
      </c>
      <c r="D226" t="s">
        <v>1196</v>
      </c>
      <c r="E226" t="s">
        <v>1157</v>
      </c>
      <c r="G226" s="3">
        <v>73326.3033</v>
      </c>
      <c r="H226" s="4">
        <v>102176.69</v>
      </c>
      <c r="I226" s="5">
        <v>101417.03</v>
      </c>
      <c r="J226" s="2">
        <v>44244</v>
      </c>
      <c r="K226" t="s">
        <v>22</v>
      </c>
    </row>
    <row r="227" spans="1:11" x14ac:dyDescent="0.2">
      <c r="A227" s="1">
        <v>4554325</v>
      </c>
      <c r="B227" t="s">
        <v>17</v>
      </c>
      <c r="C227" t="s">
        <v>35</v>
      </c>
      <c r="D227" t="s">
        <v>1196</v>
      </c>
      <c r="E227" t="s">
        <v>1157</v>
      </c>
      <c r="G227" s="3">
        <v>67712.059309999997</v>
      </c>
      <c r="H227" s="4">
        <v>94353.51</v>
      </c>
      <c r="I227" s="5">
        <v>93323.65</v>
      </c>
      <c r="J227" s="2">
        <v>44244</v>
      </c>
      <c r="K227" t="s">
        <v>22</v>
      </c>
    </row>
    <row r="228" spans="1:11" x14ac:dyDescent="0.2">
      <c r="A228" s="1">
        <v>4536413</v>
      </c>
      <c r="B228" t="s">
        <v>17</v>
      </c>
      <c r="C228" t="s">
        <v>35</v>
      </c>
      <c r="D228" t="s">
        <v>1196</v>
      </c>
      <c r="E228" t="s">
        <v>1157</v>
      </c>
      <c r="G228" s="3">
        <v>25836.827150000001</v>
      </c>
      <c r="H228" s="4">
        <v>36002.379999999997</v>
      </c>
      <c r="I228" s="5">
        <v>35776.839999999997</v>
      </c>
      <c r="J228" s="2">
        <v>44244</v>
      </c>
      <c r="K228" t="s">
        <v>22</v>
      </c>
    </row>
    <row r="229" spans="1:11" x14ac:dyDescent="0.2">
      <c r="A229" s="1">
        <v>4508867</v>
      </c>
      <c r="B229" t="s">
        <v>17</v>
      </c>
      <c r="C229" t="s">
        <v>35</v>
      </c>
      <c r="D229" t="s">
        <v>1196</v>
      </c>
      <c r="E229" t="s">
        <v>1157</v>
      </c>
      <c r="G229" s="3">
        <v>255999.226</v>
      </c>
      <c r="H229" s="4">
        <v>356722.66</v>
      </c>
      <c r="I229" s="5">
        <v>355002.8</v>
      </c>
      <c r="J229" s="2">
        <v>44244</v>
      </c>
      <c r="K229" t="s">
        <v>22</v>
      </c>
    </row>
    <row r="230" spans="1:11" x14ac:dyDescent="0.2">
      <c r="A230" s="1">
        <v>4507521</v>
      </c>
      <c r="B230" t="s">
        <v>17</v>
      </c>
      <c r="C230" t="s">
        <v>35</v>
      </c>
      <c r="D230" t="s">
        <v>1196</v>
      </c>
      <c r="E230" t="s">
        <v>1157</v>
      </c>
      <c r="G230" s="3">
        <v>44017.098339999997</v>
      </c>
      <c r="H230" s="4">
        <v>61335.72</v>
      </c>
      <c r="I230" s="5">
        <v>60774.559999999998</v>
      </c>
      <c r="J230" s="2">
        <v>44244</v>
      </c>
      <c r="K230" t="s">
        <v>22</v>
      </c>
    </row>
    <row r="231" spans="1:11" x14ac:dyDescent="0.2">
      <c r="A231" s="1">
        <v>4474771</v>
      </c>
      <c r="B231" t="s">
        <v>17</v>
      </c>
      <c r="C231" t="s">
        <v>35</v>
      </c>
      <c r="D231" t="s">
        <v>1196</v>
      </c>
      <c r="E231" t="s">
        <v>1157</v>
      </c>
      <c r="G231" s="3">
        <v>283740.75160000002</v>
      </c>
      <c r="H231" s="4">
        <v>395379.14</v>
      </c>
      <c r="I231" s="5">
        <v>392794.67</v>
      </c>
      <c r="J231" s="2">
        <v>44244</v>
      </c>
      <c r="K231" t="s">
        <v>22</v>
      </c>
    </row>
    <row r="232" spans="1:11" x14ac:dyDescent="0.2">
      <c r="A232" s="1">
        <v>4469375</v>
      </c>
      <c r="B232" t="s">
        <v>17</v>
      </c>
      <c r="C232" t="s">
        <v>35</v>
      </c>
      <c r="D232" t="s">
        <v>1196</v>
      </c>
      <c r="E232" t="s">
        <v>1157</v>
      </c>
      <c r="G232" s="3">
        <v>72834.438970000003</v>
      </c>
      <c r="H232" s="4">
        <v>101491.3</v>
      </c>
      <c r="I232" s="5">
        <v>100511.26</v>
      </c>
      <c r="J232" s="2">
        <v>44244</v>
      </c>
      <c r="K232" t="s">
        <v>22</v>
      </c>
    </row>
    <row r="233" spans="1:11" x14ac:dyDescent="0.2">
      <c r="A233" s="1">
        <v>4467320</v>
      </c>
      <c r="B233" t="s">
        <v>17</v>
      </c>
      <c r="C233" t="s">
        <v>35</v>
      </c>
      <c r="D233" t="s">
        <v>1196</v>
      </c>
      <c r="E233" t="s">
        <v>1157</v>
      </c>
      <c r="G233" s="3">
        <v>7487.021256</v>
      </c>
      <c r="H233" s="4">
        <v>10432.81</v>
      </c>
      <c r="I233" s="5">
        <v>10336.32</v>
      </c>
      <c r="J233" s="2">
        <v>44244</v>
      </c>
      <c r="K233" t="s">
        <v>22</v>
      </c>
    </row>
    <row r="234" spans="1:11" x14ac:dyDescent="0.2">
      <c r="A234" s="1">
        <v>4466363</v>
      </c>
      <c r="B234" t="s">
        <v>17</v>
      </c>
      <c r="C234" t="s">
        <v>35</v>
      </c>
      <c r="D234" t="s">
        <v>1196</v>
      </c>
      <c r="E234" t="s">
        <v>1157</v>
      </c>
      <c r="G234" s="3">
        <v>109989.4549</v>
      </c>
      <c r="H234" s="4">
        <v>153265.04</v>
      </c>
      <c r="I234" s="5">
        <v>152125.54</v>
      </c>
      <c r="J234" s="2">
        <v>44244</v>
      </c>
      <c r="K234" t="s">
        <v>22</v>
      </c>
    </row>
    <row r="235" spans="1:11" x14ac:dyDescent="0.2">
      <c r="A235" s="1">
        <v>4465332</v>
      </c>
      <c r="B235" t="s">
        <v>17</v>
      </c>
      <c r="C235" t="s">
        <v>35</v>
      </c>
      <c r="D235" t="s">
        <v>1196</v>
      </c>
      <c r="E235" t="s">
        <v>1157</v>
      </c>
      <c r="G235" s="3">
        <v>526536.83490000002</v>
      </c>
      <c r="H235" s="4">
        <v>733703.86</v>
      </c>
      <c r="I235" s="5">
        <v>727859.17</v>
      </c>
      <c r="J235" s="2">
        <v>44244</v>
      </c>
      <c r="K235" t="s">
        <v>22</v>
      </c>
    </row>
    <row r="236" spans="1:11" x14ac:dyDescent="0.2">
      <c r="A236" s="1">
        <v>4458907</v>
      </c>
      <c r="B236" t="s">
        <v>17</v>
      </c>
      <c r="C236" t="s">
        <v>35</v>
      </c>
      <c r="D236" t="s">
        <v>1196</v>
      </c>
      <c r="E236" t="s">
        <v>1157</v>
      </c>
      <c r="G236" s="3">
        <v>22957.44599</v>
      </c>
      <c r="H236" s="4">
        <v>31990.1</v>
      </c>
      <c r="I236" s="5">
        <v>31655.4</v>
      </c>
      <c r="J236" s="2">
        <v>44244</v>
      </c>
      <c r="K236" t="s">
        <v>22</v>
      </c>
    </row>
    <row r="237" spans="1:11" x14ac:dyDescent="0.2">
      <c r="A237" s="1">
        <v>4456307</v>
      </c>
      <c r="B237" t="s">
        <v>17</v>
      </c>
      <c r="C237" t="s">
        <v>35</v>
      </c>
      <c r="D237" t="s">
        <v>1196</v>
      </c>
      <c r="E237" t="s">
        <v>1157</v>
      </c>
      <c r="G237" s="3">
        <v>77841.330709999995</v>
      </c>
      <c r="H237" s="4">
        <v>108468.17</v>
      </c>
      <c r="I237" s="5">
        <v>107181.53</v>
      </c>
      <c r="J237" s="2">
        <v>44244</v>
      </c>
      <c r="K237" t="s">
        <v>22</v>
      </c>
    </row>
    <row r="238" spans="1:11" x14ac:dyDescent="0.2">
      <c r="A238" s="1">
        <v>4448932</v>
      </c>
      <c r="B238" t="s">
        <v>17</v>
      </c>
      <c r="C238" t="s">
        <v>35</v>
      </c>
      <c r="D238" t="s">
        <v>1196</v>
      </c>
      <c r="E238" t="s">
        <v>1157</v>
      </c>
      <c r="G238" s="3">
        <v>31802.382130000002</v>
      </c>
      <c r="H238" s="4">
        <v>44315.1</v>
      </c>
      <c r="I238" s="5">
        <v>43802.19</v>
      </c>
      <c r="J238" s="2">
        <v>44244</v>
      </c>
      <c r="K238" t="s">
        <v>22</v>
      </c>
    </row>
    <row r="239" spans="1:11" x14ac:dyDescent="0.2">
      <c r="A239" s="1">
        <v>4433686</v>
      </c>
      <c r="B239" t="s">
        <v>17</v>
      </c>
      <c r="C239" t="s">
        <v>35</v>
      </c>
      <c r="D239" t="s">
        <v>1196</v>
      </c>
      <c r="E239" t="s">
        <v>1157</v>
      </c>
      <c r="G239" s="3">
        <v>54304.365980000002</v>
      </c>
      <c r="H239" s="4">
        <v>75670.53</v>
      </c>
      <c r="I239" s="5">
        <v>74793.850000000006</v>
      </c>
      <c r="J239" s="2">
        <v>44244</v>
      </c>
      <c r="K239" t="s">
        <v>22</v>
      </c>
    </row>
    <row r="240" spans="1:11" x14ac:dyDescent="0.2">
      <c r="A240" s="1">
        <v>4433017</v>
      </c>
      <c r="B240" t="s">
        <v>17</v>
      </c>
      <c r="C240" t="s">
        <v>35</v>
      </c>
      <c r="D240" t="s">
        <v>1196</v>
      </c>
      <c r="E240" t="s">
        <v>1157</v>
      </c>
      <c r="G240" s="3">
        <v>3635.855145</v>
      </c>
      <c r="H240" s="4">
        <v>5066.3900000000003</v>
      </c>
      <c r="I240" s="5">
        <v>5051.45</v>
      </c>
      <c r="J240" s="2">
        <v>44244</v>
      </c>
      <c r="K240" t="s">
        <v>22</v>
      </c>
    </row>
    <row r="241" spans="1:11" x14ac:dyDescent="0.2">
      <c r="A241" s="1">
        <v>4420766</v>
      </c>
      <c r="B241" t="s">
        <v>17</v>
      </c>
      <c r="C241" t="s">
        <v>35</v>
      </c>
      <c r="D241" t="s">
        <v>1196</v>
      </c>
      <c r="E241" t="s">
        <v>1157</v>
      </c>
      <c r="G241" s="3">
        <v>224346.4982</v>
      </c>
      <c r="H241" s="4">
        <v>312616.09999999998</v>
      </c>
      <c r="I241" s="5">
        <v>309797.36</v>
      </c>
      <c r="J241" s="2">
        <v>44244</v>
      </c>
      <c r="K241" t="s">
        <v>22</v>
      </c>
    </row>
    <row r="242" spans="1:11" x14ac:dyDescent="0.2">
      <c r="A242" s="1">
        <v>4419941</v>
      </c>
      <c r="B242" t="s">
        <v>17</v>
      </c>
      <c r="C242" t="s">
        <v>35</v>
      </c>
      <c r="D242" t="s">
        <v>1196</v>
      </c>
      <c r="E242" t="s">
        <v>1157</v>
      </c>
      <c r="G242" s="3">
        <v>38567.078419999998</v>
      </c>
      <c r="H242" s="4">
        <v>53741.38</v>
      </c>
      <c r="I242" s="5">
        <v>53143.98</v>
      </c>
      <c r="J242" s="2">
        <v>44244</v>
      </c>
      <c r="K242" t="s">
        <v>22</v>
      </c>
    </row>
    <row r="243" spans="1:11" x14ac:dyDescent="0.2">
      <c r="A243" s="1">
        <v>4417598</v>
      </c>
      <c r="B243" t="s">
        <v>17</v>
      </c>
      <c r="C243" t="s">
        <v>35</v>
      </c>
      <c r="D243" t="s">
        <v>1196</v>
      </c>
      <c r="E243" t="s">
        <v>1157</v>
      </c>
      <c r="G243" s="3">
        <v>15492.2323</v>
      </c>
      <c r="H243" s="4">
        <v>21587.68</v>
      </c>
      <c r="I243" s="5">
        <v>21340.23</v>
      </c>
      <c r="J243" s="2">
        <v>44244</v>
      </c>
      <c r="K243" t="s">
        <v>22</v>
      </c>
    </row>
    <row r="244" spans="1:11" x14ac:dyDescent="0.2">
      <c r="A244" s="1">
        <v>4407748</v>
      </c>
      <c r="B244" t="s">
        <v>17</v>
      </c>
      <c r="C244" t="s">
        <v>35</v>
      </c>
      <c r="D244" t="s">
        <v>1196</v>
      </c>
      <c r="E244" t="s">
        <v>1157</v>
      </c>
      <c r="G244" s="3">
        <v>20936.834709999999</v>
      </c>
      <c r="H244" s="4">
        <v>29174.48</v>
      </c>
      <c r="I244" s="5">
        <v>29087.85</v>
      </c>
      <c r="J244" s="2">
        <v>44244</v>
      </c>
      <c r="K244" t="s">
        <v>22</v>
      </c>
    </row>
    <row r="245" spans="1:11" x14ac:dyDescent="0.2">
      <c r="A245" s="1">
        <v>4386405</v>
      </c>
      <c r="B245" t="s">
        <v>17</v>
      </c>
      <c r="C245" t="s">
        <v>35</v>
      </c>
      <c r="D245" t="s">
        <v>1196</v>
      </c>
      <c r="E245" t="s">
        <v>1157</v>
      </c>
      <c r="G245" s="3">
        <v>228314.467</v>
      </c>
      <c r="H245" s="4">
        <v>318145.28000000003</v>
      </c>
      <c r="I245" s="5">
        <v>314621.24</v>
      </c>
      <c r="J245" s="2">
        <v>44244</v>
      </c>
      <c r="K245" t="s">
        <v>22</v>
      </c>
    </row>
    <row r="246" spans="1:11" x14ac:dyDescent="0.2">
      <c r="A246" s="1">
        <v>4372827</v>
      </c>
      <c r="B246" t="s">
        <v>17</v>
      </c>
      <c r="C246" t="s">
        <v>35</v>
      </c>
      <c r="D246" t="s">
        <v>1196</v>
      </c>
      <c r="E246" t="s">
        <v>1157</v>
      </c>
      <c r="G246" s="3">
        <v>11057.820610000001</v>
      </c>
      <c r="H246" s="4">
        <v>15408.54</v>
      </c>
      <c r="I246" s="5">
        <v>15316.62</v>
      </c>
      <c r="J246" s="2">
        <v>44244</v>
      </c>
      <c r="K246" t="s">
        <v>22</v>
      </c>
    </row>
    <row r="247" spans="1:11" x14ac:dyDescent="0.2">
      <c r="A247" s="1">
        <v>4371142</v>
      </c>
      <c r="B247" t="s">
        <v>17</v>
      </c>
      <c r="C247" t="s">
        <v>35</v>
      </c>
      <c r="D247" t="s">
        <v>1196</v>
      </c>
      <c r="E247" t="s">
        <v>1157</v>
      </c>
      <c r="G247" s="3">
        <v>23066.485949999998</v>
      </c>
      <c r="H247" s="4">
        <v>32142.04</v>
      </c>
      <c r="I247" s="5">
        <v>31793.18</v>
      </c>
      <c r="J247" s="2">
        <v>44244</v>
      </c>
      <c r="K247" t="s">
        <v>22</v>
      </c>
    </row>
    <row r="248" spans="1:11" x14ac:dyDescent="0.2">
      <c r="A248" s="1">
        <v>4366951</v>
      </c>
      <c r="B248" t="s">
        <v>17</v>
      </c>
      <c r="C248" t="s">
        <v>35</v>
      </c>
      <c r="D248" t="s">
        <v>1196</v>
      </c>
      <c r="E248" t="s">
        <v>1157</v>
      </c>
      <c r="G248" s="3">
        <v>29260.13294</v>
      </c>
      <c r="H248" s="4">
        <v>40772.6</v>
      </c>
      <c r="I248" s="5">
        <v>40325.18</v>
      </c>
      <c r="J248" s="2">
        <v>44244</v>
      </c>
      <c r="K248" t="s">
        <v>22</v>
      </c>
    </row>
    <row r="249" spans="1:11" x14ac:dyDescent="0.2">
      <c r="A249" s="1">
        <v>4365672</v>
      </c>
      <c r="B249" t="s">
        <v>17</v>
      </c>
      <c r="C249" t="s">
        <v>35</v>
      </c>
      <c r="D249" t="s">
        <v>1196</v>
      </c>
      <c r="E249" t="s">
        <v>1157</v>
      </c>
      <c r="G249" s="3">
        <v>36837.592850000001</v>
      </c>
      <c r="H249" s="4">
        <v>51331.42</v>
      </c>
      <c r="I249" s="5">
        <v>51031.85</v>
      </c>
      <c r="J249" s="2">
        <v>44244</v>
      </c>
      <c r="K249" t="s">
        <v>22</v>
      </c>
    </row>
    <row r="250" spans="1:11" x14ac:dyDescent="0.2">
      <c r="A250" s="1">
        <v>4360624</v>
      </c>
      <c r="B250" t="s">
        <v>17</v>
      </c>
      <c r="C250" t="s">
        <v>35</v>
      </c>
      <c r="D250" t="s">
        <v>1196</v>
      </c>
      <c r="E250" t="s">
        <v>1157</v>
      </c>
      <c r="G250" s="3">
        <v>15193.20369</v>
      </c>
      <c r="H250" s="4">
        <v>21171</v>
      </c>
      <c r="I250" s="5">
        <v>20942.259999999998</v>
      </c>
      <c r="J250" s="2">
        <v>44244</v>
      </c>
      <c r="K250" t="s">
        <v>22</v>
      </c>
    </row>
    <row r="251" spans="1:11" x14ac:dyDescent="0.2">
      <c r="A251" s="1">
        <v>4348835</v>
      </c>
      <c r="B251" t="s">
        <v>17</v>
      </c>
      <c r="C251" t="s">
        <v>35</v>
      </c>
      <c r="D251" t="s">
        <v>1196</v>
      </c>
      <c r="E251" t="s">
        <v>1157</v>
      </c>
      <c r="G251" s="3">
        <v>388598.4081</v>
      </c>
      <c r="H251" s="4">
        <v>541493.27</v>
      </c>
      <c r="I251" s="5">
        <v>535139.05000000005</v>
      </c>
      <c r="J251" s="2">
        <v>44244</v>
      </c>
      <c r="K251" t="s">
        <v>22</v>
      </c>
    </row>
    <row r="252" spans="1:11" x14ac:dyDescent="0.2">
      <c r="A252" s="1">
        <v>4334785</v>
      </c>
      <c r="B252" t="s">
        <v>17</v>
      </c>
      <c r="C252" t="s">
        <v>35</v>
      </c>
      <c r="D252" t="s">
        <v>1196</v>
      </c>
      <c r="E252" t="s">
        <v>1157</v>
      </c>
      <c r="G252" s="3">
        <v>8970.5272249999998</v>
      </c>
      <c r="H252" s="4">
        <v>12500</v>
      </c>
      <c r="I252" s="5">
        <v>12500</v>
      </c>
      <c r="J252" s="2">
        <v>44244</v>
      </c>
      <c r="K252" t="s">
        <v>22</v>
      </c>
    </row>
    <row r="253" spans="1:11" x14ac:dyDescent="0.2">
      <c r="A253" s="1">
        <v>4334199</v>
      </c>
      <c r="B253" t="s">
        <v>17</v>
      </c>
      <c r="C253" t="s">
        <v>35</v>
      </c>
      <c r="D253" t="s">
        <v>1196</v>
      </c>
      <c r="E253" t="s">
        <v>1157</v>
      </c>
      <c r="G253" s="3">
        <v>7713.4186630000004</v>
      </c>
      <c r="H253" s="4">
        <v>10748.28</v>
      </c>
      <c r="I253" s="5">
        <v>10628.8</v>
      </c>
      <c r="J253" s="2">
        <v>44244</v>
      </c>
      <c r="K253" t="s">
        <v>22</v>
      </c>
    </row>
    <row r="254" spans="1:11" x14ac:dyDescent="0.2">
      <c r="A254" s="1">
        <v>4333977</v>
      </c>
      <c r="B254" t="s">
        <v>17</v>
      </c>
      <c r="C254" t="s">
        <v>35</v>
      </c>
      <c r="D254" t="s">
        <v>1196</v>
      </c>
      <c r="E254" t="s">
        <v>1157</v>
      </c>
      <c r="G254" s="3">
        <v>7411.9374740000003</v>
      </c>
      <c r="H254" s="4">
        <v>10328.18</v>
      </c>
      <c r="I254" s="5">
        <v>10254.34</v>
      </c>
      <c r="J254" s="2">
        <v>44244</v>
      </c>
      <c r="K254" t="s">
        <v>22</v>
      </c>
    </row>
    <row r="255" spans="1:11" x14ac:dyDescent="0.2">
      <c r="A255" s="1">
        <v>4308383</v>
      </c>
      <c r="B255" t="s">
        <v>17</v>
      </c>
      <c r="C255" t="s">
        <v>35</v>
      </c>
      <c r="D255" t="s">
        <v>1196</v>
      </c>
      <c r="E255" t="s">
        <v>1157</v>
      </c>
      <c r="G255" s="3">
        <v>7771.9671189999999</v>
      </c>
      <c r="H255" s="4">
        <v>10829.86</v>
      </c>
      <c r="I255" s="5">
        <v>10702.78</v>
      </c>
      <c r="J255" s="2">
        <v>44244</v>
      </c>
      <c r="K255" t="s">
        <v>22</v>
      </c>
    </row>
    <row r="256" spans="1:11" x14ac:dyDescent="0.2">
      <c r="A256" s="1">
        <v>4298618</v>
      </c>
      <c r="B256" t="s">
        <v>17</v>
      </c>
      <c r="C256" t="s">
        <v>35</v>
      </c>
      <c r="D256" t="s">
        <v>1196</v>
      </c>
      <c r="E256" t="s">
        <v>1157</v>
      </c>
      <c r="G256" s="3">
        <v>168128.97080000001</v>
      </c>
      <c r="H256" s="4">
        <v>234279.67</v>
      </c>
      <c r="I256" s="5">
        <v>230433.38</v>
      </c>
      <c r="J256" s="2">
        <v>44244</v>
      </c>
      <c r="K256" t="s">
        <v>22</v>
      </c>
    </row>
    <row r="257" spans="1:11" x14ac:dyDescent="0.2">
      <c r="A257" s="1">
        <v>4283909</v>
      </c>
      <c r="B257" t="s">
        <v>17</v>
      </c>
      <c r="C257" t="s">
        <v>35</v>
      </c>
      <c r="D257" t="s">
        <v>1196</v>
      </c>
      <c r="E257" t="s">
        <v>1157</v>
      </c>
      <c r="G257" s="3">
        <v>27408.370879999999</v>
      </c>
      <c r="H257" s="4">
        <v>38192.25</v>
      </c>
      <c r="I257" s="5">
        <v>37906.589999999997</v>
      </c>
      <c r="J257" s="2">
        <v>44244</v>
      </c>
      <c r="K257" t="s">
        <v>22</v>
      </c>
    </row>
    <row r="258" spans="1:11" x14ac:dyDescent="0.2">
      <c r="A258" s="1">
        <v>4273553</v>
      </c>
      <c r="B258" t="s">
        <v>17</v>
      </c>
      <c r="C258" t="s">
        <v>35</v>
      </c>
      <c r="D258" t="s">
        <v>1196</v>
      </c>
      <c r="E258" t="s">
        <v>1157</v>
      </c>
      <c r="G258" s="3">
        <v>18586.172579999999</v>
      </c>
      <c r="H258" s="4">
        <v>25898.94</v>
      </c>
      <c r="I258" s="5">
        <v>25605.32</v>
      </c>
      <c r="J258" s="2">
        <v>44244</v>
      </c>
      <c r="K258" t="s">
        <v>22</v>
      </c>
    </row>
    <row r="259" spans="1:11" x14ac:dyDescent="0.2">
      <c r="A259" s="1">
        <v>4231965</v>
      </c>
      <c r="B259" t="s">
        <v>17</v>
      </c>
      <c r="C259" t="s">
        <v>35</v>
      </c>
      <c r="D259" t="s">
        <v>1196</v>
      </c>
      <c r="E259" t="s">
        <v>1157</v>
      </c>
      <c r="G259" s="3">
        <v>19325.463640000002</v>
      </c>
      <c r="H259" s="4">
        <v>26929.11</v>
      </c>
      <c r="I259" s="5">
        <v>26624.97</v>
      </c>
      <c r="J259" s="2">
        <v>44244</v>
      </c>
      <c r="K259" t="s">
        <v>22</v>
      </c>
    </row>
    <row r="260" spans="1:11" x14ac:dyDescent="0.2">
      <c r="A260" s="1">
        <v>4223673</v>
      </c>
      <c r="B260" t="s">
        <v>17</v>
      </c>
      <c r="C260" t="s">
        <v>35</v>
      </c>
      <c r="D260" t="s">
        <v>1196</v>
      </c>
      <c r="E260" t="s">
        <v>1157</v>
      </c>
      <c r="G260" s="3">
        <v>54139.691149999999</v>
      </c>
      <c r="H260" s="4">
        <v>75441.070000000007</v>
      </c>
      <c r="I260" s="5">
        <v>74585.78</v>
      </c>
      <c r="J260" s="2">
        <v>44244</v>
      </c>
      <c r="K260" t="s">
        <v>22</v>
      </c>
    </row>
    <row r="261" spans="1:11" x14ac:dyDescent="0.2">
      <c r="A261" s="1">
        <v>4218491</v>
      </c>
      <c r="B261" t="s">
        <v>17</v>
      </c>
      <c r="C261" t="s">
        <v>35</v>
      </c>
      <c r="D261" t="s">
        <v>1196</v>
      </c>
      <c r="E261" t="s">
        <v>1157</v>
      </c>
      <c r="G261" s="3">
        <v>389102.66739999998</v>
      </c>
      <c r="H261" s="4">
        <v>542195.93000000005</v>
      </c>
      <c r="I261" s="5">
        <v>535776.21</v>
      </c>
      <c r="J261" s="2">
        <v>44244</v>
      </c>
      <c r="K261" t="s">
        <v>22</v>
      </c>
    </row>
    <row r="262" spans="1:11" x14ac:dyDescent="0.2">
      <c r="A262" s="1">
        <v>4201208</v>
      </c>
      <c r="B262" t="s">
        <v>17</v>
      </c>
      <c r="C262" t="s">
        <v>35</v>
      </c>
      <c r="D262" t="s">
        <v>1196</v>
      </c>
      <c r="E262" t="s">
        <v>1157</v>
      </c>
      <c r="G262" s="3">
        <v>8726.8779549999999</v>
      </c>
      <c r="H262" s="4">
        <v>12160.49</v>
      </c>
      <c r="I262" s="5">
        <v>12124.38</v>
      </c>
      <c r="J262" s="2">
        <v>44244</v>
      </c>
      <c r="K262" t="s">
        <v>22</v>
      </c>
    </row>
    <row r="263" spans="1:11" x14ac:dyDescent="0.2">
      <c r="A263" s="1">
        <v>4199063</v>
      </c>
      <c r="B263" t="s">
        <v>17</v>
      </c>
      <c r="C263" t="s">
        <v>35</v>
      </c>
      <c r="D263" t="s">
        <v>1196</v>
      </c>
      <c r="E263" t="s">
        <v>1157</v>
      </c>
      <c r="G263" s="3">
        <v>7739.1594180000002</v>
      </c>
      <c r="H263" s="4">
        <v>10784.15</v>
      </c>
      <c r="I263" s="5">
        <v>10661.33</v>
      </c>
      <c r="J263" s="2">
        <v>44244</v>
      </c>
      <c r="K263" t="s">
        <v>22</v>
      </c>
    </row>
    <row r="264" spans="1:11" x14ac:dyDescent="0.2">
      <c r="A264" s="1">
        <v>4171617</v>
      </c>
      <c r="B264" t="s">
        <v>17</v>
      </c>
      <c r="C264" t="s">
        <v>35</v>
      </c>
      <c r="D264" t="s">
        <v>1196</v>
      </c>
      <c r="E264" t="s">
        <v>1157</v>
      </c>
      <c r="G264" s="3">
        <v>52608.360180000003</v>
      </c>
      <c r="H264" s="4">
        <v>73307.23</v>
      </c>
      <c r="I264" s="5">
        <v>72740.320000000007</v>
      </c>
      <c r="J264" s="2">
        <v>44244</v>
      </c>
      <c r="K264" t="s">
        <v>22</v>
      </c>
    </row>
    <row r="265" spans="1:11" x14ac:dyDescent="0.2">
      <c r="A265" s="1">
        <v>4169157</v>
      </c>
      <c r="B265" t="s">
        <v>17</v>
      </c>
      <c r="C265" t="s">
        <v>35</v>
      </c>
      <c r="D265" t="s">
        <v>1196</v>
      </c>
      <c r="E265" t="s">
        <v>1157</v>
      </c>
      <c r="G265" s="3">
        <v>149386.23759999999</v>
      </c>
      <c r="H265" s="4">
        <v>208162.56</v>
      </c>
      <c r="I265" s="5">
        <v>205104.71</v>
      </c>
      <c r="J265" s="2">
        <v>44244</v>
      </c>
      <c r="K265" t="s">
        <v>22</v>
      </c>
    </row>
    <row r="266" spans="1:11" x14ac:dyDescent="0.2">
      <c r="A266" s="1">
        <v>4096202</v>
      </c>
      <c r="B266" t="s">
        <v>17</v>
      </c>
      <c r="C266" t="s">
        <v>35</v>
      </c>
      <c r="D266" t="s">
        <v>1196</v>
      </c>
      <c r="E266" t="s">
        <v>1157</v>
      </c>
      <c r="G266" s="3">
        <v>819.61530400000004</v>
      </c>
      <c r="H266" s="4">
        <v>1142.0899999999999</v>
      </c>
      <c r="I266" s="5">
        <v>1131.1600000000001</v>
      </c>
      <c r="J266" s="2">
        <v>44244</v>
      </c>
      <c r="K266" t="s">
        <v>22</v>
      </c>
    </row>
    <row r="267" spans="1:11" x14ac:dyDescent="0.2">
      <c r="A267" s="1">
        <v>4042925</v>
      </c>
      <c r="B267" t="s">
        <v>17</v>
      </c>
      <c r="C267" t="s">
        <v>35</v>
      </c>
      <c r="D267" t="s">
        <v>1196</v>
      </c>
      <c r="E267" t="s">
        <v>1157</v>
      </c>
      <c r="G267" s="3">
        <v>175884.42809999999</v>
      </c>
      <c r="H267" s="4">
        <v>245086.53</v>
      </c>
      <c r="I267" s="5">
        <v>242410.21</v>
      </c>
      <c r="J267" s="2">
        <v>44244</v>
      </c>
      <c r="K267" t="s">
        <v>22</v>
      </c>
    </row>
    <row r="268" spans="1:11" x14ac:dyDescent="0.2">
      <c r="A268" s="1">
        <v>3963436</v>
      </c>
      <c r="B268" t="s">
        <v>17</v>
      </c>
      <c r="C268" t="s">
        <v>35</v>
      </c>
      <c r="D268" t="s">
        <v>1196</v>
      </c>
      <c r="E268" t="s">
        <v>1157</v>
      </c>
      <c r="G268" s="3">
        <v>25263.217089999998</v>
      </c>
      <c r="H268" s="4">
        <v>35203.08</v>
      </c>
      <c r="I268" s="5">
        <v>35044.89</v>
      </c>
      <c r="J268" s="2">
        <v>44244</v>
      </c>
      <c r="K268" t="s">
        <v>22</v>
      </c>
    </row>
    <row r="269" spans="1:11" x14ac:dyDescent="0.2">
      <c r="A269" s="1">
        <v>3944857</v>
      </c>
      <c r="B269" t="s">
        <v>17</v>
      </c>
      <c r="C269" t="s">
        <v>35</v>
      </c>
      <c r="D269" t="s">
        <v>1196</v>
      </c>
      <c r="E269" t="s">
        <v>1157</v>
      </c>
      <c r="G269" s="3">
        <v>15649.068149999999</v>
      </c>
      <c r="H269" s="4">
        <v>21806.22</v>
      </c>
      <c r="I269" s="5">
        <v>21665.97</v>
      </c>
      <c r="J269" s="2">
        <v>44244</v>
      </c>
      <c r="K269" t="s">
        <v>22</v>
      </c>
    </row>
    <row r="270" spans="1:11" x14ac:dyDescent="0.2">
      <c r="A270" s="1">
        <v>3923455</v>
      </c>
      <c r="B270" t="s">
        <v>17</v>
      </c>
      <c r="C270" t="s">
        <v>35</v>
      </c>
      <c r="D270" t="s">
        <v>1196</v>
      </c>
      <c r="E270" t="s">
        <v>1157</v>
      </c>
      <c r="G270" s="3">
        <v>387415.66899999999</v>
      </c>
      <c r="H270" s="4">
        <v>539845.18000000005</v>
      </c>
      <c r="I270" s="5">
        <v>533644.56999999995</v>
      </c>
      <c r="J270" s="2">
        <v>44244</v>
      </c>
      <c r="K270" t="s">
        <v>22</v>
      </c>
    </row>
    <row r="271" spans="1:11" x14ac:dyDescent="0.2">
      <c r="A271" s="1">
        <v>3902277</v>
      </c>
      <c r="B271" t="s">
        <v>17</v>
      </c>
      <c r="C271" t="s">
        <v>35</v>
      </c>
      <c r="D271" t="s">
        <v>1196</v>
      </c>
      <c r="E271" t="s">
        <v>1157</v>
      </c>
      <c r="G271" s="3">
        <v>13217.490830000001</v>
      </c>
      <c r="H271" s="4">
        <v>18417.939999999999</v>
      </c>
      <c r="I271" s="5">
        <v>18205.47</v>
      </c>
      <c r="J271" s="2">
        <v>44244</v>
      </c>
      <c r="K271" t="s">
        <v>22</v>
      </c>
    </row>
    <row r="272" spans="1:11" x14ac:dyDescent="0.2">
      <c r="A272" s="1">
        <v>3821295</v>
      </c>
      <c r="B272" t="s">
        <v>17</v>
      </c>
      <c r="C272" t="s">
        <v>35</v>
      </c>
      <c r="D272" t="s">
        <v>1196</v>
      </c>
      <c r="E272" t="s">
        <v>1157</v>
      </c>
      <c r="G272" s="3">
        <v>5553.654149</v>
      </c>
      <c r="H272" s="4">
        <v>7738.75</v>
      </c>
      <c r="I272" s="5">
        <v>7599.91</v>
      </c>
      <c r="J272" s="2">
        <v>44244</v>
      </c>
      <c r="K272" t="s">
        <v>22</v>
      </c>
    </row>
    <row r="273" spans="1:11" x14ac:dyDescent="0.2">
      <c r="A273" s="1">
        <v>3814522</v>
      </c>
      <c r="B273" t="s">
        <v>17</v>
      </c>
      <c r="C273" t="s">
        <v>35</v>
      </c>
      <c r="D273" t="s">
        <v>1196</v>
      </c>
      <c r="E273" t="s">
        <v>1157</v>
      </c>
      <c r="G273" s="3">
        <v>15543.934240000001</v>
      </c>
      <c r="H273" s="4">
        <v>21659.73</v>
      </c>
      <c r="I273" s="5">
        <v>21405.56</v>
      </c>
      <c r="J273" s="2">
        <v>44244</v>
      </c>
      <c r="K273" t="s">
        <v>22</v>
      </c>
    </row>
    <row r="274" spans="1:11" x14ac:dyDescent="0.2">
      <c r="A274" s="1">
        <v>3791423</v>
      </c>
      <c r="B274" t="s">
        <v>17</v>
      </c>
      <c r="C274" t="s">
        <v>35</v>
      </c>
      <c r="D274" t="s">
        <v>1196</v>
      </c>
      <c r="E274" t="s">
        <v>1157</v>
      </c>
      <c r="G274" s="3">
        <v>18266.19472</v>
      </c>
      <c r="H274" s="4">
        <v>25453.07</v>
      </c>
      <c r="I274" s="5">
        <v>25340.6</v>
      </c>
      <c r="J274" s="2">
        <v>44244</v>
      </c>
      <c r="K274" t="s">
        <v>22</v>
      </c>
    </row>
    <row r="275" spans="1:11" x14ac:dyDescent="0.2">
      <c r="A275" s="1">
        <v>3779048</v>
      </c>
      <c r="B275" t="s">
        <v>17</v>
      </c>
      <c r="C275" t="s">
        <v>35</v>
      </c>
      <c r="D275" t="s">
        <v>1196</v>
      </c>
      <c r="E275" t="s">
        <v>1157</v>
      </c>
      <c r="G275" s="3">
        <v>15254.71789</v>
      </c>
      <c r="H275" s="4">
        <v>21256.720000000001</v>
      </c>
      <c r="I275" s="5">
        <v>21043.360000000001</v>
      </c>
      <c r="J275" s="2">
        <v>44244</v>
      </c>
      <c r="K275" t="s">
        <v>22</v>
      </c>
    </row>
    <row r="276" spans="1:11" x14ac:dyDescent="0.2">
      <c r="A276" s="1">
        <v>3715588</v>
      </c>
      <c r="B276" t="s">
        <v>17</v>
      </c>
      <c r="C276" t="s">
        <v>35</v>
      </c>
      <c r="D276" t="s">
        <v>1196</v>
      </c>
      <c r="E276" t="s">
        <v>1157</v>
      </c>
      <c r="G276" s="3">
        <v>38934.537980000001</v>
      </c>
      <c r="H276" s="4">
        <v>54253.41</v>
      </c>
      <c r="I276" s="5">
        <v>53654.080000000002</v>
      </c>
      <c r="J276" s="2">
        <v>44244</v>
      </c>
      <c r="K276" t="s">
        <v>22</v>
      </c>
    </row>
    <row r="277" spans="1:11" x14ac:dyDescent="0.2">
      <c r="A277" s="1">
        <v>3707460</v>
      </c>
      <c r="B277" t="s">
        <v>17</v>
      </c>
      <c r="C277" t="s">
        <v>35</v>
      </c>
      <c r="D277" t="s">
        <v>1196</v>
      </c>
      <c r="E277" t="s">
        <v>1157</v>
      </c>
      <c r="G277" s="3">
        <v>27471.98229</v>
      </c>
      <c r="H277" s="4">
        <v>38280.89</v>
      </c>
      <c r="I277" s="5">
        <v>37808.53</v>
      </c>
      <c r="J277" s="2">
        <v>44244</v>
      </c>
      <c r="K277" t="s">
        <v>22</v>
      </c>
    </row>
    <row r="278" spans="1:11" x14ac:dyDescent="0.2">
      <c r="A278" s="1">
        <v>3695848</v>
      </c>
      <c r="B278" t="s">
        <v>17</v>
      </c>
      <c r="C278" t="s">
        <v>35</v>
      </c>
      <c r="D278" t="s">
        <v>1196</v>
      </c>
      <c r="E278" t="s">
        <v>1157</v>
      </c>
      <c r="G278" s="3">
        <v>15453.02699</v>
      </c>
      <c r="H278" s="4">
        <v>21533.05</v>
      </c>
      <c r="I278" s="5">
        <v>21290.69</v>
      </c>
      <c r="J278" s="2">
        <v>44244</v>
      </c>
      <c r="K278" t="s">
        <v>22</v>
      </c>
    </row>
    <row r="279" spans="1:11" x14ac:dyDescent="0.2">
      <c r="A279" s="1">
        <v>3682952</v>
      </c>
      <c r="B279" t="s">
        <v>17</v>
      </c>
      <c r="C279" t="s">
        <v>35</v>
      </c>
      <c r="D279" t="s">
        <v>1196</v>
      </c>
      <c r="E279" t="s">
        <v>1157</v>
      </c>
      <c r="G279" s="3">
        <v>45531.698859999997</v>
      </c>
      <c r="H279" s="4">
        <v>63446.239999999998</v>
      </c>
      <c r="I279" s="5">
        <v>62711.91</v>
      </c>
      <c r="J279" s="2">
        <v>44244</v>
      </c>
      <c r="K279" t="s">
        <v>22</v>
      </c>
    </row>
    <row r="280" spans="1:11" x14ac:dyDescent="0.2">
      <c r="A280" s="1">
        <v>3635315</v>
      </c>
      <c r="B280" t="s">
        <v>17</v>
      </c>
      <c r="C280" t="s">
        <v>35</v>
      </c>
      <c r="D280" t="s">
        <v>1196</v>
      </c>
      <c r="E280" t="s">
        <v>1157</v>
      </c>
      <c r="G280" s="3">
        <v>11767.44225</v>
      </c>
      <c r="H280" s="4">
        <v>16397.37</v>
      </c>
      <c r="I280" s="5">
        <v>16255.94</v>
      </c>
      <c r="J280" s="2">
        <v>44244</v>
      </c>
      <c r="K280" t="s">
        <v>22</v>
      </c>
    </row>
    <row r="281" spans="1:11" x14ac:dyDescent="0.2">
      <c r="A281" s="1">
        <v>3619723</v>
      </c>
      <c r="B281" t="s">
        <v>17</v>
      </c>
      <c r="C281" t="s">
        <v>35</v>
      </c>
      <c r="D281" t="s">
        <v>1196</v>
      </c>
      <c r="E281" t="s">
        <v>1157</v>
      </c>
      <c r="G281" s="3">
        <v>15502.061739999999</v>
      </c>
      <c r="H281" s="4">
        <v>21601.38</v>
      </c>
      <c r="I281" s="5">
        <v>21352.65</v>
      </c>
      <c r="J281" s="2">
        <v>44244</v>
      </c>
      <c r="K281" t="s">
        <v>22</v>
      </c>
    </row>
    <row r="282" spans="1:11" x14ac:dyDescent="0.2">
      <c r="A282" s="1">
        <v>3597804</v>
      </c>
      <c r="B282" t="s">
        <v>17</v>
      </c>
      <c r="C282" t="s">
        <v>35</v>
      </c>
      <c r="D282" t="s">
        <v>1196</v>
      </c>
      <c r="E282" t="s">
        <v>1157</v>
      </c>
      <c r="G282" s="3">
        <v>290143.04700000002</v>
      </c>
      <c r="H282" s="4">
        <v>404300.44</v>
      </c>
      <c r="I282" s="5">
        <v>399985.24</v>
      </c>
      <c r="J282" s="2">
        <v>44244</v>
      </c>
      <c r="K282" t="s">
        <v>22</v>
      </c>
    </row>
    <row r="283" spans="1:11" x14ac:dyDescent="0.2">
      <c r="A283" s="1">
        <v>3576709</v>
      </c>
      <c r="B283" t="s">
        <v>17</v>
      </c>
      <c r="C283" t="s">
        <v>35</v>
      </c>
      <c r="D283" t="s">
        <v>1196</v>
      </c>
      <c r="E283" t="s">
        <v>1157</v>
      </c>
      <c r="G283" s="3">
        <v>15496.624379999999</v>
      </c>
      <c r="H283" s="4">
        <v>21593.8</v>
      </c>
      <c r="I283" s="5">
        <v>21345.78</v>
      </c>
      <c r="J283" s="2">
        <v>44244</v>
      </c>
      <c r="K283" t="s">
        <v>22</v>
      </c>
    </row>
    <row r="284" spans="1:11" x14ac:dyDescent="0.2">
      <c r="A284" s="1">
        <v>3569373</v>
      </c>
      <c r="B284" t="s">
        <v>17</v>
      </c>
      <c r="C284" t="s">
        <v>35</v>
      </c>
      <c r="D284" t="s">
        <v>1196</v>
      </c>
      <c r="E284" t="s">
        <v>1157</v>
      </c>
      <c r="G284" s="3">
        <v>41980.131179999997</v>
      </c>
      <c r="H284" s="4">
        <v>58497.3</v>
      </c>
      <c r="I284" s="5">
        <v>57914.39</v>
      </c>
      <c r="J284" s="2">
        <v>44244</v>
      </c>
      <c r="K284" t="s">
        <v>22</v>
      </c>
    </row>
    <row r="285" spans="1:11" x14ac:dyDescent="0.2">
      <c r="A285" s="1">
        <v>3557006</v>
      </c>
      <c r="B285" t="s">
        <v>17</v>
      </c>
      <c r="C285" t="s">
        <v>35</v>
      </c>
      <c r="D285" t="s">
        <v>1196</v>
      </c>
      <c r="E285" t="s">
        <v>1157</v>
      </c>
      <c r="G285" s="3">
        <v>18595.95521</v>
      </c>
      <c r="H285" s="4">
        <v>25912.57</v>
      </c>
      <c r="I285" s="5">
        <v>25614.94</v>
      </c>
      <c r="J285" s="2">
        <v>44244</v>
      </c>
      <c r="K285" t="s">
        <v>22</v>
      </c>
    </row>
    <row r="286" spans="1:11" x14ac:dyDescent="0.2">
      <c r="A286" s="1">
        <v>3550738</v>
      </c>
      <c r="B286" t="s">
        <v>17</v>
      </c>
      <c r="C286" t="s">
        <v>35</v>
      </c>
      <c r="D286" t="s">
        <v>1196</v>
      </c>
      <c r="E286" t="s">
        <v>1157</v>
      </c>
      <c r="G286" s="3">
        <v>150761.7672</v>
      </c>
      <c r="H286" s="4">
        <v>210079.3</v>
      </c>
      <c r="I286" s="5">
        <v>208945.34</v>
      </c>
      <c r="J286" s="2">
        <v>44244</v>
      </c>
      <c r="K286" t="s">
        <v>22</v>
      </c>
    </row>
    <row r="287" spans="1:11" x14ac:dyDescent="0.2">
      <c r="A287" s="1">
        <v>3513926</v>
      </c>
      <c r="B287" t="s">
        <v>17</v>
      </c>
      <c r="C287" t="s">
        <v>35</v>
      </c>
      <c r="D287" t="s">
        <v>1196</v>
      </c>
      <c r="E287" t="s">
        <v>1157</v>
      </c>
      <c r="G287" s="3">
        <v>16360.99719</v>
      </c>
      <c r="H287" s="4">
        <v>22798.27</v>
      </c>
      <c r="I287" s="5">
        <v>22731.16</v>
      </c>
      <c r="J287" s="2">
        <v>44244</v>
      </c>
      <c r="K287" t="s">
        <v>22</v>
      </c>
    </row>
    <row r="288" spans="1:11" x14ac:dyDescent="0.2">
      <c r="A288" s="1">
        <v>3478039</v>
      </c>
      <c r="B288" t="s">
        <v>17</v>
      </c>
      <c r="C288" t="s">
        <v>35</v>
      </c>
      <c r="D288" t="s">
        <v>1196</v>
      </c>
      <c r="E288" t="s">
        <v>1157</v>
      </c>
      <c r="G288" s="3">
        <v>156405.29730000001</v>
      </c>
      <c r="H288" s="4">
        <v>217943.29</v>
      </c>
      <c r="I288" s="5">
        <v>215631.46</v>
      </c>
      <c r="J288" s="2">
        <v>44244</v>
      </c>
      <c r="K288" t="s">
        <v>22</v>
      </c>
    </row>
    <row r="289" spans="1:11" x14ac:dyDescent="0.2">
      <c r="A289" s="1">
        <v>3439841</v>
      </c>
      <c r="B289" t="s">
        <v>17</v>
      </c>
      <c r="C289" t="s">
        <v>35</v>
      </c>
      <c r="D289" t="s">
        <v>1196</v>
      </c>
      <c r="E289" t="s">
        <v>1157</v>
      </c>
      <c r="G289" s="3">
        <v>49755.429649999998</v>
      </c>
      <c r="H289" s="4">
        <v>69331.81</v>
      </c>
      <c r="I289" s="5">
        <v>68598.820000000007</v>
      </c>
      <c r="J289" s="2">
        <v>44244</v>
      </c>
      <c r="K289" t="s">
        <v>22</v>
      </c>
    </row>
    <row r="290" spans="1:11" x14ac:dyDescent="0.2">
      <c r="A290" s="1">
        <v>3433307</v>
      </c>
      <c r="B290" t="s">
        <v>17</v>
      </c>
      <c r="C290" t="s">
        <v>35</v>
      </c>
      <c r="D290" t="s">
        <v>1196</v>
      </c>
      <c r="E290" t="s">
        <v>1157</v>
      </c>
      <c r="G290" s="3">
        <v>27276.869890000002</v>
      </c>
      <c r="H290" s="4">
        <v>38009.01</v>
      </c>
      <c r="I290" s="5">
        <v>37554.480000000003</v>
      </c>
      <c r="J290" s="2">
        <v>44244</v>
      </c>
      <c r="K290" t="s">
        <v>22</v>
      </c>
    </row>
    <row r="291" spans="1:11" x14ac:dyDescent="0.2">
      <c r="A291" s="1">
        <v>3386349</v>
      </c>
      <c r="B291" t="s">
        <v>17</v>
      </c>
      <c r="C291" t="s">
        <v>35</v>
      </c>
      <c r="D291" t="s">
        <v>1196</v>
      </c>
      <c r="E291" t="s">
        <v>1157</v>
      </c>
      <c r="G291" s="3">
        <v>11073.60195</v>
      </c>
      <c r="H291" s="4">
        <v>15430.53</v>
      </c>
      <c r="I291" s="5">
        <v>15333.66</v>
      </c>
      <c r="J291" s="2">
        <v>44244</v>
      </c>
      <c r="K291" t="s">
        <v>22</v>
      </c>
    </row>
    <row r="292" spans="1:11" x14ac:dyDescent="0.2">
      <c r="A292" s="1">
        <v>3350907</v>
      </c>
      <c r="B292" t="s">
        <v>17</v>
      </c>
      <c r="C292" t="s">
        <v>35</v>
      </c>
      <c r="D292" t="s">
        <v>1196</v>
      </c>
      <c r="E292" t="s">
        <v>1157</v>
      </c>
      <c r="G292" s="3">
        <v>9633.9858779999995</v>
      </c>
      <c r="H292" s="4">
        <v>13424.5</v>
      </c>
      <c r="I292" s="5">
        <v>13276.16</v>
      </c>
      <c r="J292" s="2">
        <v>44244</v>
      </c>
      <c r="K292" t="s">
        <v>22</v>
      </c>
    </row>
    <row r="293" spans="1:11" x14ac:dyDescent="0.2">
      <c r="A293" s="1">
        <v>3273679</v>
      </c>
      <c r="B293" t="s">
        <v>17</v>
      </c>
      <c r="C293" t="s">
        <v>35</v>
      </c>
      <c r="D293" t="s">
        <v>1196</v>
      </c>
      <c r="E293" t="s">
        <v>1157</v>
      </c>
      <c r="G293" s="3">
        <v>7756.6743909999996</v>
      </c>
      <c r="H293" s="4">
        <v>10808.55</v>
      </c>
      <c r="I293" s="5">
        <v>10683.45</v>
      </c>
      <c r="J293" s="2">
        <v>44244</v>
      </c>
      <c r="K293" t="s">
        <v>22</v>
      </c>
    </row>
    <row r="294" spans="1:11" x14ac:dyDescent="0.2">
      <c r="A294" s="1">
        <v>3260460</v>
      </c>
      <c r="B294" t="s">
        <v>17</v>
      </c>
      <c r="C294" t="s">
        <v>35</v>
      </c>
      <c r="D294" t="s">
        <v>1196</v>
      </c>
      <c r="E294" t="s">
        <v>1157</v>
      </c>
      <c r="G294" s="3">
        <v>29785.80241</v>
      </c>
      <c r="H294" s="4">
        <v>41505.089999999997</v>
      </c>
      <c r="I294" s="5">
        <v>41051.160000000003</v>
      </c>
      <c r="J294" s="2">
        <v>44244</v>
      </c>
      <c r="K294" t="s">
        <v>22</v>
      </c>
    </row>
    <row r="295" spans="1:11" x14ac:dyDescent="0.2">
      <c r="A295" s="1">
        <v>3246659</v>
      </c>
      <c r="B295" t="s">
        <v>17</v>
      </c>
      <c r="C295" t="s">
        <v>35</v>
      </c>
      <c r="D295" t="s">
        <v>1196</v>
      </c>
      <c r="E295" t="s">
        <v>1157</v>
      </c>
      <c r="G295" s="3">
        <v>29754.036639999998</v>
      </c>
      <c r="H295" s="4">
        <v>41460.83</v>
      </c>
      <c r="I295" s="5">
        <v>41313.870000000003</v>
      </c>
      <c r="J295" s="2">
        <v>44244</v>
      </c>
      <c r="K295" t="s">
        <v>22</v>
      </c>
    </row>
    <row r="296" spans="1:11" x14ac:dyDescent="0.2">
      <c r="A296" s="1">
        <v>3193679</v>
      </c>
      <c r="B296" t="s">
        <v>17</v>
      </c>
      <c r="C296" t="s">
        <v>35</v>
      </c>
      <c r="D296" t="s">
        <v>1196</v>
      </c>
      <c r="E296" t="s">
        <v>1157</v>
      </c>
      <c r="G296" s="3">
        <v>54696.605069999998</v>
      </c>
      <c r="H296" s="4">
        <v>76217.100000000006</v>
      </c>
      <c r="I296" s="5">
        <v>75494.34</v>
      </c>
      <c r="J296" s="2">
        <v>44244</v>
      </c>
      <c r="K296" t="s">
        <v>22</v>
      </c>
    </row>
    <row r="297" spans="1:11" x14ac:dyDescent="0.2">
      <c r="A297" s="1">
        <v>3045929</v>
      </c>
      <c r="B297" t="s">
        <v>17</v>
      </c>
      <c r="C297" t="s">
        <v>35</v>
      </c>
      <c r="D297" t="s">
        <v>1196</v>
      </c>
      <c r="E297" t="s">
        <v>1157</v>
      </c>
      <c r="G297" s="3">
        <v>59059.210400000004</v>
      </c>
      <c r="H297" s="4">
        <v>82296.179999999993</v>
      </c>
      <c r="I297" s="5">
        <v>81779.539999999994</v>
      </c>
      <c r="J297" s="2">
        <v>44244</v>
      </c>
      <c r="K297" t="s">
        <v>22</v>
      </c>
    </row>
    <row r="298" spans="1:11" x14ac:dyDescent="0.2">
      <c r="A298" s="1">
        <v>2877645</v>
      </c>
      <c r="B298" t="s">
        <v>17</v>
      </c>
      <c r="C298" t="s">
        <v>35</v>
      </c>
      <c r="D298" t="s">
        <v>1196</v>
      </c>
      <c r="E298" t="s">
        <v>1157</v>
      </c>
      <c r="G298" s="3">
        <v>22747.93518</v>
      </c>
      <c r="H298" s="4">
        <v>31698.16</v>
      </c>
      <c r="I298" s="5">
        <v>31361.040000000001</v>
      </c>
      <c r="J298" s="2">
        <v>44244</v>
      </c>
      <c r="K298" t="s">
        <v>22</v>
      </c>
    </row>
    <row r="299" spans="1:11" x14ac:dyDescent="0.2">
      <c r="A299" s="1">
        <v>2846319</v>
      </c>
      <c r="B299" t="s">
        <v>17</v>
      </c>
      <c r="C299" t="s">
        <v>35</v>
      </c>
      <c r="D299" t="s">
        <v>1196</v>
      </c>
      <c r="E299" t="s">
        <v>1157</v>
      </c>
      <c r="G299" s="3">
        <v>360104.97779999999</v>
      </c>
      <c r="H299" s="4">
        <v>501789.04</v>
      </c>
      <c r="I299" s="5">
        <v>500194.12</v>
      </c>
      <c r="J299" s="2">
        <v>44244</v>
      </c>
      <c r="K299" t="s">
        <v>22</v>
      </c>
    </row>
    <row r="300" spans="1:11" x14ac:dyDescent="0.2">
      <c r="A300" s="1">
        <v>2688059</v>
      </c>
      <c r="B300" t="s">
        <v>17</v>
      </c>
      <c r="C300" t="s">
        <v>35</v>
      </c>
      <c r="D300" t="s">
        <v>1196</v>
      </c>
      <c r="E300" t="s">
        <v>1157</v>
      </c>
      <c r="G300" s="3">
        <v>21370.66231</v>
      </c>
      <c r="H300" s="4">
        <v>29778.99</v>
      </c>
      <c r="I300" s="5">
        <v>29495.19</v>
      </c>
      <c r="J300" s="2">
        <v>44244</v>
      </c>
      <c r="K300" t="s">
        <v>22</v>
      </c>
    </row>
    <row r="301" spans="1:11" x14ac:dyDescent="0.2">
      <c r="A301" s="1">
        <v>2461168</v>
      </c>
      <c r="B301" t="s">
        <v>17</v>
      </c>
      <c r="C301" t="s">
        <v>35</v>
      </c>
      <c r="D301" t="s">
        <v>1196</v>
      </c>
      <c r="E301" t="s">
        <v>1157</v>
      </c>
      <c r="G301" s="3">
        <v>51805.64387</v>
      </c>
      <c r="H301" s="4">
        <v>72188.679999999993</v>
      </c>
      <c r="I301" s="5">
        <v>71743.16</v>
      </c>
      <c r="J301" s="2">
        <v>44244</v>
      </c>
      <c r="K301" t="s">
        <v>22</v>
      </c>
    </row>
    <row r="302" spans="1:11" x14ac:dyDescent="0.2">
      <c r="A302" s="1">
        <v>1929777</v>
      </c>
      <c r="B302" t="s">
        <v>17</v>
      </c>
      <c r="C302" t="s">
        <v>35</v>
      </c>
      <c r="D302" t="s">
        <v>1196</v>
      </c>
      <c r="E302" t="s">
        <v>1157</v>
      </c>
      <c r="G302" s="3">
        <v>25322.985509999999</v>
      </c>
      <c r="H302" s="4">
        <v>35286.370000000003</v>
      </c>
      <c r="I302" s="5">
        <v>34725.49</v>
      </c>
      <c r="J302" s="2">
        <v>44244</v>
      </c>
      <c r="K302" t="s">
        <v>22</v>
      </c>
    </row>
    <row r="303" spans="1:11" x14ac:dyDescent="0.2">
      <c r="A303" s="1">
        <v>1671668</v>
      </c>
      <c r="B303" t="s">
        <v>17</v>
      </c>
      <c r="C303" t="s">
        <v>35</v>
      </c>
      <c r="D303" t="s">
        <v>1196</v>
      </c>
      <c r="E303" t="s">
        <v>1157</v>
      </c>
      <c r="G303" s="3">
        <v>108277.8722</v>
      </c>
      <c r="H303" s="4">
        <v>150880.03</v>
      </c>
      <c r="I303" s="5">
        <v>150184.15</v>
      </c>
      <c r="J303" s="2">
        <v>44244</v>
      </c>
      <c r="K303" t="s">
        <v>22</v>
      </c>
    </row>
    <row r="304" spans="1:11" x14ac:dyDescent="0.2">
      <c r="A304" s="1">
        <v>1499169</v>
      </c>
      <c r="B304" t="s">
        <v>17</v>
      </c>
      <c r="C304" t="s">
        <v>35</v>
      </c>
      <c r="D304" t="s">
        <v>1196</v>
      </c>
      <c r="E304" t="s">
        <v>1157</v>
      </c>
      <c r="G304" s="3">
        <v>54015.74667</v>
      </c>
      <c r="H304" s="4">
        <v>75268.36</v>
      </c>
      <c r="I304" s="5">
        <v>75029.119999999995</v>
      </c>
      <c r="J304" s="2">
        <v>44244</v>
      </c>
      <c r="K304" t="s">
        <v>22</v>
      </c>
    </row>
    <row r="305" spans="1:11" x14ac:dyDescent="0.2">
      <c r="A305" s="1">
        <v>1479922</v>
      </c>
      <c r="B305" t="s">
        <v>17</v>
      </c>
      <c r="C305" t="s">
        <v>35</v>
      </c>
      <c r="D305" t="s">
        <v>1196</v>
      </c>
      <c r="E305" t="s">
        <v>1157</v>
      </c>
      <c r="G305" s="3">
        <v>7339.9957990000003</v>
      </c>
      <c r="H305" s="4">
        <v>10227.93</v>
      </c>
      <c r="I305" s="5">
        <v>10065.35</v>
      </c>
      <c r="J305" s="2">
        <v>44244</v>
      </c>
      <c r="K305" t="s">
        <v>22</v>
      </c>
    </row>
    <row r="306" spans="1:11" x14ac:dyDescent="0.2">
      <c r="A306" s="1">
        <v>1367051</v>
      </c>
      <c r="B306" t="s">
        <v>17</v>
      </c>
      <c r="C306" t="s">
        <v>35</v>
      </c>
      <c r="D306" t="s">
        <v>1196</v>
      </c>
      <c r="E306" t="s">
        <v>1157</v>
      </c>
      <c r="G306" s="3">
        <v>36057.735650000002</v>
      </c>
      <c r="H306" s="4">
        <v>50244.73</v>
      </c>
      <c r="I306" s="5">
        <v>50013.279999999999</v>
      </c>
      <c r="J306" s="2">
        <v>44244</v>
      </c>
      <c r="K306" t="s">
        <v>22</v>
      </c>
    </row>
    <row r="307" spans="1:11" x14ac:dyDescent="0.2">
      <c r="A307" s="1">
        <v>1285352</v>
      </c>
      <c r="B307" t="s">
        <v>17</v>
      </c>
      <c r="C307" t="s">
        <v>35</v>
      </c>
      <c r="D307" t="s">
        <v>1196</v>
      </c>
      <c r="E307" t="s">
        <v>1157</v>
      </c>
      <c r="G307" s="3">
        <v>71867.36275</v>
      </c>
      <c r="H307" s="4">
        <v>100143.73</v>
      </c>
      <c r="I307" s="5">
        <v>100011.15</v>
      </c>
      <c r="J307" s="2">
        <v>44244</v>
      </c>
      <c r="K307" t="s">
        <v>22</v>
      </c>
    </row>
    <row r="308" spans="1:11" x14ac:dyDescent="0.2">
      <c r="A308" s="1">
        <v>762985</v>
      </c>
      <c r="B308" t="s">
        <v>17</v>
      </c>
      <c r="C308" t="s">
        <v>35</v>
      </c>
      <c r="D308" t="s">
        <v>1196</v>
      </c>
      <c r="E308" t="s">
        <v>1157</v>
      </c>
      <c r="G308" s="3">
        <v>54134.748679999997</v>
      </c>
      <c r="H308" s="4">
        <v>75434.179999999993</v>
      </c>
      <c r="I308" s="5">
        <v>75016.070000000007</v>
      </c>
      <c r="J308" s="2">
        <v>44244</v>
      </c>
      <c r="K308" t="s">
        <v>22</v>
      </c>
    </row>
    <row r="309" spans="1:11" x14ac:dyDescent="0.2">
      <c r="A309" s="1">
        <v>649956</v>
      </c>
      <c r="B309" t="s">
        <v>17</v>
      </c>
      <c r="C309" t="s">
        <v>35</v>
      </c>
      <c r="D309" t="s">
        <v>1196</v>
      </c>
      <c r="E309" t="s">
        <v>1157</v>
      </c>
      <c r="G309" s="3">
        <v>15402.676750000001</v>
      </c>
      <c r="H309" s="4">
        <v>21462.89</v>
      </c>
      <c r="I309" s="5">
        <v>21227.07</v>
      </c>
      <c r="J309" s="2">
        <v>44244</v>
      </c>
      <c r="K309" t="s">
        <v>22</v>
      </c>
    </row>
    <row r="310" spans="1:11" x14ac:dyDescent="0.2">
      <c r="A310" s="1">
        <v>264162</v>
      </c>
      <c r="B310" t="s">
        <v>17</v>
      </c>
      <c r="C310" t="s">
        <v>35</v>
      </c>
      <c r="D310" t="s">
        <v>1196</v>
      </c>
      <c r="E310" t="s">
        <v>1157</v>
      </c>
      <c r="G310" s="3">
        <v>37649.634109999999</v>
      </c>
      <c r="H310" s="4">
        <v>52462.96</v>
      </c>
      <c r="I310" s="5">
        <v>52004.17</v>
      </c>
      <c r="J310" s="2">
        <v>44244</v>
      </c>
      <c r="K310" t="s">
        <v>22</v>
      </c>
    </row>
    <row r="311" spans="1:11" x14ac:dyDescent="0.2">
      <c r="A311" s="1">
        <v>3852324</v>
      </c>
      <c r="B311" t="s">
        <v>130</v>
      </c>
      <c r="C311" t="s">
        <v>879</v>
      </c>
      <c r="D311" t="str">
        <f>B311</f>
        <v>Previdência</v>
      </c>
      <c r="E311" t="s">
        <v>880</v>
      </c>
      <c r="G311" s="3">
        <v>710063.8665</v>
      </c>
      <c r="H311" s="4">
        <v>850085.76</v>
      </c>
      <c r="I311" s="5">
        <v>850085.76</v>
      </c>
      <c r="J311" s="2">
        <v>44244</v>
      </c>
      <c r="K311" t="s">
        <v>130</v>
      </c>
    </row>
    <row r="312" spans="1:11" x14ac:dyDescent="0.2">
      <c r="A312" s="1">
        <v>3569373</v>
      </c>
      <c r="B312" t="s">
        <v>130</v>
      </c>
      <c r="C312" t="s">
        <v>879</v>
      </c>
      <c r="D312" t="str">
        <f>B312</f>
        <v>Previdência</v>
      </c>
      <c r="E312" t="s">
        <v>928</v>
      </c>
      <c r="G312" s="3">
        <v>22302.980090000001</v>
      </c>
      <c r="H312" s="4">
        <v>26701.040000000001</v>
      </c>
      <c r="I312" s="5">
        <v>26701.040000000001</v>
      </c>
      <c r="J312" s="2">
        <v>44244</v>
      </c>
      <c r="K312" t="s">
        <v>130</v>
      </c>
    </row>
    <row r="313" spans="1:11" x14ac:dyDescent="0.2">
      <c r="A313" s="1">
        <v>5831912</v>
      </c>
      <c r="B313" t="s">
        <v>17</v>
      </c>
      <c r="C313" t="s">
        <v>54</v>
      </c>
      <c r="D313" t="str">
        <f>VLOOKUP(C:C,[1]Planilha4!$A:$B,2,)</f>
        <v>MACRO</v>
      </c>
      <c r="E313" t="s">
        <v>1157</v>
      </c>
      <c r="G313" s="3">
        <v>77356.329490000004</v>
      </c>
      <c r="H313" s="4">
        <v>99928.17</v>
      </c>
      <c r="I313" s="5">
        <v>99928.17</v>
      </c>
      <c r="J313" s="2">
        <v>44244</v>
      </c>
      <c r="K313" t="s">
        <v>22</v>
      </c>
    </row>
    <row r="314" spans="1:11" x14ac:dyDescent="0.2">
      <c r="A314" s="1">
        <v>5352463</v>
      </c>
      <c r="B314" t="s">
        <v>17</v>
      </c>
      <c r="C314" t="s">
        <v>54</v>
      </c>
      <c r="D314" t="str">
        <f>VLOOKUP(C:C,[1]Planilha4!$A:$B,2,)</f>
        <v>MACRO</v>
      </c>
      <c r="E314" t="s">
        <v>1157</v>
      </c>
      <c r="G314" s="3">
        <v>208377.64749999999</v>
      </c>
      <c r="H314" s="4">
        <v>269180.25</v>
      </c>
      <c r="I314" s="5">
        <v>269139.69</v>
      </c>
      <c r="J314" s="2">
        <v>44244</v>
      </c>
      <c r="K314" t="s">
        <v>22</v>
      </c>
    </row>
    <row r="315" spans="1:11" x14ac:dyDescent="0.2">
      <c r="A315" s="1">
        <v>4469375</v>
      </c>
      <c r="B315" t="s">
        <v>17</v>
      </c>
      <c r="C315" t="s">
        <v>54</v>
      </c>
      <c r="D315" t="str">
        <f>VLOOKUP(C:C,[1]Planilha4!$A:$B,2,)</f>
        <v>MACRO</v>
      </c>
      <c r="E315" t="s">
        <v>1157</v>
      </c>
      <c r="G315" s="3">
        <v>40020.354070000001</v>
      </c>
      <c r="H315" s="4">
        <v>51697.91</v>
      </c>
      <c r="I315" s="5">
        <v>51481.83</v>
      </c>
      <c r="J315" s="2">
        <v>44244</v>
      </c>
      <c r="K315" t="s">
        <v>22</v>
      </c>
    </row>
    <row r="316" spans="1:11" x14ac:dyDescent="0.2">
      <c r="A316" s="1">
        <v>4466363</v>
      </c>
      <c r="B316" t="s">
        <v>17</v>
      </c>
      <c r="C316" t="s">
        <v>54</v>
      </c>
      <c r="D316" t="str">
        <f>VLOOKUP(C:C,[1]Planilha4!$A:$B,2,)</f>
        <v>MACRO</v>
      </c>
      <c r="E316" t="s">
        <v>1157</v>
      </c>
      <c r="G316" s="3">
        <v>57958.309139999998</v>
      </c>
      <c r="H316" s="4">
        <v>74869.990000000005</v>
      </c>
      <c r="I316" s="5">
        <v>74869.990000000005</v>
      </c>
      <c r="J316" s="2">
        <v>44244</v>
      </c>
      <c r="K316" t="s">
        <v>22</v>
      </c>
    </row>
    <row r="317" spans="1:11" x14ac:dyDescent="0.2">
      <c r="A317" s="1">
        <v>4386405</v>
      </c>
      <c r="B317" t="s">
        <v>17</v>
      </c>
      <c r="C317" t="s">
        <v>54</v>
      </c>
      <c r="D317" t="str">
        <f>VLOOKUP(C:C,[1]Planilha4!$A:$B,2,)</f>
        <v>MACRO</v>
      </c>
      <c r="E317" t="s">
        <v>1157</v>
      </c>
      <c r="G317" s="3">
        <v>79051.576929999996</v>
      </c>
      <c r="H317" s="4">
        <v>102118.07</v>
      </c>
      <c r="I317" s="5">
        <v>101800.29</v>
      </c>
      <c r="J317" s="2">
        <v>44244</v>
      </c>
      <c r="K317" t="s">
        <v>22</v>
      </c>
    </row>
    <row r="318" spans="1:11" x14ac:dyDescent="0.2">
      <c r="A318" s="1">
        <v>4348835</v>
      </c>
      <c r="B318" t="s">
        <v>17</v>
      </c>
      <c r="C318" t="s">
        <v>54</v>
      </c>
      <c r="D318" t="str">
        <f>VLOOKUP(C:C,[1]Planilha4!$A:$B,2,)</f>
        <v>MACRO</v>
      </c>
      <c r="E318" t="s">
        <v>1157</v>
      </c>
      <c r="G318" s="3">
        <v>402237.88500000001</v>
      </c>
      <c r="H318" s="4">
        <v>519607.05</v>
      </c>
      <c r="I318" s="5">
        <v>517166.87</v>
      </c>
      <c r="J318" s="2">
        <v>44244</v>
      </c>
      <c r="K318" t="s">
        <v>22</v>
      </c>
    </row>
    <row r="319" spans="1:11" x14ac:dyDescent="0.2">
      <c r="A319" s="1">
        <v>4218491</v>
      </c>
      <c r="B319" t="s">
        <v>17</v>
      </c>
      <c r="C319" t="s">
        <v>54</v>
      </c>
      <c r="D319" t="str">
        <f>VLOOKUP(C:C,[1]Planilha4!$A:$B,2,)</f>
        <v>MACRO</v>
      </c>
      <c r="E319" t="s">
        <v>1157</v>
      </c>
      <c r="G319" s="3">
        <v>399400.62070000003</v>
      </c>
      <c r="H319" s="4">
        <v>515941.9</v>
      </c>
      <c r="I319" s="5">
        <v>513969.94</v>
      </c>
      <c r="J319" s="2">
        <v>44244</v>
      </c>
      <c r="K319" t="s">
        <v>22</v>
      </c>
    </row>
    <row r="320" spans="1:11" x14ac:dyDescent="0.2">
      <c r="A320" s="1">
        <v>4042925</v>
      </c>
      <c r="B320" t="s">
        <v>17</v>
      </c>
      <c r="C320" t="s">
        <v>54</v>
      </c>
      <c r="D320" t="str">
        <f>VLOOKUP(C:C,[1]Planilha4!$A:$B,2,)</f>
        <v>MACRO</v>
      </c>
      <c r="E320" t="s">
        <v>1157</v>
      </c>
      <c r="G320" s="3">
        <v>183675.92660000001</v>
      </c>
      <c r="H320" s="4">
        <v>237270.8</v>
      </c>
      <c r="I320" s="5">
        <v>236221.92</v>
      </c>
      <c r="J320" s="2">
        <v>44244</v>
      </c>
      <c r="K320" t="s">
        <v>22</v>
      </c>
    </row>
    <row r="321" spans="1:11" x14ac:dyDescent="0.2">
      <c r="A321" s="1">
        <v>3923455</v>
      </c>
      <c r="B321" t="s">
        <v>17</v>
      </c>
      <c r="C321" t="s">
        <v>54</v>
      </c>
      <c r="D321" t="str">
        <f>VLOOKUP(C:C,[1]Planilha4!$A:$B,2,)</f>
        <v>MACRO</v>
      </c>
      <c r="E321" t="s">
        <v>1157</v>
      </c>
      <c r="G321" s="3">
        <v>402237.88500000001</v>
      </c>
      <c r="H321" s="4">
        <v>519607.05</v>
      </c>
      <c r="I321" s="5">
        <v>517166.87</v>
      </c>
      <c r="J321" s="2">
        <v>44244</v>
      </c>
      <c r="K321" t="s">
        <v>22</v>
      </c>
    </row>
    <row r="322" spans="1:11" x14ac:dyDescent="0.2">
      <c r="A322" s="1">
        <v>3682952</v>
      </c>
      <c r="B322" t="s">
        <v>17</v>
      </c>
      <c r="C322" t="s">
        <v>54</v>
      </c>
      <c r="D322" t="str">
        <f>VLOOKUP(C:C,[1]Planilha4!$A:$B,2,)</f>
        <v>MACRO</v>
      </c>
      <c r="E322" t="s">
        <v>1157</v>
      </c>
      <c r="G322" s="3">
        <v>39973.095170000001</v>
      </c>
      <c r="H322" s="4">
        <v>51636.86</v>
      </c>
      <c r="I322" s="5">
        <v>51426.239999999998</v>
      </c>
      <c r="J322" s="2">
        <v>44244</v>
      </c>
      <c r="K322" t="s">
        <v>22</v>
      </c>
    </row>
    <row r="323" spans="1:11" x14ac:dyDescent="0.2">
      <c r="A323" s="1">
        <v>3614146</v>
      </c>
      <c r="B323" t="s">
        <v>17</v>
      </c>
      <c r="C323" t="s">
        <v>54</v>
      </c>
      <c r="D323" t="str">
        <f>VLOOKUP(C:C,[1]Planilha4!$A:$B,2,)</f>
        <v>MACRO</v>
      </c>
      <c r="E323" t="s">
        <v>1157</v>
      </c>
      <c r="G323" s="3">
        <v>44029.287080000002</v>
      </c>
      <c r="H323" s="4">
        <v>56876.61</v>
      </c>
      <c r="I323" s="5">
        <v>56638.12</v>
      </c>
      <c r="J323" s="2">
        <v>44244</v>
      </c>
      <c r="K323" t="s">
        <v>22</v>
      </c>
    </row>
    <row r="324" spans="1:11" x14ac:dyDescent="0.2">
      <c r="A324" s="1">
        <v>3597804</v>
      </c>
      <c r="B324" t="s">
        <v>17</v>
      </c>
      <c r="C324" t="s">
        <v>54</v>
      </c>
      <c r="D324" t="str">
        <f>VLOOKUP(C:C,[1]Planilha4!$A:$B,2,)</f>
        <v>MACRO</v>
      </c>
      <c r="E324" t="s">
        <v>1157</v>
      </c>
      <c r="G324" s="3">
        <v>158052.5196</v>
      </c>
      <c r="H324" s="4">
        <v>204170.73</v>
      </c>
      <c r="I324" s="5">
        <v>203541.02</v>
      </c>
      <c r="J324" s="2">
        <v>44244</v>
      </c>
      <c r="K324" t="s">
        <v>22</v>
      </c>
    </row>
    <row r="325" spans="1:11" x14ac:dyDescent="0.2">
      <c r="A325" s="1">
        <v>3433307</v>
      </c>
      <c r="B325" t="s">
        <v>17</v>
      </c>
      <c r="C325" t="s">
        <v>54</v>
      </c>
      <c r="D325" t="str">
        <f>VLOOKUP(C:C,[1]Planilha4!$A:$B,2,)</f>
        <v>MACRO</v>
      </c>
      <c r="E325" t="s">
        <v>1157</v>
      </c>
      <c r="G325" s="3">
        <v>55529.097450000001</v>
      </c>
      <c r="H325" s="4">
        <v>71731.960000000006</v>
      </c>
      <c r="I325" s="5">
        <v>71499.33</v>
      </c>
      <c r="J325" s="2">
        <v>44244</v>
      </c>
      <c r="K325" t="s">
        <v>22</v>
      </c>
    </row>
    <row r="326" spans="1:11" x14ac:dyDescent="0.2">
      <c r="A326" s="1">
        <v>2846319</v>
      </c>
      <c r="B326" t="s">
        <v>17</v>
      </c>
      <c r="C326" t="s">
        <v>54</v>
      </c>
      <c r="D326" t="str">
        <f>VLOOKUP(C:C,[1]Planilha4!$A:$B,2,)</f>
        <v>MACRO</v>
      </c>
      <c r="E326" t="s">
        <v>1157</v>
      </c>
      <c r="G326" s="3">
        <v>232254.946</v>
      </c>
      <c r="H326" s="4">
        <v>300024.71999999997</v>
      </c>
      <c r="I326" s="5">
        <v>300002.68</v>
      </c>
      <c r="J326" s="2">
        <v>44244</v>
      </c>
      <c r="K326" t="s">
        <v>22</v>
      </c>
    </row>
    <row r="327" spans="1:11" x14ac:dyDescent="0.2">
      <c r="A327" s="1">
        <v>1285352</v>
      </c>
      <c r="B327" t="s">
        <v>17</v>
      </c>
      <c r="C327" t="s">
        <v>54</v>
      </c>
      <c r="D327" t="str">
        <f>VLOOKUP(C:C,[1]Planilha4!$A:$B,2,)</f>
        <v>MACRO</v>
      </c>
      <c r="E327" t="s">
        <v>1157</v>
      </c>
      <c r="G327" s="3">
        <v>155060.01490000001</v>
      </c>
      <c r="H327" s="4">
        <v>200305.04</v>
      </c>
      <c r="I327" s="5">
        <v>200023.64</v>
      </c>
      <c r="J327" s="2">
        <v>44244</v>
      </c>
      <c r="K327" t="s">
        <v>22</v>
      </c>
    </row>
    <row r="328" spans="1:11" x14ac:dyDescent="0.2">
      <c r="A328" s="1">
        <v>5240379</v>
      </c>
      <c r="B328" t="s">
        <v>17</v>
      </c>
      <c r="C328" t="s">
        <v>213</v>
      </c>
      <c r="D328" t="s">
        <v>1196</v>
      </c>
      <c r="E328" t="s">
        <v>1157</v>
      </c>
      <c r="G328" s="3">
        <v>96015.307400000005</v>
      </c>
      <c r="H328" s="4">
        <v>103397.09</v>
      </c>
      <c r="I328" s="5">
        <v>103228.54</v>
      </c>
      <c r="J328" s="2">
        <v>44244</v>
      </c>
      <c r="K328" t="s">
        <v>22</v>
      </c>
    </row>
    <row r="329" spans="1:11" x14ac:dyDescent="0.2">
      <c r="A329" s="1">
        <v>5194915</v>
      </c>
      <c r="B329" t="s">
        <v>17</v>
      </c>
      <c r="C329" t="s">
        <v>213</v>
      </c>
      <c r="D329" t="s">
        <v>1196</v>
      </c>
      <c r="E329" t="s">
        <v>1157</v>
      </c>
      <c r="G329" s="3">
        <v>14387.34823</v>
      </c>
      <c r="H329" s="4">
        <v>15493.47</v>
      </c>
      <c r="I329" s="5">
        <v>15429.5</v>
      </c>
      <c r="J329" s="2">
        <v>44244</v>
      </c>
      <c r="K329" t="s">
        <v>22</v>
      </c>
    </row>
    <row r="330" spans="1:11" x14ac:dyDescent="0.2">
      <c r="A330" s="1">
        <v>5204391</v>
      </c>
      <c r="B330" t="s">
        <v>17</v>
      </c>
      <c r="C330" t="s">
        <v>222</v>
      </c>
      <c r="D330" t="s">
        <v>1196</v>
      </c>
      <c r="E330" t="s">
        <v>1157</v>
      </c>
      <c r="G330" s="3">
        <v>10063.84503</v>
      </c>
      <c r="H330" s="4">
        <v>12995.85</v>
      </c>
      <c r="I330" s="5">
        <v>12995.85</v>
      </c>
      <c r="J330" s="2">
        <v>44244</v>
      </c>
      <c r="K330" t="s">
        <v>22</v>
      </c>
    </row>
    <row r="331" spans="1:11" x14ac:dyDescent="0.2">
      <c r="A331" s="1">
        <v>4933776</v>
      </c>
      <c r="B331" t="s">
        <v>17</v>
      </c>
      <c r="C331" t="s">
        <v>222</v>
      </c>
      <c r="D331" t="s">
        <v>1196</v>
      </c>
      <c r="E331" t="s">
        <v>1157</v>
      </c>
      <c r="G331" s="3">
        <v>31517.082450000002</v>
      </c>
      <c r="H331" s="4">
        <v>40699.279999999999</v>
      </c>
      <c r="I331" s="5">
        <v>40559.480000000003</v>
      </c>
      <c r="J331" s="2">
        <v>44244</v>
      </c>
      <c r="K331" t="s">
        <v>22</v>
      </c>
    </row>
    <row r="332" spans="1:11" x14ac:dyDescent="0.2">
      <c r="A332" s="1">
        <v>4811279</v>
      </c>
      <c r="B332" t="s">
        <v>17</v>
      </c>
      <c r="C332" t="s">
        <v>222</v>
      </c>
      <c r="D332" t="s">
        <v>1196</v>
      </c>
      <c r="E332" t="s">
        <v>1157</v>
      </c>
      <c r="G332" s="3">
        <v>3856.3250520000001</v>
      </c>
      <c r="H332" s="4">
        <v>4979.83</v>
      </c>
      <c r="I332" s="5">
        <v>4979.83</v>
      </c>
      <c r="J332" s="2">
        <v>44244</v>
      </c>
      <c r="K332" t="s">
        <v>22</v>
      </c>
    </row>
    <row r="333" spans="1:11" x14ac:dyDescent="0.2">
      <c r="A333" s="1">
        <v>4768172</v>
      </c>
      <c r="B333" t="s">
        <v>17</v>
      </c>
      <c r="C333" t="s">
        <v>222</v>
      </c>
      <c r="D333" t="s">
        <v>1196</v>
      </c>
      <c r="E333" t="s">
        <v>1157</v>
      </c>
      <c r="G333" s="3">
        <v>21090.183069999999</v>
      </c>
      <c r="H333" s="4">
        <v>27234.61</v>
      </c>
      <c r="I333" s="5">
        <v>27234.61</v>
      </c>
      <c r="J333" s="2">
        <v>44244</v>
      </c>
      <c r="K333" t="s">
        <v>22</v>
      </c>
    </row>
    <row r="334" spans="1:11" x14ac:dyDescent="0.2">
      <c r="A334" s="1">
        <v>4472668</v>
      </c>
      <c r="B334" t="s">
        <v>17</v>
      </c>
      <c r="C334" t="s">
        <v>222</v>
      </c>
      <c r="D334" t="s">
        <v>1196</v>
      </c>
      <c r="E334" t="s">
        <v>1157</v>
      </c>
      <c r="G334" s="3">
        <v>38635.302219999998</v>
      </c>
      <c r="H334" s="4">
        <v>49891.33</v>
      </c>
      <c r="I334" s="5">
        <v>49891.33</v>
      </c>
      <c r="J334" s="2">
        <v>44244</v>
      </c>
      <c r="K334" t="s">
        <v>22</v>
      </c>
    </row>
    <row r="335" spans="1:11" x14ac:dyDescent="0.2">
      <c r="A335" s="1">
        <v>4366951</v>
      </c>
      <c r="B335" t="s">
        <v>17</v>
      </c>
      <c r="C335" t="s">
        <v>222</v>
      </c>
      <c r="D335" t="s">
        <v>1196</v>
      </c>
      <c r="E335" t="s">
        <v>1157</v>
      </c>
      <c r="G335" s="3">
        <v>25472.53341</v>
      </c>
      <c r="H335" s="4">
        <v>32893.71</v>
      </c>
      <c r="I335" s="5">
        <v>32829.69</v>
      </c>
      <c r="J335" s="2">
        <v>44244</v>
      </c>
      <c r="K335" t="s">
        <v>22</v>
      </c>
    </row>
    <row r="336" spans="1:11" x14ac:dyDescent="0.2">
      <c r="A336" s="1">
        <v>4365672</v>
      </c>
      <c r="B336" t="s">
        <v>17</v>
      </c>
      <c r="C336" t="s">
        <v>222</v>
      </c>
      <c r="D336" t="s">
        <v>1196</v>
      </c>
      <c r="E336" t="s">
        <v>1157</v>
      </c>
      <c r="G336" s="3">
        <v>38738.350010000002</v>
      </c>
      <c r="H336" s="4">
        <v>50024.4</v>
      </c>
      <c r="I336" s="5">
        <v>49988.38</v>
      </c>
      <c r="J336" s="2">
        <v>44244</v>
      </c>
      <c r="K336" t="s">
        <v>22</v>
      </c>
    </row>
    <row r="337" spans="1:11" x14ac:dyDescent="0.2">
      <c r="A337" s="1">
        <v>4360624</v>
      </c>
      <c r="B337" t="s">
        <v>17</v>
      </c>
      <c r="C337" t="s">
        <v>222</v>
      </c>
      <c r="D337" t="s">
        <v>1196</v>
      </c>
      <c r="E337" t="s">
        <v>1157</v>
      </c>
      <c r="G337" s="3">
        <v>11883.822340000001</v>
      </c>
      <c r="H337" s="4">
        <v>15346.06</v>
      </c>
      <c r="I337" s="5">
        <v>15283.76</v>
      </c>
      <c r="J337" s="2">
        <v>44244</v>
      </c>
      <c r="K337" t="s">
        <v>22</v>
      </c>
    </row>
    <row r="338" spans="1:11" x14ac:dyDescent="0.2">
      <c r="A338" s="1">
        <v>3963436</v>
      </c>
      <c r="B338" t="s">
        <v>17</v>
      </c>
      <c r="C338" t="s">
        <v>222</v>
      </c>
      <c r="D338" t="s">
        <v>1196</v>
      </c>
      <c r="E338" t="s">
        <v>1157</v>
      </c>
      <c r="G338" s="3">
        <v>13346.744559999999</v>
      </c>
      <c r="H338" s="4">
        <v>17235.189999999999</v>
      </c>
      <c r="I338" s="5">
        <v>17235.189999999999</v>
      </c>
      <c r="J338" s="2">
        <v>44244</v>
      </c>
      <c r="K338" t="s">
        <v>22</v>
      </c>
    </row>
    <row r="339" spans="1:11" x14ac:dyDescent="0.2">
      <c r="A339" s="1">
        <v>3707460</v>
      </c>
      <c r="B339" t="s">
        <v>17</v>
      </c>
      <c r="C339" t="s">
        <v>222</v>
      </c>
      <c r="D339" t="s">
        <v>1196</v>
      </c>
      <c r="E339" t="s">
        <v>1157</v>
      </c>
      <c r="G339" s="3">
        <v>7928.3803019999996</v>
      </c>
      <c r="H339" s="4">
        <v>10238.24</v>
      </c>
      <c r="I339" s="5">
        <v>10194.99</v>
      </c>
      <c r="J339" s="2">
        <v>44244</v>
      </c>
      <c r="K339" t="s">
        <v>22</v>
      </c>
    </row>
    <row r="340" spans="1:11" x14ac:dyDescent="0.2">
      <c r="A340" s="1">
        <v>3291960</v>
      </c>
      <c r="B340" t="s">
        <v>17</v>
      </c>
      <c r="C340" t="s">
        <v>222</v>
      </c>
      <c r="D340" t="s">
        <v>1196</v>
      </c>
      <c r="E340" t="s">
        <v>1157</v>
      </c>
      <c r="G340" s="3">
        <v>80057.397240000006</v>
      </c>
      <c r="H340" s="4">
        <v>103381.35</v>
      </c>
      <c r="I340" s="5">
        <v>102951.28</v>
      </c>
      <c r="J340" s="2">
        <v>44244</v>
      </c>
      <c r="K340" t="s">
        <v>22</v>
      </c>
    </row>
    <row r="341" spans="1:11" x14ac:dyDescent="0.2">
      <c r="A341" s="1">
        <v>596644</v>
      </c>
      <c r="B341" t="s">
        <v>17</v>
      </c>
      <c r="C341" t="s">
        <v>222</v>
      </c>
      <c r="D341" t="s">
        <v>1196</v>
      </c>
      <c r="E341" t="s">
        <v>1157</v>
      </c>
      <c r="G341" s="3">
        <v>15586.95808</v>
      </c>
      <c r="H341" s="4">
        <v>20128.07</v>
      </c>
      <c r="I341" s="5">
        <v>20099.25</v>
      </c>
      <c r="J341" s="2">
        <v>44244</v>
      </c>
      <c r="K341" t="s">
        <v>22</v>
      </c>
    </row>
    <row r="342" spans="1:11" x14ac:dyDescent="0.2">
      <c r="A342" s="1">
        <v>264162</v>
      </c>
      <c r="B342" t="s">
        <v>17</v>
      </c>
      <c r="C342" t="s">
        <v>222</v>
      </c>
      <c r="D342" t="s">
        <v>1196</v>
      </c>
      <c r="E342" t="s">
        <v>1157</v>
      </c>
      <c r="G342" s="3">
        <v>23741.060089999999</v>
      </c>
      <c r="H342" s="4">
        <v>30657.79</v>
      </c>
      <c r="I342" s="5">
        <v>30572.07</v>
      </c>
      <c r="J342" s="2">
        <v>44244</v>
      </c>
      <c r="K342" t="s">
        <v>22</v>
      </c>
    </row>
    <row r="343" spans="1:11" x14ac:dyDescent="0.2">
      <c r="A343" s="1">
        <v>4618427</v>
      </c>
      <c r="B343" t="s">
        <v>28</v>
      </c>
      <c r="C343" t="s">
        <v>545</v>
      </c>
      <c r="D343" t="s">
        <v>1186</v>
      </c>
      <c r="E343" t="s">
        <v>545</v>
      </c>
      <c r="G343" s="3">
        <v>15000</v>
      </c>
      <c r="H343" s="4">
        <v>164700</v>
      </c>
      <c r="I343" s="5">
        <v>164700</v>
      </c>
      <c r="J343" s="2">
        <v>44244</v>
      </c>
      <c r="K343" t="s">
        <v>28</v>
      </c>
    </row>
    <row r="344" spans="1:11" x14ac:dyDescent="0.2">
      <c r="A344" s="1">
        <v>4148177</v>
      </c>
      <c r="B344" t="s">
        <v>28</v>
      </c>
      <c r="C344" t="s">
        <v>545</v>
      </c>
      <c r="D344" t="s">
        <v>1186</v>
      </c>
      <c r="E344" t="s">
        <v>545</v>
      </c>
      <c r="G344" s="3">
        <v>1200</v>
      </c>
      <c r="H344" s="4">
        <v>13176</v>
      </c>
      <c r="I344" s="5">
        <v>13176</v>
      </c>
      <c r="J344" s="2">
        <v>44244</v>
      </c>
      <c r="K344" t="s">
        <v>28</v>
      </c>
    </row>
    <row r="345" spans="1:11" x14ac:dyDescent="0.2">
      <c r="A345" s="1">
        <v>5340054</v>
      </c>
      <c r="B345" t="s">
        <v>17</v>
      </c>
      <c r="C345" t="s">
        <v>185</v>
      </c>
      <c r="D345" t="str">
        <f>VLOOKUP(C:C,[1]Planilha4!$A:$B,2,)</f>
        <v>LONG ONLY</v>
      </c>
      <c r="E345" t="s">
        <v>1157</v>
      </c>
      <c r="G345" s="3">
        <v>22572.2</v>
      </c>
      <c r="H345" s="4">
        <v>58790.07</v>
      </c>
      <c r="I345" s="5">
        <v>58790.07</v>
      </c>
      <c r="J345" s="2">
        <v>44244</v>
      </c>
      <c r="K345" t="s">
        <v>28</v>
      </c>
    </row>
    <row r="346" spans="1:11" x14ac:dyDescent="0.2">
      <c r="A346" s="1">
        <v>2083936</v>
      </c>
      <c r="B346" t="s">
        <v>17</v>
      </c>
      <c r="C346" t="s">
        <v>185</v>
      </c>
      <c r="D346" t="str">
        <f>VLOOKUP(C:C,[1]Planilha4!$A:$B,2,)</f>
        <v>LONG ONLY</v>
      </c>
      <c r="E346" t="s">
        <v>1157</v>
      </c>
      <c r="G346" s="3">
        <v>2267.2522650000001</v>
      </c>
      <c r="H346" s="4">
        <v>5905.14</v>
      </c>
      <c r="I346" s="5">
        <v>5905.14</v>
      </c>
      <c r="J346" s="2">
        <v>44244</v>
      </c>
      <c r="K346" t="s">
        <v>28</v>
      </c>
    </row>
    <row r="347" spans="1:11" x14ac:dyDescent="0.2">
      <c r="A347" s="1">
        <v>441241</v>
      </c>
      <c r="B347" t="s">
        <v>17</v>
      </c>
      <c r="C347" t="s">
        <v>1148</v>
      </c>
      <c r="D347" t="str">
        <f>VLOOKUP(C:C,[1]Planilha4!$A:$B,2,)</f>
        <v>LONG ONLY</v>
      </c>
      <c r="E347" t="s">
        <v>1157</v>
      </c>
      <c r="G347" s="3">
        <v>2970.7644220000002</v>
      </c>
      <c r="H347" s="4">
        <v>4942.0200000000004</v>
      </c>
      <c r="I347" s="5">
        <v>4942.0200000000004</v>
      </c>
      <c r="J347" s="2">
        <v>44244</v>
      </c>
      <c r="K347" t="s">
        <v>28</v>
      </c>
    </row>
    <row r="348" spans="1:11" x14ac:dyDescent="0.2">
      <c r="A348" s="1">
        <v>440459</v>
      </c>
      <c r="B348" t="s">
        <v>17</v>
      </c>
      <c r="C348" t="s">
        <v>1148</v>
      </c>
      <c r="D348" t="str">
        <f>VLOOKUP(C:C,[1]Planilha4!$A:$B,2,)</f>
        <v>LONG ONLY</v>
      </c>
      <c r="E348" t="s">
        <v>1157</v>
      </c>
      <c r="G348" s="3">
        <v>1157.4829990000001</v>
      </c>
      <c r="H348" s="4">
        <v>1925.53</v>
      </c>
      <c r="I348" s="5">
        <v>1925.53</v>
      </c>
      <c r="J348" s="2">
        <v>44244</v>
      </c>
      <c r="K348" t="s">
        <v>28</v>
      </c>
    </row>
    <row r="349" spans="1:11" x14ac:dyDescent="0.2">
      <c r="A349" s="1">
        <v>321039</v>
      </c>
      <c r="B349" t="s">
        <v>17</v>
      </c>
      <c r="C349" t="s">
        <v>1148</v>
      </c>
      <c r="D349" t="str">
        <f>VLOOKUP(C:C,[1]Planilha4!$A:$B,2,)</f>
        <v>LONG ONLY</v>
      </c>
      <c r="E349" t="s">
        <v>1157</v>
      </c>
      <c r="G349" s="3">
        <v>1630.638471</v>
      </c>
      <c r="H349" s="4">
        <v>2712.65</v>
      </c>
      <c r="I349" s="5">
        <v>2712.65</v>
      </c>
      <c r="J349" s="2">
        <v>44244</v>
      </c>
      <c r="K349" t="s">
        <v>28</v>
      </c>
    </row>
    <row r="350" spans="1:11" x14ac:dyDescent="0.2">
      <c r="A350" s="1">
        <v>4906855</v>
      </c>
      <c r="B350" t="s">
        <v>17</v>
      </c>
      <c r="C350" t="s">
        <v>363</v>
      </c>
      <c r="D350" t="str">
        <f>VLOOKUP(C:C,[1]Planilha4!$A:$B,2,)</f>
        <v>LONG ONLY</v>
      </c>
      <c r="E350" t="s">
        <v>1157</v>
      </c>
      <c r="G350" s="3">
        <v>2097.9203480000001</v>
      </c>
      <c r="H350" s="4">
        <v>5410.25</v>
      </c>
      <c r="I350" s="5">
        <v>5348.71</v>
      </c>
      <c r="J350" s="2">
        <v>44244</v>
      </c>
      <c r="K350" t="s">
        <v>28</v>
      </c>
    </row>
    <row r="351" spans="1:11" x14ac:dyDescent="0.2">
      <c r="A351" s="1">
        <v>4832085</v>
      </c>
      <c r="B351" t="s">
        <v>17</v>
      </c>
      <c r="C351" t="s">
        <v>363</v>
      </c>
      <c r="D351" t="str">
        <f>VLOOKUP(C:C,[1]Planilha4!$A:$B,2,)</f>
        <v>LONG ONLY</v>
      </c>
      <c r="E351" t="s">
        <v>1157</v>
      </c>
      <c r="G351" s="3">
        <v>14426.86479</v>
      </c>
      <c r="H351" s="4">
        <v>37204.92</v>
      </c>
      <c r="I351" s="5">
        <v>36124.19</v>
      </c>
      <c r="J351" s="2">
        <v>44244</v>
      </c>
      <c r="K351" t="s">
        <v>28</v>
      </c>
    </row>
    <row r="352" spans="1:11" x14ac:dyDescent="0.2">
      <c r="A352" s="1">
        <v>4749065</v>
      </c>
      <c r="B352" t="s">
        <v>17</v>
      </c>
      <c r="C352" t="s">
        <v>363</v>
      </c>
      <c r="D352" t="str">
        <f>VLOOKUP(C:C,[1]Planilha4!$A:$B,2,)</f>
        <v>LONG ONLY</v>
      </c>
      <c r="E352" t="s">
        <v>1157</v>
      </c>
      <c r="G352" s="3">
        <v>15916.568160000001</v>
      </c>
      <c r="H352" s="4">
        <v>41046.660000000003</v>
      </c>
      <c r="I352" s="5">
        <v>40139.660000000003</v>
      </c>
      <c r="J352" s="2">
        <v>44244</v>
      </c>
      <c r="K352" t="s">
        <v>28</v>
      </c>
    </row>
    <row r="353" spans="1:11" x14ac:dyDescent="0.2">
      <c r="A353" s="1">
        <v>4739249</v>
      </c>
      <c r="B353" t="s">
        <v>17</v>
      </c>
      <c r="C353" t="s">
        <v>363</v>
      </c>
      <c r="D353" t="str">
        <f>VLOOKUP(C:C,[1]Planilha4!$A:$B,2,)</f>
        <v>LONG ONLY</v>
      </c>
      <c r="E353" t="s">
        <v>1157</v>
      </c>
      <c r="G353" s="3">
        <v>8132.3196719999996</v>
      </c>
      <c r="H353" s="4">
        <v>20972.14</v>
      </c>
      <c r="I353" s="5">
        <v>20826.32</v>
      </c>
      <c r="J353" s="2">
        <v>44244</v>
      </c>
      <c r="K353" t="s">
        <v>28</v>
      </c>
    </row>
    <row r="354" spans="1:11" x14ac:dyDescent="0.2">
      <c r="A354" s="1">
        <v>4718037</v>
      </c>
      <c r="B354" t="s">
        <v>17</v>
      </c>
      <c r="C354" t="s">
        <v>363</v>
      </c>
      <c r="D354" t="str">
        <f>VLOOKUP(C:C,[1]Planilha4!$A:$B,2,)</f>
        <v>LONG ONLY</v>
      </c>
      <c r="E354" t="s">
        <v>1157</v>
      </c>
      <c r="G354" s="3">
        <v>12940.240460000001</v>
      </c>
      <c r="H354" s="4">
        <v>33371.120000000003</v>
      </c>
      <c r="I354" s="5">
        <v>33371.120000000003</v>
      </c>
      <c r="J354" s="2">
        <v>44244</v>
      </c>
      <c r="K354" t="s">
        <v>28</v>
      </c>
    </row>
    <row r="355" spans="1:11" x14ac:dyDescent="0.2">
      <c r="A355" s="1">
        <v>4685079</v>
      </c>
      <c r="B355" t="s">
        <v>17</v>
      </c>
      <c r="C355" t="s">
        <v>363</v>
      </c>
      <c r="D355" t="str">
        <f>VLOOKUP(C:C,[1]Planilha4!$A:$B,2,)</f>
        <v>LONG ONLY</v>
      </c>
      <c r="E355" t="s">
        <v>1157</v>
      </c>
      <c r="G355" s="3">
        <v>24063.979770000002</v>
      </c>
      <c r="H355" s="4">
        <v>62057.72</v>
      </c>
      <c r="I355" s="5">
        <v>60249.06</v>
      </c>
      <c r="J355" s="2">
        <v>44244</v>
      </c>
      <c r="K355" t="s">
        <v>28</v>
      </c>
    </row>
    <row r="356" spans="1:11" x14ac:dyDescent="0.2">
      <c r="A356" s="1">
        <v>4684593</v>
      </c>
      <c r="B356" t="s">
        <v>17</v>
      </c>
      <c r="C356" t="s">
        <v>363</v>
      </c>
      <c r="D356" t="str">
        <f>VLOOKUP(C:C,[1]Planilha4!$A:$B,2,)</f>
        <v>LONG ONLY</v>
      </c>
      <c r="E356" t="s">
        <v>1157</v>
      </c>
      <c r="G356" s="3">
        <v>4504.1518820000001</v>
      </c>
      <c r="H356" s="4">
        <v>11615.59</v>
      </c>
      <c r="I356" s="5">
        <v>11373.25</v>
      </c>
      <c r="J356" s="2">
        <v>44244</v>
      </c>
      <c r="K356" t="s">
        <v>28</v>
      </c>
    </row>
    <row r="357" spans="1:11" x14ac:dyDescent="0.2">
      <c r="A357" s="1">
        <v>4582417</v>
      </c>
      <c r="B357" t="s">
        <v>17</v>
      </c>
      <c r="C357" t="s">
        <v>363</v>
      </c>
      <c r="D357" t="str">
        <f>VLOOKUP(C:C,[1]Planilha4!$A:$B,2,)</f>
        <v>LONG ONLY</v>
      </c>
      <c r="E357" t="s">
        <v>1157</v>
      </c>
      <c r="G357" s="3">
        <v>3287.143129</v>
      </c>
      <c r="H357" s="4">
        <v>8477.09</v>
      </c>
      <c r="I357" s="5">
        <v>8330.5300000000007</v>
      </c>
      <c r="J357" s="2">
        <v>44244</v>
      </c>
      <c r="K357" t="s">
        <v>28</v>
      </c>
    </row>
    <row r="358" spans="1:11" x14ac:dyDescent="0.2">
      <c r="A358" s="1">
        <v>4533808</v>
      </c>
      <c r="B358" t="s">
        <v>17</v>
      </c>
      <c r="C358" t="s">
        <v>363</v>
      </c>
      <c r="D358" t="str">
        <f>VLOOKUP(C:C,[1]Planilha4!$A:$B,2,)</f>
        <v>LONG ONLY</v>
      </c>
      <c r="E358" t="s">
        <v>1157</v>
      </c>
      <c r="G358" s="3">
        <v>1045.684274</v>
      </c>
      <c r="H358" s="4">
        <v>2696.68</v>
      </c>
      <c r="I358" s="5">
        <v>2643.36</v>
      </c>
      <c r="J358" s="2">
        <v>44244</v>
      </c>
      <c r="K358" t="s">
        <v>28</v>
      </c>
    </row>
    <row r="359" spans="1:11" x14ac:dyDescent="0.2">
      <c r="A359" s="1">
        <v>4478384</v>
      </c>
      <c r="B359" t="s">
        <v>17</v>
      </c>
      <c r="C359" t="s">
        <v>363</v>
      </c>
      <c r="D359" t="str">
        <f>VLOOKUP(C:C,[1]Planilha4!$A:$B,2,)</f>
        <v>LONG ONLY</v>
      </c>
      <c r="E359" t="s">
        <v>1157</v>
      </c>
      <c r="G359" s="3">
        <v>3351.689605</v>
      </c>
      <c r="H359" s="4">
        <v>8643.5499999999993</v>
      </c>
      <c r="I359" s="5">
        <v>8544.16</v>
      </c>
      <c r="J359" s="2">
        <v>44244</v>
      </c>
      <c r="K359" t="s">
        <v>28</v>
      </c>
    </row>
    <row r="360" spans="1:11" x14ac:dyDescent="0.2">
      <c r="A360" s="1">
        <v>4433686</v>
      </c>
      <c r="B360" t="s">
        <v>17</v>
      </c>
      <c r="C360" t="s">
        <v>363</v>
      </c>
      <c r="D360" t="str">
        <f>VLOOKUP(C:C,[1]Planilha4!$A:$B,2,)</f>
        <v>LONG ONLY</v>
      </c>
      <c r="E360" t="s">
        <v>1157</v>
      </c>
      <c r="G360" s="3">
        <v>14663.78909</v>
      </c>
      <c r="H360" s="4">
        <v>37815.910000000003</v>
      </c>
      <c r="I360" s="5">
        <v>36643.53</v>
      </c>
      <c r="J360" s="2">
        <v>44244</v>
      </c>
      <c r="K360" t="s">
        <v>28</v>
      </c>
    </row>
    <row r="361" spans="1:11" x14ac:dyDescent="0.2">
      <c r="A361" s="1">
        <v>4420766</v>
      </c>
      <c r="B361" t="s">
        <v>17</v>
      </c>
      <c r="C361" t="s">
        <v>363</v>
      </c>
      <c r="D361" t="str">
        <f>VLOOKUP(C:C,[1]Planilha4!$A:$B,2,)</f>
        <v>LONG ONLY</v>
      </c>
      <c r="E361" t="s">
        <v>1157</v>
      </c>
      <c r="G361" s="3">
        <v>129388.96249999999</v>
      </c>
      <c r="H361" s="4">
        <v>333676.5</v>
      </c>
      <c r="I361" s="5">
        <v>332247.87</v>
      </c>
      <c r="J361" s="2">
        <v>44244</v>
      </c>
      <c r="K361" t="s">
        <v>28</v>
      </c>
    </row>
    <row r="362" spans="1:11" x14ac:dyDescent="0.2">
      <c r="A362" s="1">
        <v>4377412</v>
      </c>
      <c r="B362" t="s">
        <v>17</v>
      </c>
      <c r="C362" t="s">
        <v>363</v>
      </c>
      <c r="D362" t="str">
        <f>VLOOKUP(C:C,[1]Planilha4!$A:$B,2,)</f>
        <v>LONG ONLY</v>
      </c>
      <c r="E362" t="s">
        <v>1157</v>
      </c>
      <c r="G362" s="3">
        <v>3520.3144480000001</v>
      </c>
      <c r="H362" s="4">
        <v>9078.41</v>
      </c>
      <c r="I362" s="5">
        <v>8868.66</v>
      </c>
      <c r="J362" s="2">
        <v>44244</v>
      </c>
      <c r="K362" t="s">
        <v>28</v>
      </c>
    </row>
    <row r="363" spans="1:11" x14ac:dyDescent="0.2">
      <c r="A363" s="1">
        <v>4372827</v>
      </c>
      <c r="B363" t="s">
        <v>17</v>
      </c>
      <c r="C363" t="s">
        <v>363</v>
      </c>
      <c r="D363" t="str">
        <f>VLOOKUP(C:C,[1]Planilha4!$A:$B,2,)</f>
        <v>LONG ONLY</v>
      </c>
      <c r="E363" t="s">
        <v>1157</v>
      </c>
      <c r="G363" s="3">
        <v>4170.7531360000003</v>
      </c>
      <c r="H363" s="4">
        <v>10755.8</v>
      </c>
      <c r="I363" s="5">
        <v>10642.43</v>
      </c>
      <c r="J363" s="2">
        <v>44244</v>
      </c>
      <c r="K363" t="s">
        <v>28</v>
      </c>
    </row>
    <row r="364" spans="1:11" x14ac:dyDescent="0.2">
      <c r="A364" s="1">
        <v>4298618</v>
      </c>
      <c r="B364" t="s">
        <v>17</v>
      </c>
      <c r="C364" t="s">
        <v>363</v>
      </c>
      <c r="D364" t="str">
        <f>VLOOKUP(C:C,[1]Planilha4!$A:$B,2,)</f>
        <v>LONG ONLY</v>
      </c>
      <c r="E364" t="s">
        <v>1157</v>
      </c>
      <c r="G364" s="3">
        <v>91975.658769999995</v>
      </c>
      <c r="H364" s="4">
        <v>237192.69</v>
      </c>
      <c r="I364" s="5">
        <v>231613.79</v>
      </c>
      <c r="J364" s="2">
        <v>44244</v>
      </c>
      <c r="K364" t="s">
        <v>28</v>
      </c>
    </row>
    <row r="365" spans="1:11" x14ac:dyDescent="0.2">
      <c r="A365" s="1">
        <v>4273553</v>
      </c>
      <c r="B365" t="s">
        <v>17</v>
      </c>
      <c r="C365" t="s">
        <v>363</v>
      </c>
      <c r="D365" t="str">
        <f>VLOOKUP(C:C,[1]Planilha4!$A:$B,2,)</f>
        <v>LONG ONLY</v>
      </c>
      <c r="E365" t="s">
        <v>1157</v>
      </c>
      <c r="G365" s="3">
        <v>6099.2397540000002</v>
      </c>
      <c r="H365" s="4">
        <v>15729.11</v>
      </c>
      <c r="I365" s="5">
        <v>15619.74</v>
      </c>
      <c r="J365" s="2">
        <v>44244</v>
      </c>
      <c r="K365" t="s">
        <v>28</v>
      </c>
    </row>
    <row r="366" spans="1:11" x14ac:dyDescent="0.2">
      <c r="A366" s="1">
        <v>4273033</v>
      </c>
      <c r="B366" t="s">
        <v>17</v>
      </c>
      <c r="C366" t="s">
        <v>363</v>
      </c>
      <c r="D366" t="str">
        <f>VLOOKUP(C:C,[1]Planilha4!$A:$B,2,)</f>
        <v>LONG ONLY</v>
      </c>
      <c r="E366" t="s">
        <v>1157</v>
      </c>
      <c r="G366" s="3">
        <v>4467.1402710000002</v>
      </c>
      <c r="H366" s="4">
        <v>11520.15</v>
      </c>
      <c r="I366" s="5">
        <v>11292.13</v>
      </c>
      <c r="J366" s="2">
        <v>44244</v>
      </c>
      <c r="K366" t="s">
        <v>28</v>
      </c>
    </row>
    <row r="367" spans="1:11" x14ac:dyDescent="0.2">
      <c r="A367" s="1">
        <v>4243580</v>
      </c>
      <c r="B367" t="s">
        <v>17</v>
      </c>
      <c r="C367" t="s">
        <v>363</v>
      </c>
      <c r="D367" t="str">
        <f>VLOOKUP(C:C,[1]Planilha4!$A:$B,2,)</f>
        <v>LONG ONLY</v>
      </c>
      <c r="E367" t="s">
        <v>1157</v>
      </c>
      <c r="G367" s="3">
        <v>20656.72436</v>
      </c>
      <c r="H367" s="4">
        <v>53270.879999999997</v>
      </c>
      <c r="I367" s="5">
        <v>52780.25</v>
      </c>
      <c r="J367" s="2">
        <v>44244</v>
      </c>
      <c r="K367" t="s">
        <v>28</v>
      </c>
    </row>
    <row r="368" spans="1:11" x14ac:dyDescent="0.2">
      <c r="A368" s="1">
        <v>4223673</v>
      </c>
      <c r="B368" t="s">
        <v>17</v>
      </c>
      <c r="C368" t="s">
        <v>363</v>
      </c>
      <c r="D368" t="str">
        <f>VLOOKUP(C:C,[1]Planilha4!$A:$B,2,)</f>
        <v>LONG ONLY</v>
      </c>
      <c r="E368" t="s">
        <v>1157</v>
      </c>
      <c r="G368" s="3">
        <v>3287.143129</v>
      </c>
      <c r="H368" s="4">
        <v>8477.09</v>
      </c>
      <c r="I368" s="5">
        <v>8330.5300000000007</v>
      </c>
      <c r="J368" s="2">
        <v>44244</v>
      </c>
      <c r="K368" t="s">
        <v>28</v>
      </c>
    </row>
    <row r="369" spans="1:11" x14ac:dyDescent="0.2">
      <c r="A369" s="1">
        <v>4217477</v>
      </c>
      <c r="B369" t="s">
        <v>17</v>
      </c>
      <c r="C369" t="s">
        <v>363</v>
      </c>
      <c r="D369" t="str">
        <f>VLOOKUP(C:C,[1]Planilha4!$A:$B,2,)</f>
        <v>LONG ONLY</v>
      </c>
      <c r="E369" t="s">
        <v>1157</v>
      </c>
      <c r="G369" s="3">
        <v>9404.7410240000008</v>
      </c>
      <c r="H369" s="4">
        <v>24253.55</v>
      </c>
      <c r="I369" s="5">
        <v>23615.52</v>
      </c>
      <c r="J369" s="2">
        <v>44244</v>
      </c>
      <c r="K369" t="s">
        <v>28</v>
      </c>
    </row>
    <row r="370" spans="1:11" x14ac:dyDescent="0.2">
      <c r="A370" s="1">
        <v>4199063</v>
      </c>
      <c r="B370" t="s">
        <v>17</v>
      </c>
      <c r="C370" t="s">
        <v>363</v>
      </c>
      <c r="D370" t="str">
        <f>VLOOKUP(C:C,[1]Planilha4!$A:$B,2,)</f>
        <v>LONG ONLY</v>
      </c>
      <c r="E370" t="s">
        <v>1157</v>
      </c>
      <c r="G370" s="3">
        <v>2378.249331</v>
      </c>
      <c r="H370" s="4">
        <v>6133.18</v>
      </c>
      <c r="I370" s="5">
        <v>5963.2</v>
      </c>
      <c r="J370" s="2">
        <v>44244</v>
      </c>
      <c r="K370" t="s">
        <v>28</v>
      </c>
    </row>
    <row r="371" spans="1:11" x14ac:dyDescent="0.2">
      <c r="A371" s="1">
        <v>4169157</v>
      </c>
      <c r="B371" t="s">
        <v>17</v>
      </c>
      <c r="C371" t="s">
        <v>363</v>
      </c>
      <c r="D371" t="str">
        <f>VLOOKUP(C:C,[1]Planilha4!$A:$B,2,)</f>
        <v>LONG ONLY</v>
      </c>
      <c r="E371" t="s">
        <v>1157</v>
      </c>
      <c r="G371" s="3">
        <v>46934.139949999997</v>
      </c>
      <c r="H371" s="4">
        <v>121036.75</v>
      </c>
      <c r="I371" s="5">
        <v>117881.24</v>
      </c>
      <c r="J371" s="2">
        <v>44244</v>
      </c>
      <c r="K371" t="s">
        <v>28</v>
      </c>
    </row>
    <row r="372" spans="1:11" x14ac:dyDescent="0.2">
      <c r="A372" s="1">
        <v>4148177</v>
      </c>
      <c r="B372" t="s">
        <v>17</v>
      </c>
      <c r="C372" t="s">
        <v>363</v>
      </c>
      <c r="D372" t="str">
        <f>VLOOKUP(C:C,[1]Planilha4!$A:$B,2,)</f>
        <v>LONG ONLY</v>
      </c>
      <c r="E372" t="s">
        <v>1157</v>
      </c>
      <c r="G372" s="3">
        <v>9781.8028539999996</v>
      </c>
      <c r="H372" s="4">
        <v>25225.94</v>
      </c>
      <c r="I372" s="5">
        <v>24481.05</v>
      </c>
      <c r="J372" s="2">
        <v>44244</v>
      </c>
      <c r="K372" t="s">
        <v>28</v>
      </c>
    </row>
    <row r="373" spans="1:11" x14ac:dyDescent="0.2">
      <c r="A373" s="1">
        <v>4069050</v>
      </c>
      <c r="B373" t="s">
        <v>17</v>
      </c>
      <c r="C373" t="s">
        <v>363</v>
      </c>
      <c r="D373" t="str">
        <f>VLOOKUP(C:C,[1]Planilha4!$A:$B,2,)</f>
        <v>LONG ONLY</v>
      </c>
      <c r="E373" t="s">
        <v>1157</v>
      </c>
      <c r="G373" s="3">
        <v>1942.983757</v>
      </c>
      <c r="H373" s="4">
        <v>5010.6899999999996</v>
      </c>
      <c r="I373" s="5">
        <v>5010.6899999999996</v>
      </c>
      <c r="J373" s="2">
        <v>44244</v>
      </c>
      <c r="K373" t="s">
        <v>28</v>
      </c>
    </row>
    <row r="374" spans="1:11" x14ac:dyDescent="0.2">
      <c r="A374" s="1">
        <v>3902277</v>
      </c>
      <c r="B374" t="s">
        <v>17</v>
      </c>
      <c r="C374" t="s">
        <v>363</v>
      </c>
      <c r="D374" t="str">
        <f>VLOOKUP(C:C,[1]Planilha4!$A:$B,2,)</f>
        <v>LONG ONLY</v>
      </c>
      <c r="E374" t="s">
        <v>1157</v>
      </c>
      <c r="G374" s="3">
        <v>2455.0518069999998</v>
      </c>
      <c r="H374" s="4">
        <v>6331.24</v>
      </c>
      <c r="I374" s="5">
        <v>6131.55</v>
      </c>
      <c r="J374" s="2">
        <v>44244</v>
      </c>
      <c r="K374" t="s">
        <v>28</v>
      </c>
    </row>
    <row r="375" spans="1:11" x14ac:dyDescent="0.2">
      <c r="A375" s="1">
        <v>3796083</v>
      </c>
      <c r="B375" t="s">
        <v>17</v>
      </c>
      <c r="C375" t="s">
        <v>363</v>
      </c>
      <c r="D375" t="str">
        <f>VLOOKUP(C:C,[1]Planilha4!$A:$B,2,)</f>
        <v>LONG ONLY</v>
      </c>
      <c r="E375" t="s">
        <v>1157</v>
      </c>
      <c r="G375" s="3">
        <v>4949.4368009999998</v>
      </c>
      <c r="H375" s="4">
        <v>12763.92</v>
      </c>
      <c r="I375" s="5">
        <v>12349.33</v>
      </c>
      <c r="J375" s="2">
        <v>44244</v>
      </c>
      <c r="K375" t="s">
        <v>28</v>
      </c>
    </row>
    <row r="376" spans="1:11" x14ac:dyDescent="0.2">
      <c r="A376" s="1">
        <v>3682952</v>
      </c>
      <c r="B376" t="s">
        <v>17</v>
      </c>
      <c r="C376" t="s">
        <v>363</v>
      </c>
      <c r="D376" t="str">
        <f>VLOOKUP(C:C,[1]Planilha4!$A:$B,2,)</f>
        <v>LONG ONLY</v>
      </c>
      <c r="E376" t="s">
        <v>1157</v>
      </c>
      <c r="G376" s="3">
        <v>11077.64768</v>
      </c>
      <c r="H376" s="4">
        <v>28567.75</v>
      </c>
      <c r="I376" s="5">
        <v>28032.58</v>
      </c>
      <c r="J376" s="2">
        <v>44244</v>
      </c>
      <c r="K376" t="s">
        <v>28</v>
      </c>
    </row>
    <row r="377" spans="1:11" x14ac:dyDescent="0.2">
      <c r="A377" s="1">
        <v>3656550</v>
      </c>
      <c r="B377" t="s">
        <v>17</v>
      </c>
      <c r="C377" t="s">
        <v>363</v>
      </c>
      <c r="D377" t="str">
        <f>VLOOKUP(C:C,[1]Planilha4!$A:$B,2,)</f>
        <v>LONG ONLY</v>
      </c>
      <c r="E377" t="s">
        <v>1157</v>
      </c>
      <c r="G377" s="3">
        <v>79902.972200000004</v>
      </c>
      <c r="H377" s="4">
        <v>206058.87</v>
      </c>
      <c r="I377" s="5">
        <v>199900.04</v>
      </c>
      <c r="J377" s="2">
        <v>44244</v>
      </c>
      <c r="K377" t="s">
        <v>28</v>
      </c>
    </row>
    <row r="378" spans="1:11" x14ac:dyDescent="0.2">
      <c r="A378" s="1">
        <v>3619723</v>
      </c>
      <c r="B378" t="s">
        <v>17</v>
      </c>
      <c r="C378" t="s">
        <v>363</v>
      </c>
      <c r="D378" t="str">
        <f>VLOOKUP(C:C,[1]Planilha4!$A:$B,2,)</f>
        <v>LONG ONLY</v>
      </c>
      <c r="E378" t="s">
        <v>1157</v>
      </c>
      <c r="G378" s="3">
        <v>4246.521925</v>
      </c>
      <c r="H378" s="4">
        <v>10951.2</v>
      </c>
      <c r="I378" s="5">
        <v>10845.79</v>
      </c>
      <c r="J378" s="2">
        <v>44244</v>
      </c>
      <c r="K378" t="s">
        <v>28</v>
      </c>
    </row>
    <row r="379" spans="1:11" x14ac:dyDescent="0.2">
      <c r="A379" s="1">
        <v>3569373</v>
      </c>
      <c r="B379" t="s">
        <v>17</v>
      </c>
      <c r="C379" t="s">
        <v>363</v>
      </c>
      <c r="D379" t="str">
        <f>VLOOKUP(C:C,[1]Planilha4!$A:$B,2,)</f>
        <v>LONG ONLY</v>
      </c>
      <c r="E379" t="s">
        <v>1157</v>
      </c>
      <c r="G379" s="3">
        <v>8427.0656660000004</v>
      </c>
      <c r="H379" s="4">
        <v>21732.26</v>
      </c>
      <c r="I379" s="5">
        <v>21472.42</v>
      </c>
      <c r="J379" s="2">
        <v>44244</v>
      </c>
      <c r="K379" t="s">
        <v>28</v>
      </c>
    </row>
    <row r="380" spans="1:11" x14ac:dyDescent="0.2">
      <c r="A380" s="1">
        <v>3557006</v>
      </c>
      <c r="B380" t="s">
        <v>17</v>
      </c>
      <c r="C380" t="s">
        <v>363</v>
      </c>
      <c r="D380" t="str">
        <f>VLOOKUP(C:C,[1]Planilha4!$A:$B,2,)</f>
        <v>LONG ONLY</v>
      </c>
      <c r="E380" t="s">
        <v>1157</v>
      </c>
      <c r="G380" s="3">
        <v>3075.9801710000002</v>
      </c>
      <c r="H380" s="4">
        <v>7932.53</v>
      </c>
      <c r="I380" s="5">
        <v>7822.65</v>
      </c>
      <c r="J380" s="2">
        <v>44244</v>
      </c>
      <c r="K380" t="s">
        <v>28</v>
      </c>
    </row>
    <row r="381" spans="1:11" x14ac:dyDescent="0.2">
      <c r="A381" s="1">
        <v>3550738</v>
      </c>
      <c r="B381" t="s">
        <v>17</v>
      </c>
      <c r="C381" t="s">
        <v>363</v>
      </c>
      <c r="D381" t="str">
        <f>VLOOKUP(C:C,[1]Planilha4!$A:$B,2,)</f>
        <v>LONG ONLY</v>
      </c>
      <c r="E381" t="s">
        <v>1157</v>
      </c>
      <c r="G381" s="3">
        <v>22693.147389999998</v>
      </c>
      <c r="H381" s="4">
        <v>58522.53</v>
      </c>
      <c r="I381" s="5">
        <v>57244.15</v>
      </c>
      <c r="J381" s="2">
        <v>44244</v>
      </c>
      <c r="K381" t="s">
        <v>28</v>
      </c>
    </row>
    <row r="382" spans="1:11" x14ac:dyDescent="0.2">
      <c r="A382" s="1">
        <v>3282837</v>
      </c>
      <c r="B382" t="s">
        <v>17</v>
      </c>
      <c r="C382" t="s">
        <v>363</v>
      </c>
      <c r="D382" t="str">
        <f>VLOOKUP(C:C,[1]Planilha4!$A:$B,2,)</f>
        <v>LONG ONLY</v>
      </c>
      <c r="E382" t="s">
        <v>1157</v>
      </c>
      <c r="G382" s="3">
        <v>3661.245461</v>
      </c>
      <c r="H382" s="4">
        <v>9441.85</v>
      </c>
      <c r="I382" s="5">
        <v>9441.85</v>
      </c>
      <c r="J382" s="2">
        <v>44244</v>
      </c>
      <c r="K382" t="s">
        <v>28</v>
      </c>
    </row>
    <row r="383" spans="1:11" x14ac:dyDescent="0.2">
      <c r="A383" s="1">
        <v>2348118</v>
      </c>
      <c r="B383" t="s">
        <v>17</v>
      </c>
      <c r="C383" t="s">
        <v>363</v>
      </c>
      <c r="D383" t="str">
        <f>VLOOKUP(C:C,[1]Planilha4!$A:$B,2,)</f>
        <v>LONG ONLY</v>
      </c>
      <c r="E383" t="s">
        <v>1157</v>
      </c>
      <c r="G383" s="3">
        <v>41063.67568</v>
      </c>
      <c r="H383" s="4">
        <v>105897.62</v>
      </c>
      <c r="I383" s="5">
        <v>105012.98</v>
      </c>
      <c r="J383" s="2">
        <v>44244</v>
      </c>
      <c r="K383" t="s">
        <v>28</v>
      </c>
    </row>
    <row r="384" spans="1:11" x14ac:dyDescent="0.2">
      <c r="A384" s="1">
        <v>5778840</v>
      </c>
      <c r="B384" t="s">
        <v>28</v>
      </c>
      <c r="C384" t="s">
        <v>77</v>
      </c>
      <c r="D384" t="s">
        <v>1173</v>
      </c>
      <c r="E384" t="s">
        <v>77</v>
      </c>
      <c r="G384" s="3">
        <v>300</v>
      </c>
      <c r="H384" s="4">
        <v>2571</v>
      </c>
      <c r="I384" s="5">
        <v>2571</v>
      </c>
      <c r="J384" s="2">
        <v>44244</v>
      </c>
      <c r="K384" t="s">
        <v>28</v>
      </c>
    </row>
    <row r="385" spans="1:11" x14ac:dyDescent="0.2">
      <c r="A385" s="1">
        <v>4905782</v>
      </c>
      <c r="B385" t="s">
        <v>28</v>
      </c>
      <c r="C385" t="s">
        <v>77</v>
      </c>
      <c r="D385" t="s">
        <v>1173</v>
      </c>
      <c r="E385" t="s">
        <v>77</v>
      </c>
      <c r="G385" s="3">
        <v>2000</v>
      </c>
      <c r="H385" s="4">
        <v>17140</v>
      </c>
      <c r="I385" s="5">
        <v>17140</v>
      </c>
      <c r="J385" s="2">
        <v>44244</v>
      </c>
      <c r="K385" t="s">
        <v>28</v>
      </c>
    </row>
    <row r="386" spans="1:11" x14ac:dyDescent="0.2">
      <c r="A386" s="1">
        <v>4957007</v>
      </c>
      <c r="B386" t="s">
        <v>28</v>
      </c>
      <c r="C386" t="s">
        <v>343</v>
      </c>
      <c r="D386" t="s">
        <v>1174</v>
      </c>
      <c r="E386" t="s">
        <v>343</v>
      </c>
      <c r="G386" s="3">
        <v>10000</v>
      </c>
      <c r="H386" s="4">
        <v>266500</v>
      </c>
      <c r="I386" s="5">
        <v>266500</v>
      </c>
      <c r="J386" s="2">
        <v>44244</v>
      </c>
      <c r="K386" t="s">
        <v>28</v>
      </c>
    </row>
    <row r="387" spans="1:11" x14ac:dyDescent="0.2">
      <c r="A387" s="1">
        <v>4751699</v>
      </c>
      <c r="B387" t="s">
        <v>28</v>
      </c>
      <c r="C387" t="s">
        <v>343</v>
      </c>
      <c r="D387" t="s">
        <v>1174</v>
      </c>
      <c r="E387" t="s">
        <v>343</v>
      </c>
      <c r="G387" s="3">
        <v>10100</v>
      </c>
      <c r="H387" s="4">
        <v>269165</v>
      </c>
      <c r="I387" s="5">
        <v>269165</v>
      </c>
      <c r="J387" s="2">
        <v>44244</v>
      </c>
      <c r="K387" t="s">
        <v>28</v>
      </c>
    </row>
    <row r="388" spans="1:11" x14ac:dyDescent="0.2">
      <c r="A388" s="1">
        <v>4407748</v>
      </c>
      <c r="B388" t="s">
        <v>28</v>
      </c>
      <c r="C388" t="s">
        <v>343</v>
      </c>
      <c r="D388" t="s">
        <v>1174</v>
      </c>
      <c r="E388" t="s">
        <v>343</v>
      </c>
      <c r="G388" s="3">
        <v>300</v>
      </c>
      <c r="H388" s="4">
        <v>7995</v>
      </c>
      <c r="I388" s="5">
        <v>7995</v>
      </c>
      <c r="J388" s="2">
        <v>44244</v>
      </c>
      <c r="K388" t="s">
        <v>28</v>
      </c>
    </row>
    <row r="389" spans="1:11" x14ac:dyDescent="0.2">
      <c r="A389" s="1">
        <v>3656550</v>
      </c>
      <c r="B389" t="s">
        <v>28</v>
      </c>
      <c r="C389" t="s">
        <v>343</v>
      </c>
      <c r="D389" t="s">
        <v>1174</v>
      </c>
      <c r="E389" t="s">
        <v>343</v>
      </c>
      <c r="G389" s="3">
        <v>1900</v>
      </c>
      <c r="H389" s="4">
        <v>50635</v>
      </c>
      <c r="I389" s="5">
        <v>50635</v>
      </c>
      <c r="J389" s="2">
        <v>44244</v>
      </c>
      <c r="K389" t="s">
        <v>28</v>
      </c>
    </row>
    <row r="390" spans="1:11" x14ac:dyDescent="0.2">
      <c r="A390" s="1">
        <v>2846319</v>
      </c>
      <c r="B390" t="s">
        <v>28</v>
      </c>
      <c r="C390" t="s">
        <v>343</v>
      </c>
      <c r="D390" t="s">
        <v>1174</v>
      </c>
      <c r="E390" t="s">
        <v>343</v>
      </c>
      <c r="F390" s="2">
        <v>44361</v>
      </c>
      <c r="G390" s="3">
        <v>4900</v>
      </c>
      <c r="H390" s="4">
        <v>-21695.3</v>
      </c>
      <c r="I390" s="5">
        <v>-21695.3</v>
      </c>
      <c r="J390" s="2">
        <v>44244</v>
      </c>
      <c r="K390" t="s">
        <v>28</v>
      </c>
    </row>
    <row r="391" spans="1:11" x14ac:dyDescent="0.2">
      <c r="A391" s="1">
        <v>417983</v>
      </c>
      <c r="B391" t="s">
        <v>28</v>
      </c>
      <c r="C391" t="s">
        <v>343</v>
      </c>
      <c r="D391" t="s">
        <v>1174</v>
      </c>
      <c r="E391" t="s">
        <v>343</v>
      </c>
      <c r="G391" s="3">
        <v>600</v>
      </c>
      <c r="H391" s="4">
        <v>15990</v>
      </c>
      <c r="I391" s="5">
        <v>15990</v>
      </c>
      <c r="J391" s="2">
        <v>44244</v>
      </c>
      <c r="K391" t="s">
        <v>28</v>
      </c>
    </row>
    <row r="392" spans="1:11" x14ac:dyDescent="0.2">
      <c r="A392" s="1">
        <v>4905782</v>
      </c>
      <c r="B392" t="s">
        <v>28</v>
      </c>
      <c r="C392" t="s">
        <v>399</v>
      </c>
      <c r="D392" t="s">
        <v>1185</v>
      </c>
      <c r="E392" t="s">
        <v>399</v>
      </c>
      <c r="G392" s="3">
        <v>400</v>
      </c>
      <c r="H392" s="4">
        <v>10072</v>
      </c>
      <c r="I392" s="5">
        <v>10072</v>
      </c>
      <c r="J392" s="2">
        <v>44244</v>
      </c>
      <c r="K392" t="s">
        <v>28</v>
      </c>
    </row>
    <row r="393" spans="1:11" x14ac:dyDescent="0.2">
      <c r="A393" s="1">
        <v>4905782</v>
      </c>
      <c r="B393" t="s">
        <v>28</v>
      </c>
      <c r="C393" t="s">
        <v>398</v>
      </c>
      <c r="D393" t="s">
        <v>1159</v>
      </c>
      <c r="E393" t="s">
        <v>398</v>
      </c>
      <c r="G393" s="3">
        <v>222</v>
      </c>
      <c r="H393" s="4">
        <v>28908.84</v>
      </c>
      <c r="I393" s="5">
        <v>28908.84</v>
      </c>
      <c r="J393" s="2">
        <v>44244</v>
      </c>
      <c r="K393" t="s">
        <v>28</v>
      </c>
    </row>
    <row r="394" spans="1:11" x14ac:dyDescent="0.2">
      <c r="A394" s="1">
        <v>2012312</v>
      </c>
      <c r="B394" t="s">
        <v>28</v>
      </c>
      <c r="C394" t="s">
        <v>398</v>
      </c>
      <c r="D394" t="s">
        <v>1159</v>
      </c>
      <c r="E394" t="s">
        <v>398</v>
      </c>
      <c r="G394" s="3">
        <v>100</v>
      </c>
      <c r="H394" s="4">
        <v>13022</v>
      </c>
      <c r="I394" s="5">
        <v>13022</v>
      </c>
      <c r="J394" s="2">
        <v>44244</v>
      </c>
      <c r="K394" t="s">
        <v>28</v>
      </c>
    </row>
    <row r="395" spans="1:11" x14ac:dyDescent="0.2">
      <c r="A395" s="1">
        <v>470497</v>
      </c>
      <c r="B395" t="s">
        <v>17</v>
      </c>
      <c r="C395" t="s">
        <v>1139</v>
      </c>
      <c r="D395" t="str">
        <f>VLOOKUP(C:C,[1]Planilha4!$A:$B,2,)</f>
        <v>LONG BIASED</v>
      </c>
      <c r="E395" t="s">
        <v>1157</v>
      </c>
      <c r="G395" s="3">
        <v>16163.29999</v>
      </c>
      <c r="H395" s="4">
        <v>52175.57</v>
      </c>
      <c r="I395" s="5">
        <v>52149.23</v>
      </c>
      <c r="J395" s="2">
        <v>44244</v>
      </c>
      <c r="K395" t="s">
        <v>28</v>
      </c>
    </row>
    <row r="396" spans="1:11" x14ac:dyDescent="0.2">
      <c r="A396" s="1">
        <v>5175740</v>
      </c>
      <c r="B396" t="s">
        <v>28</v>
      </c>
      <c r="C396" t="s">
        <v>244</v>
      </c>
      <c r="D396" t="s">
        <v>1161</v>
      </c>
      <c r="E396" t="s">
        <v>244</v>
      </c>
      <c r="G396" s="3">
        <v>50</v>
      </c>
      <c r="H396" s="4">
        <v>1241.5</v>
      </c>
      <c r="I396" s="5">
        <v>1241.5</v>
      </c>
      <c r="J396" s="2">
        <v>44244</v>
      </c>
      <c r="K396" t="s">
        <v>28</v>
      </c>
    </row>
    <row r="397" spans="1:11" x14ac:dyDescent="0.2">
      <c r="A397" s="1">
        <v>3656550</v>
      </c>
      <c r="B397" t="s">
        <v>28</v>
      </c>
      <c r="C397" t="s">
        <v>244</v>
      </c>
      <c r="D397" t="s">
        <v>1161</v>
      </c>
      <c r="E397" t="s">
        <v>244</v>
      </c>
      <c r="G397" s="3">
        <v>1100</v>
      </c>
      <c r="H397" s="4">
        <v>27313</v>
      </c>
      <c r="I397" s="5">
        <v>27313</v>
      </c>
      <c r="J397" s="2">
        <v>44244</v>
      </c>
      <c r="K397" t="s">
        <v>28</v>
      </c>
    </row>
    <row r="398" spans="1:11" x14ac:dyDescent="0.2">
      <c r="A398" s="1">
        <v>5352992</v>
      </c>
      <c r="B398" t="s">
        <v>28</v>
      </c>
      <c r="C398" t="s">
        <v>176</v>
      </c>
      <c r="D398" t="s">
        <v>1194</v>
      </c>
      <c r="E398" t="s">
        <v>176</v>
      </c>
      <c r="G398" s="3">
        <v>400</v>
      </c>
      <c r="H398" s="4">
        <v>45800</v>
      </c>
      <c r="I398" s="5">
        <v>45800</v>
      </c>
      <c r="J398" s="2">
        <v>44244</v>
      </c>
      <c r="K398" t="s">
        <v>28</v>
      </c>
    </row>
    <row r="399" spans="1:11" x14ac:dyDescent="0.2">
      <c r="A399" s="1">
        <v>5352992</v>
      </c>
      <c r="B399" t="s">
        <v>88</v>
      </c>
      <c r="C399" t="s">
        <v>176</v>
      </c>
      <c r="D399" t="s">
        <v>1194</v>
      </c>
      <c r="E399" t="s">
        <v>88</v>
      </c>
      <c r="G399" s="3">
        <v>400</v>
      </c>
      <c r="H399" s="4">
        <v>800.81</v>
      </c>
      <c r="I399" s="5">
        <v>800.81408510000006</v>
      </c>
      <c r="J399" s="2">
        <v>44244</v>
      </c>
      <c r="K399" t="s">
        <v>28</v>
      </c>
    </row>
    <row r="400" spans="1:11" x14ac:dyDescent="0.2">
      <c r="A400" s="1">
        <v>5352992</v>
      </c>
      <c r="B400" t="s">
        <v>88</v>
      </c>
      <c r="C400" t="s">
        <v>176</v>
      </c>
      <c r="D400" t="s">
        <v>1194</v>
      </c>
      <c r="E400" t="s">
        <v>88</v>
      </c>
      <c r="G400" s="3">
        <v>400</v>
      </c>
      <c r="H400" s="4">
        <v>-2965.64</v>
      </c>
      <c r="I400" s="5">
        <v>-2965.64255</v>
      </c>
      <c r="J400" s="2">
        <v>44244</v>
      </c>
      <c r="K400" t="s">
        <v>28</v>
      </c>
    </row>
    <row r="401" spans="1:11" x14ac:dyDescent="0.2">
      <c r="A401" s="1">
        <v>4996682</v>
      </c>
      <c r="B401" t="s">
        <v>28</v>
      </c>
      <c r="C401" t="s">
        <v>176</v>
      </c>
      <c r="D401" t="s">
        <v>1194</v>
      </c>
      <c r="E401" t="s">
        <v>176</v>
      </c>
      <c r="G401" s="3">
        <v>400</v>
      </c>
      <c r="H401" s="4">
        <v>45800</v>
      </c>
      <c r="I401" s="5">
        <v>45800</v>
      </c>
      <c r="J401" s="2">
        <v>44244</v>
      </c>
      <c r="K401" t="s">
        <v>28</v>
      </c>
    </row>
    <row r="402" spans="1:11" x14ac:dyDescent="0.2">
      <c r="A402" s="1">
        <v>4996682</v>
      </c>
      <c r="B402" t="s">
        <v>88</v>
      </c>
      <c r="C402" t="s">
        <v>176</v>
      </c>
      <c r="D402" t="s">
        <v>1194</v>
      </c>
      <c r="E402" t="s">
        <v>88</v>
      </c>
      <c r="G402" s="3">
        <v>400</v>
      </c>
      <c r="H402" s="4">
        <v>800.81</v>
      </c>
      <c r="I402" s="5">
        <v>800.81408510000006</v>
      </c>
      <c r="J402" s="2">
        <v>44244</v>
      </c>
      <c r="K402" t="s">
        <v>28</v>
      </c>
    </row>
    <row r="403" spans="1:11" x14ac:dyDescent="0.2">
      <c r="A403" s="1">
        <v>4996682</v>
      </c>
      <c r="B403" t="s">
        <v>88</v>
      </c>
      <c r="C403" t="s">
        <v>176</v>
      </c>
      <c r="D403" t="s">
        <v>1194</v>
      </c>
      <c r="E403" t="s">
        <v>88</v>
      </c>
      <c r="G403" s="3">
        <v>400</v>
      </c>
      <c r="H403" s="4">
        <v>-2965.64</v>
      </c>
      <c r="I403" s="5">
        <v>-2965.64255</v>
      </c>
      <c r="J403" s="2">
        <v>44244</v>
      </c>
      <c r="K403" t="s">
        <v>28</v>
      </c>
    </row>
    <row r="404" spans="1:11" x14ac:dyDescent="0.2">
      <c r="A404" s="1">
        <v>4749065</v>
      </c>
      <c r="B404" t="s">
        <v>28</v>
      </c>
      <c r="C404" t="s">
        <v>176</v>
      </c>
      <c r="D404" t="s">
        <v>1194</v>
      </c>
      <c r="E404" t="s">
        <v>176</v>
      </c>
      <c r="G404" s="3">
        <v>400</v>
      </c>
      <c r="H404" s="4">
        <v>45800</v>
      </c>
      <c r="I404" s="5">
        <v>45800</v>
      </c>
      <c r="J404" s="2">
        <v>44244</v>
      </c>
      <c r="K404" t="s">
        <v>28</v>
      </c>
    </row>
    <row r="405" spans="1:11" x14ac:dyDescent="0.2">
      <c r="A405" s="1">
        <v>4749065</v>
      </c>
      <c r="B405" t="s">
        <v>88</v>
      </c>
      <c r="C405" t="s">
        <v>176</v>
      </c>
      <c r="D405" t="s">
        <v>1194</v>
      </c>
      <c r="E405" t="s">
        <v>88</v>
      </c>
      <c r="G405" s="3">
        <v>400</v>
      </c>
      <c r="H405" s="4">
        <v>363.42</v>
      </c>
      <c r="I405" s="5">
        <v>363.42429989999999</v>
      </c>
      <c r="J405" s="2">
        <v>44244</v>
      </c>
      <c r="K405" t="s">
        <v>28</v>
      </c>
    </row>
    <row r="406" spans="1:11" x14ac:dyDescent="0.2">
      <c r="A406" s="1">
        <v>4749065</v>
      </c>
      <c r="B406" t="s">
        <v>88</v>
      </c>
      <c r="C406" t="s">
        <v>176</v>
      </c>
      <c r="D406" t="s">
        <v>1194</v>
      </c>
      <c r="E406" t="s">
        <v>88</v>
      </c>
      <c r="G406" s="3">
        <v>400</v>
      </c>
      <c r="H406" s="4">
        <v>-3798.19</v>
      </c>
      <c r="I406" s="5">
        <v>-3798.1886129999998</v>
      </c>
      <c r="J406" s="2">
        <v>44244</v>
      </c>
      <c r="K406" t="s">
        <v>28</v>
      </c>
    </row>
    <row r="407" spans="1:11" x14ac:dyDescent="0.2">
      <c r="A407" s="1">
        <v>4598454</v>
      </c>
      <c r="B407" t="s">
        <v>28</v>
      </c>
      <c r="C407" t="s">
        <v>176</v>
      </c>
      <c r="D407" t="s">
        <v>1194</v>
      </c>
      <c r="E407" t="s">
        <v>176</v>
      </c>
      <c r="G407" s="3">
        <v>500</v>
      </c>
      <c r="H407" s="4">
        <v>57250</v>
      </c>
      <c r="I407" s="5">
        <v>57250</v>
      </c>
      <c r="J407" s="2">
        <v>44244</v>
      </c>
      <c r="K407" t="s">
        <v>28</v>
      </c>
    </row>
    <row r="408" spans="1:11" x14ac:dyDescent="0.2">
      <c r="A408" s="1">
        <v>4598454</v>
      </c>
      <c r="B408" t="s">
        <v>88</v>
      </c>
      <c r="C408" t="s">
        <v>176</v>
      </c>
      <c r="D408" t="s">
        <v>1194</v>
      </c>
      <c r="E408" t="s">
        <v>88</v>
      </c>
      <c r="G408" s="3">
        <v>500</v>
      </c>
      <c r="H408" s="4">
        <v>986.98</v>
      </c>
      <c r="I408" s="5">
        <v>986.98401850000005</v>
      </c>
      <c r="J408" s="2">
        <v>44244</v>
      </c>
      <c r="K408" t="s">
        <v>28</v>
      </c>
    </row>
    <row r="409" spans="1:11" x14ac:dyDescent="0.2">
      <c r="A409" s="1">
        <v>4598454</v>
      </c>
      <c r="B409" t="s">
        <v>88</v>
      </c>
      <c r="C409" t="s">
        <v>176</v>
      </c>
      <c r="D409" t="s">
        <v>1194</v>
      </c>
      <c r="E409" t="s">
        <v>88</v>
      </c>
      <c r="G409" s="3">
        <v>500</v>
      </c>
      <c r="H409" s="4">
        <v>-2834.04</v>
      </c>
      <c r="I409" s="5">
        <v>-2834.039471</v>
      </c>
      <c r="J409" s="2">
        <v>44244</v>
      </c>
      <c r="K409" t="s">
        <v>28</v>
      </c>
    </row>
    <row r="410" spans="1:11" x14ac:dyDescent="0.2">
      <c r="A410" s="1">
        <v>4569042</v>
      </c>
      <c r="B410" t="s">
        <v>88</v>
      </c>
      <c r="C410" t="s">
        <v>176</v>
      </c>
      <c r="D410" t="s">
        <v>1194</v>
      </c>
      <c r="E410" t="s">
        <v>88</v>
      </c>
      <c r="G410" s="3">
        <v>400</v>
      </c>
      <c r="H410" s="4">
        <v>800.81</v>
      </c>
      <c r="I410" s="5">
        <v>800.81408510000006</v>
      </c>
      <c r="J410" s="2">
        <v>44244</v>
      </c>
      <c r="K410" t="s">
        <v>28</v>
      </c>
    </row>
    <row r="411" spans="1:11" x14ac:dyDescent="0.2">
      <c r="A411" s="1">
        <v>4569042</v>
      </c>
      <c r="B411" t="s">
        <v>88</v>
      </c>
      <c r="C411" t="s">
        <v>176</v>
      </c>
      <c r="D411" t="s">
        <v>1194</v>
      </c>
      <c r="E411" t="s">
        <v>88</v>
      </c>
      <c r="G411" s="3">
        <v>400</v>
      </c>
      <c r="H411" s="4">
        <v>-2965.64</v>
      </c>
      <c r="I411" s="5">
        <v>-2965.64255</v>
      </c>
      <c r="J411" s="2">
        <v>44244</v>
      </c>
      <c r="K411" t="s">
        <v>28</v>
      </c>
    </row>
    <row r="412" spans="1:11" x14ac:dyDescent="0.2">
      <c r="A412" s="1">
        <v>4569042</v>
      </c>
      <c r="B412" t="s">
        <v>28</v>
      </c>
      <c r="C412" t="s">
        <v>176</v>
      </c>
      <c r="D412" t="s">
        <v>1194</v>
      </c>
      <c r="E412" t="s">
        <v>176</v>
      </c>
      <c r="G412" s="3">
        <v>400</v>
      </c>
      <c r="H412" s="4">
        <v>45800</v>
      </c>
      <c r="I412" s="5">
        <v>45800</v>
      </c>
      <c r="J412" s="2">
        <v>44244</v>
      </c>
      <c r="K412" t="s">
        <v>28</v>
      </c>
    </row>
    <row r="413" spans="1:11" x14ac:dyDescent="0.2">
      <c r="A413" s="1">
        <v>4388989</v>
      </c>
      <c r="B413" t="s">
        <v>28</v>
      </c>
      <c r="C413" t="s">
        <v>176</v>
      </c>
      <c r="D413" t="s">
        <v>1194</v>
      </c>
      <c r="E413" t="s">
        <v>176</v>
      </c>
      <c r="G413" s="3">
        <v>400</v>
      </c>
      <c r="H413" s="4">
        <v>45800</v>
      </c>
      <c r="I413" s="5">
        <v>45800</v>
      </c>
      <c r="J413" s="2">
        <v>44244</v>
      </c>
      <c r="K413" t="s">
        <v>28</v>
      </c>
    </row>
    <row r="414" spans="1:11" x14ac:dyDescent="0.2">
      <c r="A414" s="1">
        <v>4388989</v>
      </c>
      <c r="B414" t="s">
        <v>88</v>
      </c>
      <c r="C414" t="s">
        <v>176</v>
      </c>
      <c r="D414" t="s">
        <v>1194</v>
      </c>
      <c r="E414" t="s">
        <v>88</v>
      </c>
      <c r="G414" s="3">
        <v>400</v>
      </c>
      <c r="H414" s="4">
        <v>-2965.64</v>
      </c>
      <c r="I414" s="5">
        <v>-2965.64255</v>
      </c>
      <c r="J414" s="2">
        <v>44244</v>
      </c>
      <c r="K414" t="s">
        <v>28</v>
      </c>
    </row>
    <row r="415" spans="1:11" x14ac:dyDescent="0.2">
      <c r="A415" s="1">
        <v>4388989</v>
      </c>
      <c r="B415" t="s">
        <v>88</v>
      </c>
      <c r="C415" t="s">
        <v>176</v>
      </c>
      <c r="D415" t="s">
        <v>1194</v>
      </c>
      <c r="E415" t="s">
        <v>88</v>
      </c>
      <c r="G415" s="3">
        <v>400</v>
      </c>
      <c r="H415" s="4">
        <v>800.81</v>
      </c>
      <c r="I415" s="5">
        <v>800.81408510000006</v>
      </c>
      <c r="J415" s="2">
        <v>44244</v>
      </c>
      <c r="K415" t="s">
        <v>28</v>
      </c>
    </row>
    <row r="416" spans="1:11" x14ac:dyDescent="0.2">
      <c r="A416" s="1">
        <v>4272407</v>
      </c>
      <c r="B416" t="s">
        <v>28</v>
      </c>
      <c r="C416" t="s">
        <v>176</v>
      </c>
      <c r="D416" t="s">
        <v>1194</v>
      </c>
      <c r="E416" t="s">
        <v>176</v>
      </c>
      <c r="G416" s="3">
        <v>157</v>
      </c>
      <c r="H416" s="4">
        <v>17976.5</v>
      </c>
      <c r="I416" s="5">
        <v>17976.5</v>
      </c>
      <c r="J416" s="2">
        <v>44244</v>
      </c>
      <c r="K416" t="s">
        <v>28</v>
      </c>
    </row>
    <row r="417" spans="1:11" x14ac:dyDescent="0.2">
      <c r="A417" s="1">
        <v>4169157</v>
      </c>
      <c r="B417" t="s">
        <v>88</v>
      </c>
      <c r="C417" t="s">
        <v>176</v>
      </c>
      <c r="D417" t="s">
        <v>1194</v>
      </c>
      <c r="E417" t="s">
        <v>88</v>
      </c>
      <c r="G417" s="3">
        <v>400</v>
      </c>
      <c r="H417" s="4">
        <v>800.81</v>
      </c>
      <c r="I417" s="5">
        <v>800.81408510000006</v>
      </c>
      <c r="J417" s="2">
        <v>44244</v>
      </c>
      <c r="K417" t="s">
        <v>28</v>
      </c>
    </row>
    <row r="418" spans="1:11" x14ac:dyDescent="0.2">
      <c r="A418" s="1">
        <v>4169157</v>
      </c>
      <c r="B418" t="s">
        <v>28</v>
      </c>
      <c r="C418" t="s">
        <v>176</v>
      </c>
      <c r="D418" t="s">
        <v>1194</v>
      </c>
      <c r="E418" t="s">
        <v>176</v>
      </c>
      <c r="G418" s="3">
        <v>400</v>
      </c>
      <c r="H418" s="4">
        <v>45800</v>
      </c>
      <c r="I418" s="5">
        <v>45800</v>
      </c>
      <c r="J418" s="2">
        <v>44244</v>
      </c>
      <c r="K418" t="s">
        <v>28</v>
      </c>
    </row>
    <row r="419" spans="1:11" x14ac:dyDescent="0.2">
      <c r="A419" s="1">
        <v>4169157</v>
      </c>
      <c r="B419" t="s">
        <v>88</v>
      </c>
      <c r="C419" t="s">
        <v>176</v>
      </c>
      <c r="D419" t="s">
        <v>1194</v>
      </c>
      <c r="E419" t="s">
        <v>88</v>
      </c>
      <c r="G419" s="3">
        <v>400</v>
      </c>
      <c r="H419" s="4">
        <v>-2965.64</v>
      </c>
      <c r="I419" s="5">
        <v>-2965.64255</v>
      </c>
      <c r="J419" s="2">
        <v>44244</v>
      </c>
      <c r="K419" t="s">
        <v>28</v>
      </c>
    </row>
    <row r="420" spans="1:11" x14ac:dyDescent="0.2">
      <c r="A420" s="1">
        <v>3550738</v>
      </c>
      <c r="B420" t="s">
        <v>88</v>
      </c>
      <c r="C420" t="s">
        <v>176</v>
      </c>
      <c r="D420" t="s">
        <v>1194</v>
      </c>
      <c r="E420" t="s">
        <v>88</v>
      </c>
      <c r="G420" s="3">
        <v>400</v>
      </c>
      <c r="H420" s="4">
        <v>-2965.64</v>
      </c>
      <c r="I420" s="5">
        <v>-2965.64255</v>
      </c>
      <c r="J420" s="2">
        <v>44244</v>
      </c>
      <c r="K420" t="s">
        <v>28</v>
      </c>
    </row>
    <row r="421" spans="1:11" x14ac:dyDescent="0.2">
      <c r="A421" s="1">
        <v>3550738</v>
      </c>
      <c r="B421" t="s">
        <v>28</v>
      </c>
      <c r="C421" t="s">
        <v>176</v>
      </c>
      <c r="D421" t="s">
        <v>1194</v>
      </c>
      <c r="E421" t="s">
        <v>176</v>
      </c>
      <c r="G421" s="3">
        <v>400</v>
      </c>
      <c r="H421" s="4">
        <v>45800</v>
      </c>
      <c r="I421" s="5">
        <v>45800</v>
      </c>
      <c r="J421" s="2">
        <v>44244</v>
      </c>
      <c r="K421" t="s">
        <v>28</v>
      </c>
    </row>
    <row r="422" spans="1:11" x14ac:dyDescent="0.2">
      <c r="A422" s="1">
        <v>3550738</v>
      </c>
      <c r="B422" t="s">
        <v>88</v>
      </c>
      <c r="C422" t="s">
        <v>176</v>
      </c>
      <c r="D422" t="s">
        <v>1194</v>
      </c>
      <c r="E422" t="s">
        <v>88</v>
      </c>
      <c r="G422" s="3">
        <v>400</v>
      </c>
      <c r="H422" s="4">
        <v>800.81</v>
      </c>
      <c r="I422" s="5">
        <v>800.81408510000006</v>
      </c>
      <c r="J422" s="2">
        <v>44244</v>
      </c>
      <c r="K422" t="s">
        <v>28</v>
      </c>
    </row>
    <row r="423" spans="1:11" x14ac:dyDescent="0.2">
      <c r="A423" s="1">
        <v>2012312</v>
      </c>
      <c r="B423" t="s">
        <v>28</v>
      </c>
      <c r="C423" t="s">
        <v>176</v>
      </c>
      <c r="D423" t="s">
        <v>1194</v>
      </c>
      <c r="E423" t="s">
        <v>176</v>
      </c>
      <c r="G423" s="3">
        <v>235</v>
      </c>
      <c r="H423" s="4">
        <v>26907.5</v>
      </c>
      <c r="I423" s="5">
        <v>26907.5</v>
      </c>
      <c r="J423" s="2">
        <v>44244</v>
      </c>
      <c r="K423" t="s">
        <v>28</v>
      </c>
    </row>
    <row r="424" spans="1:11" x14ac:dyDescent="0.2">
      <c r="A424" s="1">
        <v>3926151</v>
      </c>
      <c r="B424" t="s">
        <v>17</v>
      </c>
      <c r="C424" t="s">
        <v>866</v>
      </c>
      <c r="D424" t="s">
        <v>1203</v>
      </c>
      <c r="E424" t="s">
        <v>1157</v>
      </c>
      <c r="G424" s="3">
        <v>32066.981240000001</v>
      </c>
      <c r="H424" s="4">
        <v>178340.16</v>
      </c>
      <c r="I424" s="5">
        <v>174089.14</v>
      </c>
      <c r="J424" s="2">
        <v>44244</v>
      </c>
      <c r="K424" t="s">
        <v>28</v>
      </c>
    </row>
    <row r="425" spans="1:11" x14ac:dyDescent="0.2">
      <c r="A425" s="1">
        <v>5863766</v>
      </c>
      <c r="B425" t="s">
        <v>17</v>
      </c>
      <c r="C425" t="s">
        <v>34</v>
      </c>
      <c r="D425" t="s">
        <v>1197</v>
      </c>
      <c r="E425" t="s">
        <v>1157</v>
      </c>
      <c r="G425" s="3">
        <v>979.4946817</v>
      </c>
      <c r="H425" s="4">
        <v>1095.93</v>
      </c>
      <c r="I425" s="5">
        <v>1093.97</v>
      </c>
      <c r="J425" s="2">
        <v>44244</v>
      </c>
      <c r="K425" t="s">
        <v>10</v>
      </c>
    </row>
    <row r="426" spans="1:11" x14ac:dyDescent="0.2">
      <c r="A426" s="1">
        <v>5831912</v>
      </c>
      <c r="B426" t="s">
        <v>17</v>
      </c>
      <c r="C426" t="s">
        <v>34</v>
      </c>
      <c r="D426" t="s">
        <v>1197</v>
      </c>
      <c r="E426" t="s">
        <v>1157</v>
      </c>
      <c r="G426" s="3">
        <v>270694.20179999998</v>
      </c>
      <c r="H426" s="4">
        <v>302873.68</v>
      </c>
      <c r="I426" s="5">
        <v>302227.09999999998</v>
      </c>
      <c r="J426" s="2">
        <v>44244</v>
      </c>
      <c r="K426" t="s">
        <v>10</v>
      </c>
    </row>
    <row r="427" spans="1:11" x14ac:dyDescent="0.2">
      <c r="A427" s="1">
        <v>5769450</v>
      </c>
      <c r="B427" t="s">
        <v>17</v>
      </c>
      <c r="C427" t="s">
        <v>34</v>
      </c>
      <c r="D427" t="s">
        <v>1197</v>
      </c>
      <c r="E427" t="s">
        <v>1157</v>
      </c>
      <c r="G427" s="3">
        <v>12177.1144</v>
      </c>
      <c r="H427" s="4">
        <v>13624.7</v>
      </c>
      <c r="I427" s="5">
        <v>13596.64</v>
      </c>
      <c r="J427" s="2">
        <v>44244</v>
      </c>
      <c r="K427" t="s">
        <v>10</v>
      </c>
    </row>
    <row r="428" spans="1:11" x14ac:dyDescent="0.2">
      <c r="A428" s="1">
        <v>5761614</v>
      </c>
      <c r="B428" t="s">
        <v>17</v>
      </c>
      <c r="C428" t="s">
        <v>34</v>
      </c>
      <c r="D428" t="s">
        <v>1197</v>
      </c>
      <c r="E428" t="s">
        <v>1157</v>
      </c>
      <c r="G428" s="3">
        <v>10755.07012</v>
      </c>
      <c r="H428" s="4">
        <v>12033.6</v>
      </c>
      <c r="I428" s="5">
        <v>12016.26</v>
      </c>
      <c r="J428" s="2">
        <v>44244</v>
      </c>
      <c r="K428" t="s">
        <v>10</v>
      </c>
    </row>
    <row r="429" spans="1:11" x14ac:dyDescent="0.2">
      <c r="A429" s="1">
        <v>5659891</v>
      </c>
      <c r="B429" t="s">
        <v>17</v>
      </c>
      <c r="C429" t="s">
        <v>34</v>
      </c>
      <c r="D429" t="s">
        <v>1197</v>
      </c>
      <c r="E429" t="s">
        <v>1157</v>
      </c>
      <c r="G429" s="3">
        <v>178938.59299999999</v>
      </c>
      <c r="H429" s="4">
        <v>200210.39</v>
      </c>
      <c r="I429" s="5">
        <v>200016.31</v>
      </c>
      <c r="J429" s="2">
        <v>44244</v>
      </c>
      <c r="K429" t="s">
        <v>10</v>
      </c>
    </row>
    <row r="430" spans="1:11" x14ac:dyDescent="0.2">
      <c r="A430" s="1">
        <v>5627765</v>
      </c>
      <c r="B430" t="s">
        <v>17</v>
      </c>
      <c r="C430" t="s">
        <v>34</v>
      </c>
      <c r="D430" t="s">
        <v>1197</v>
      </c>
      <c r="E430" t="s">
        <v>1157</v>
      </c>
      <c r="G430" s="3">
        <v>54890.755380000002</v>
      </c>
      <c r="H430" s="4">
        <v>61416.04</v>
      </c>
      <c r="I430" s="5">
        <v>61219.76</v>
      </c>
      <c r="J430" s="2">
        <v>44244</v>
      </c>
      <c r="K430" t="s">
        <v>10</v>
      </c>
    </row>
    <row r="431" spans="1:11" x14ac:dyDescent="0.2">
      <c r="A431" s="1">
        <v>5618251</v>
      </c>
      <c r="B431" t="s">
        <v>17</v>
      </c>
      <c r="C431" t="s">
        <v>34</v>
      </c>
      <c r="D431" t="s">
        <v>1197</v>
      </c>
      <c r="E431" t="s">
        <v>1157</v>
      </c>
      <c r="G431" s="3">
        <v>89403.803140000004</v>
      </c>
      <c r="H431" s="4">
        <v>100031.91</v>
      </c>
      <c r="I431" s="5">
        <v>100000.98</v>
      </c>
      <c r="J431" s="2">
        <v>44244</v>
      </c>
      <c r="K431" t="s">
        <v>10</v>
      </c>
    </row>
    <row r="432" spans="1:11" x14ac:dyDescent="0.2">
      <c r="A432" s="1">
        <v>5559729</v>
      </c>
      <c r="B432" t="s">
        <v>17</v>
      </c>
      <c r="C432" t="s">
        <v>34</v>
      </c>
      <c r="D432" t="s">
        <v>1197</v>
      </c>
      <c r="E432" t="s">
        <v>1157</v>
      </c>
      <c r="G432" s="3">
        <v>178938.59299999999</v>
      </c>
      <c r="H432" s="4">
        <v>200210.39</v>
      </c>
      <c r="I432" s="5">
        <v>200016.31</v>
      </c>
      <c r="J432" s="2">
        <v>44244</v>
      </c>
      <c r="K432" t="s">
        <v>10</v>
      </c>
    </row>
    <row r="433" spans="1:11" x14ac:dyDescent="0.2">
      <c r="A433" s="1">
        <v>5538426</v>
      </c>
      <c r="B433" t="s">
        <v>17</v>
      </c>
      <c r="C433" t="s">
        <v>34</v>
      </c>
      <c r="D433" t="s">
        <v>1197</v>
      </c>
      <c r="E433" t="s">
        <v>1157</v>
      </c>
      <c r="G433" s="3">
        <v>49490.016049999998</v>
      </c>
      <c r="H433" s="4">
        <v>55373.27</v>
      </c>
      <c r="I433" s="5">
        <v>55286.29</v>
      </c>
      <c r="J433" s="2">
        <v>44244</v>
      </c>
      <c r="K433" t="s">
        <v>10</v>
      </c>
    </row>
    <row r="434" spans="1:11" x14ac:dyDescent="0.2">
      <c r="A434" s="1">
        <v>5474135</v>
      </c>
      <c r="B434" t="s">
        <v>17</v>
      </c>
      <c r="C434" t="s">
        <v>34</v>
      </c>
      <c r="D434" t="s">
        <v>1197</v>
      </c>
      <c r="E434" t="s">
        <v>1157</v>
      </c>
      <c r="G434" s="3">
        <v>67763.129520000002</v>
      </c>
      <c r="H434" s="4">
        <v>75818.649999999994</v>
      </c>
      <c r="I434" s="5">
        <v>75634.45</v>
      </c>
      <c r="J434" s="2">
        <v>44244</v>
      </c>
      <c r="K434" t="s">
        <v>10</v>
      </c>
    </row>
    <row r="435" spans="1:11" x14ac:dyDescent="0.2">
      <c r="A435" s="1">
        <v>5463948</v>
      </c>
      <c r="B435" t="s">
        <v>17</v>
      </c>
      <c r="C435" t="s">
        <v>34</v>
      </c>
      <c r="D435" t="s">
        <v>1197</v>
      </c>
      <c r="E435" t="s">
        <v>1157</v>
      </c>
      <c r="G435" s="3">
        <v>45344.880469999996</v>
      </c>
      <c r="H435" s="4">
        <v>50735.37</v>
      </c>
      <c r="I435" s="5">
        <v>50573.29</v>
      </c>
      <c r="J435" s="2">
        <v>44244</v>
      </c>
      <c r="K435" t="s">
        <v>10</v>
      </c>
    </row>
    <row r="436" spans="1:11" x14ac:dyDescent="0.2">
      <c r="A436" s="1">
        <v>5459151</v>
      </c>
      <c r="B436" t="s">
        <v>17</v>
      </c>
      <c r="C436" t="s">
        <v>34</v>
      </c>
      <c r="D436" t="s">
        <v>1197</v>
      </c>
      <c r="E436" t="s">
        <v>1157</v>
      </c>
      <c r="G436" s="3">
        <v>13617.673290000001</v>
      </c>
      <c r="H436" s="4">
        <v>15236.51</v>
      </c>
      <c r="I436" s="5">
        <v>15187.31</v>
      </c>
      <c r="J436" s="2">
        <v>44244</v>
      </c>
      <c r="K436" t="s">
        <v>10</v>
      </c>
    </row>
    <row r="437" spans="1:11" x14ac:dyDescent="0.2">
      <c r="A437" s="1">
        <v>5457338</v>
      </c>
      <c r="B437" t="s">
        <v>17</v>
      </c>
      <c r="C437" t="s">
        <v>34</v>
      </c>
      <c r="D437" t="s">
        <v>1197</v>
      </c>
      <c r="E437" t="s">
        <v>1157</v>
      </c>
      <c r="G437" s="3">
        <v>8954.1846989999995</v>
      </c>
      <c r="H437" s="4">
        <v>10018.64</v>
      </c>
      <c r="I437" s="5">
        <v>10005.6</v>
      </c>
      <c r="J437" s="2">
        <v>44244</v>
      </c>
      <c r="K437" t="s">
        <v>10</v>
      </c>
    </row>
    <row r="438" spans="1:11" x14ac:dyDescent="0.2">
      <c r="A438" s="1">
        <v>5439773</v>
      </c>
      <c r="B438" t="s">
        <v>17</v>
      </c>
      <c r="C438" t="s">
        <v>34</v>
      </c>
      <c r="D438" t="s">
        <v>1197</v>
      </c>
      <c r="E438" t="s">
        <v>1157</v>
      </c>
      <c r="G438" s="3">
        <v>26991.589499999998</v>
      </c>
      <c r="H438" s="4">
        <v>30200.29</v>
      </c>
      <c r="I438" s="5">
        <v>30155.23</v>
      </c>
      <c r="J438" s="2">
        <v>44244</v>
      </c>
      <c r="K438" t="s">
        <v>10</v>
      </c>
    </row>
    <row r="439" spans="1:11" x14ac:dyDescent="0.2">
      <c r="A439" s="1">
        <v>5360425</v>
      </c>
      <c r="B439" t="s">
        <v>17</v>
      </c>
      <c r="C439" t="s">
        <v>34</v>
      </c>
      <c r="D439" t="s">
        <v>1197</v>
      </c>
      <c r="E439" t="s">
        <v>1157</v>
      </c>
      <c r="G439" s="3">
        <v>13442.15962</v>
      </c>
      <c r="H439" s="4">
        <v>15040.13</v>
      </c>
      <c r="I439" s="5">
        <v>15015.55</v>
      </c>
      <c r="J439" s="2">
        <v>44244</v>
      </c>
      <c r="K439" t="s">
        <v>10</v>
      </c>
    </row>
    <row r="440" spans="1:11" x14ac:dyDescent="0.2">
      <c r="A440" s="1">
        <v>5358361</v>
      </c>
      <c r="B440" t="s">
        <v>17</v>
      </c>
      <c r="C440" t="s">
        <v>34</v>
      </c>
      <c r="D440" t="s">
        <v>1197</v>
      </c>
      <c r="E440" t="s">
        <v>1157</v>
      </c>
      <c r="G440" s="3">
        <v>1462.2287020000001</v>
      </c>
      <c r="H440" s="4">
        <v>1636.05</v>
      </c>
      <c r="I440" s="5">
        <v>1633.23</v>
      </c>
      <c r="J440" s="2">
        <v>44244</v>
      </c>
      <c r="K440" t="s">
        <v>10</v>
      </c>
    </row>
    <row r="441" spans="1:11" x14ac:dyDescent="0.2">
      <c r="A441" s="1">
        <v>5352463</v>
      </c>
      <c r="B441" t="s">
        <v>17</v>
      </c>
      <c r="C441" t="s">
        <v>34</v>
      </c>
      <c r="D441" t="s">
        <v>1197</v>
      </c>
      <c r="E441" t="s">
        <v>1157</v>
      </c>
      <c r="G441" s="3">
        <v>1166216.548</v>
      </c>
      <c r="H441" s="4">
        <v>1304853.6000000001</v>
      </c>
      <c r="I441" s="5">
        <v>1301344.2</v>
      </c>
      <c r="J441" s="2">
        <v>44244</v>
      </c>
      <c r="K441" t="s">
        <v>10</v>
      </c>
    </row>
    <row r="442" spans="1:11" x14ac:dyDescent="0.2">
      <c r="A442" s="1">
        <v>5350145</v>
      </c>
      <c r="B442" t="s">
        <v>17</v>
      </c>
      <c r="C442" t="s">
        <v>34</v>
      </c>
      <c r="D442" t="s">
        <v>1197</v>
      </c>
      <c r="E442" t="s">
        <v>1157</v>
      </c>
      <c r="G442" s="3">
        <v>30636.155630000001</v>
      </c>
      <c r="H442" s="4">
        <v>34278.11</v>
      </c>
      <c r="I442" s="5">
        <v>34215.54</v>
      </c>
      <c r="J442" s="2">
        <v>44244</v>
      </c>
      <c r="K442" t="s">
        <v>10</v>
      </c>
    </row>
    <row r="443" spans="1:11" x14ac:dyDescent="0.2">
      <c r="A443" s="1">
        <v>5316914</v>
      </c>
      <c r="B443" t="s">
        <v>17</v>
      </c>
      <c r="C443" t="s">
        <v>34</v>
      </c>
      <c r="D443" t="s">
        <v>1197</v>
      </c>
      <c r="E443" t="s">
        <v>1157</v>
      </c>
      <c r="G443" s="3">
        <v>2782.0958089999999</v>
      </c>
      <c r="H443" s="4">
        <v>3112.82</v>
      </c>
      <c r="I443" s="5">
        <v>3108.02</v>
      </c>
      <c r="J443" s="2">
        <v>44244</v>
      </c>
      <c r="K443" t="s">
        <v>10</v>
      </c>
    </row>
    <row r="444" spans="1:11" x14ac:dyDescent="0.2">
      <c r="A444" s="1">
        <v>5310198</v>
      </c>
      <c r="B444" t="s">
        <v>17</v>
      </c>
      <c r="C444" t="s">
        <v>34</v>
      </c>
      <c r="D444" t="s">
        <v>1197</v>
      </c>
      <c r="E444" t="s">
        <v>1157</v>
      </c>
      <c r="G444" s="3">
        <v>13213.35901</v>
      </c>
      <c r="H444" s="4">
        <v>14784.13</v>
      </c>
      <c r="I444" s="5">
        <v>14736.42</v>
      </c>
      <c r="J444" s="2">
        <v>44244</v>
      </c>
      <c r="K444" t="s">
        <v>10</v>
      </c>
    </row>
    <row r="445" spans="1:11" x14ac:dyDescent="0.2">
      <c r="A445" s="1">
        <v>5301569</v>
      </c>
      <c r="B445" t="s">
        <v>17</v>
      </c>
      <c r="C445" t="s">
        <v>34</v>
      </c>
      <c r="D445" t="s">
        <v>1197</v>
      </c>
      <c r="E445" t="s">
        <v>1157</v>
      </c>
      <c r="G445" s="3">
        <v>121625.3227</v>
      </c>
      <c r="H445" s="4">
        <v>176083.85</v>
      </c>
      <c r="I445" s="5">
        <v>175839.98</v>
      </c>
      <c r="J445" s="2">
        <v>44244</v>
      </c>
      <c r="K445" t="s">
        <v>10</v>
      </c>
    </row>
    <row r="446" spans="1:11" x14ac:dyDescent="0.2">
      <c r="A446" s="1">
        <v>5240379</v>
      </c>
      <c r="B446" t="s">
        <v>17</v>
      </c>
      <c r="C446" t="s">
        <v>34</v>
      </c>
      <c r="D446" t="s">
        <v>1197</v>
      </c>
      <c r="E446" t="s">
        <v>1157</v>
      </c>
      <c r="G446" s="3">
        <v>226579.89730000001</v>
      </c>
      <c r="H446" s="4">
        <v>253515.18</v>
      </c>
      <c r="I446" s="5">
        <v>252762.33</v>
      </c>
      <c r="J446" s="2">
        <v>44244</v>
      </c>
      <c r="K446" t="s">
        <v>10</v>
      </c>
    </row>
    <row r="447" spans="1:11" x14ac:dyDescent="0.2">
      <c r="A447" s="1">
        <v>5215868</v>
      </c>
      <c r="B447" t="s">
        <v>17</v>
      </c>
      <c r="C447" t="s">
        <v>34</v>
      </c>
      <c r="D447" t="s">
        <v>1197</v>
      </c>
      <c r="E447" t="s">
        <v>1157</v>
      </c>
      <c r="G447" s="3">
        <v>16654.136549999999</v>
      </c>
      <c r="H447" s="4">
        <v>18633.939999999999</v>
      </c>
      <c r="I447" s="5">
        <v>18583.8</v>
      </c>
      <c r="J447" s="2">
        <v>44244</v>
      </c>
      <c r="K447" t="s">
        <v>10</v>
      </c>
    </row>
    <row r="448" spans="1:11" x14ac:dyDescent="0.2">
      <c r="A448" s="1">
        <v>5203898</v>
      </c>
      <c r="B448" t="s">
        <v>17</v>
      </c>
      <c r="C448" t="s">
        <v>34</v>
      </c>
      <c r="D448" t="s">
        <v>1197</v>
      </c>
      <c r="E448" t="s">
        <v>1157</v>
      </c>
      <c r="G448" s="3">
        <v>36011.280180000002</v>
      </c>
      <c r="H448" s="4">
        <v>40292.21</v>
      </c>
      <c r="I448" s="5">
        <v>40226.46</v>
      </c>
      <c r="J448" s="2">
        <v>44244</v>
      </c>
      <c r="K448" t="s">
        <v>10</v>
      </c>
    </row>
    <row r="449" spans="1:11" x14ac:dyDescent="0.2">
      <c r="A449" s="1">
        <v>5194915</v>
      </c>
      <c r="B449" t="s">
        <v>17</v>
      </c>
      <c r="C449" t="s">
        <v>34</v>
      </c>
      <c r="D449" t="s">
        <v>1197</v>
      </c>
      <c r="E449" t="s">
        <v>1157</v>
      </c>
      <c r="G449" s="3">
        <v>29066.731650000002</v>
      </c>
      <c r="H449" s="4">
        <v>32522.12</v>
      </c>
      <c r="I449" s="5">
        <v>32418.38</v>
      </c>
      <c r="J449" s="2">
        <v>44244</v>
      </c>
      <c r="K449" t="s">
        <v>10</v>
      </c>
    </row>
    <row r="450" spans="1:11" x14ac:dyDescent="0.2">
      <c r="A450" s="1">
        <v>5189071</v>
      </c>
      <c r="B450" t="s">
        <v>17</v>
      </c>
      <c r="C450" t="s">
        <v>34</v>
      </c>
      <c r="D450" t="s">
        <v>1197</v>
      </c>
      <c r="E450" t="s">
        <v>1157</v>
      </c>
      <c r="G450" s="3">
        <v>456103.97769999999</v>
      </c>
      <c r="H450" s="4">
        <v>510324.53</v>
      </c>
      <c r="I450" s="5">
        <v>508677.6</v>
      </c>
      <c r="J450" s="2">
        <v>44244</v>
      </c>
      <c r="K450" t="s">
        <v>10</v>
      </c>
    </row>
    <row r="451" spans="1:11" x14ac:dyDescent="0.2">
      <c r="A451" s="1">
        <v>5175740</v>
      </c>
      <c r="B451" t="s">
        <v>17</v>
      </c>
      <c r="C451" t="s">
        <v>34</v>
      </c>
      <c r="D451" t="s">
        <v>1197</v>
      </c>
      <c r="E451" t="s">
        <v>1157</v>
      </c>
      <c r="G451" s="3">
        <v>36151.754220000003</v>
      </c>
      <c r="H451" s="4">
        <v>40449.39</v>
      </c>
      <c r="I451" s="5">
        <v>40348.28</v>
      </c>
      <c r="J451" s="2">
        <v>44244</v>
      </c>
      <c r="K451" t="s">
        <v>10</v>
      </c>
    </row>
    <row r="452" spans="1:11" x14ac:dyDescent="0.2">
      <c r="A452" s="1">
        <v>5136007</v>
      </c>
      <c r="B452" t="s">
        <v>17</v>
      </c>
      <c r="C452" t="s">
        <v>34</v>
      </c>
      <c r="D452" t="s">
        <v>1197</v>
      </c>
      <c r="E452" t="s">
        <v>1157</v>
      </c>
      <c r="G452" s="3">
        <v>45042.217940000002</v>
      </c>
      <c r="H452" s="4">
        <v>50396.73</v>
      </c>
      <c r="I452" s="5">
        <v>50307.47</v>
      </c>
      <c r="J452" s="2">
        <v>44244</v>
      </c>
      <c r="K452" t="s">
        <v>10</v>
      </c>
    </row>
    <row r="453" spans="1:11" x14ac:dyDescent="0.2">
      <c r="A453" s="1">
        <v>5119474</v>
      </c>
      <c r="B453" t="s">
        <v>17</v>
      </c>
      <c r="C453" t="s">
        <v>34</v>
      </c>
      <c r="D453" t="s">
        <v>1197</v>
      </c>
      <c r="E453" t="s">
        <v>1157</v>
      </c>
      <c r="G453" s="3">
        <v>90589.514089999997</v>
      </c>
      <c r="H453" s="4">
        <v>101358.58</v>
      </c>
      <c r="I453" s="5">
        <v>101031.51</v>
      </c>
      <c r="J453" s="2">
        <v>44244</v>
      </c>
      <c r="K453" t="s">
        <v>10</v>
      </c>
    </row>
    <row r="454" spans="1:11" x14ac:dyDescent="0.2">
      <c r="A454" s="1">
        <v>5103981</v>
      </c>
      <c r="B454" t="s">
        <v>17</v>
      </c>
      <c r="C454" t="s">
        <v>34</v>
      </c>
      <c r="D454" t="s">
        <v>1197</v>
      </c>
      <c r="E454" t="s">
        <v>1157</v>
      </c>
      <c r="G454" s="3">
        <v>269927.01069999998</v>
      </c>
      <c r="H454" s="4">
        <v>302015.28999999998</v>
      </c>
      <c r="I454" s="5">
        <v>301561.84999999998</v>
      </c>
      <c r="J454" s="2">
        <v>44244</v>
      </c>
      <c r="K454" t="s">
        <v>10</v>
      </c>
    </row>
    <row r="455" spans="1:11" x14ac:dyDescent="0.2">
      <c r="A455" s="1">
        <v>5064670</v>
      </c>
      <c r="B455" t="s">
        <v>17</v>
      </c>
      <c r="C455" t="s">
        <v>34</v>
      </c>
      <c r="D455" t="s">
        <v>1197</v>
      </c>
      <c r="E455" t="s">
        <v>1157</v>
      </c>
      <c r="G455" s="3">
        <v>1300651.227</v>
      </c>
      <c r="H455" s="4">
        <v>1455269.55</v>
      </c>
      <c r="I455" s="5">
        <v>1452858.74</v>
      </c>
      <c r="J455" s="2">
        <v>44244</v>
      </c>
      <c r="K455" t="s">
        <v>10</v>
      </c>
    </row>
    <row r="456" spans="1:11" x14ac:dyDescent="0.2">
      <c r="A456" s="1">
        <v>5051800</v>
      </c>
      <c r="B456" t="s">
        <v>17</v>
      </c>
      <c r="C456" t="s">
        <v>34</v>
      </c>
      <c r="D456" t="s">
        <v>1197</v>
      </c>
      <c r="E456" t="s">
        <v>1157</v>
      </c>
      <c r="G456" s="3">
        <v>28023.788499999999</v>
      </c>
      <c r="H456" s="4">
        <v>31355.19</v>
      </c>
      <c r="I456" s="5">
        <v>31084.15</v>
      </c>
      <c r="J456" s="2">
        <v>44244</v>
      </c>
      <c r="K456" t="s">
        <v>10</v>
      </c>
    </row>
    <row r="457" spans="1:11" x14ac:dyDescent="0.2">
      <c r="A457" s="1">
        <v>5041439</v>
      </c>
      <c r="B457" t="s">
        <v>17</v>
      </c>
      <c r="C457" t="s">
        <v>34</v>
      </c>
      <c r="D457" t="s">
        <v>1197</v>
      </c>
      <c r="E457" t="s">
        <v>1157</v>
      </c>
      <c r="G457" s="3">
        <v>33902.837579999999</v>
      </c>
      <c r="H457" s="4">
        <v>37933.129999999997</v>
      </c>
      <c r="I457" s="5">
        <v>37810.14</v>
      </c>
      <c r="J457" s="2">
        <v>44244</v>
      </c>
      <c r="K457" t="s">
        <v>10</v>
      </c>
    </row>
    <row r="458" spans="1:11" x14ac:dyDescent="0.2">
      <c r="A458" s="1">
        <v>5038518</v>
      </c>
      <c r="B458" t="s">
        <v>17</v>
      </c>
      <c r="C458" t="s">
        <v>34</v>
      </c>
      <c r="D458" t="s">
        <v>1197</v>
      </c>
      <c r="E458" t="s">
        <v>1157</v>
      </c>
      <c r="G458" s="3">
        <v>1710.241268</v>
      </c>
      <c r="H458" s="4">
        <v>1913.55</v>
      </c>
      <c r="I458" s="5">
        <v>1907.4</v>
      </c>
      <c r="J458" s="2">
        <v>44244</v>
      </c>
      <c r="K458" t="s">
        <v>10</v>
      </c>
    </row>
    <row r="459" spans="1:11" x14ac:dyDescent="0.2">
      <c r="A459" s="1">
        <v>4983748</v>
      </c>
      <c r="B459" t="s">
        <v>17</v>
      </c>
      <c r="C459" t="s">
        <v>34</v>
      </c>
      <c r="D459" t="s">
        <v>1197</v>
      </c>
      <c r="E459" t="s">
        <v>1157</v>
      </c>
      <c r="G459" s="3">
        <v>43729.910219999998</v>
      </c>
      <c r="H459" s="4">
        <v>48928.42</v>
      </c>
      <c r="I459" s="5">
        <v>48759.3</v>
      </c>
      <c r="J459" s="2">
        <v>44244</v>
      </c>
      <c r="K459" t="s">
        <v>10</v>
      </c>
    </row>
    <row r="460" spans="1:11" x14ac:dyDescent="0.2">
      <c r="A460" s="1">
        <v>4969960</v>
      </c>
      <c r="B460" t="s">
        <v>17</v>
      </c>
      <c r="C460" t="s">
        <v>34</v>
      </c>
      <c r="D460" t="s">
        <v>1197</v>
      </c>
      <c r="E460" t="s">
        <v>1157</v>
      </c>
      <c r="G460" s="3">
        <v>14785.53513</v>
      </c>
      <c r="H460" s="4">
        <v>16543.2</v>
      </c>
      <c r="I460" s="5">
        <v>16480.810000000001</v>
      </c>
      <c r="J460" s="2">
        <v>44244</v>
      </c>
      <c r="K460" t="s">
        <v>10</v>
      </c>
    </row>
    <row r="461" spans="1:11" x14ac:dyDescent="0.2">
      <c r="A461" s="1">
        <v>4968103</v>
      </c>
      <c r="B461" t="s">
        <v>17</v>
      </c>
      <c r="C461" t="s">
        <v>34</v>
      </c>
      <c r="D461" t="s">
        <v>1197</v>
      </c>
      <c r="E461" t="s">
        <v>1157</v>
      </c>
      <c r="G461" s="3">
        <v>364600.30780000001</v>
      </c>
      <c r="H461" s="4">
        <v>407943.12</v>
      </c>
      <c r="I461" s="5">
        <v>406515.24</v>
      </c>
      <c r="J461" s="2">
        <v>44244</v>
      </c>
      <c r="K461" t="s">
        <v>10</v>
      </c>
    </row>
    <row r="462" spans="1:11" x14ac:dyDescent="0.2">
      <c r="A462" s="1">
        <v>4955928</v>
      </c>
      <c r="B462" t="s">
        <v>17</v>
      </c>
      <c r="C462" t="s">
        <v>34</v>
      </c>
      <c r="D462" t="s">
        <v>1197</v>
      </c>
      <c r="E462" t="s">
        <v>1157</v>
      </c>
      <c r="G462" s="3">
        <v>18509.495490000001</v>
      </c>
      <c r="H462" s="4">
        <v>20709.86</v>
      </c>
      <c r="I462" s="5">
        <v>20630.009999999998</v>
      </c>
      <c r="J462" s="2">
        <v>44244</v>
      </c>
      <c r="K462" t="s">
        <v>10</v>
      </c>
    </row>
    <row r="463" spans="1:11" x14ac:dyDescent="0.2">
      <c r="A463" s="1">
        <v>4943957</v>
      </c>
      <c r="B463" t="s">
        <v>17</v>
      </c>
      <c r="C463" t="s">
        <v>34</v>
      </c>
      <c r="D463" t="s">
        <v>1197</v>
      </c>
      <c r="E463" t="s">
        <v>1157</v>
      </c>
      <c r="G463" s="3">
        <v>72384.028139999995</v>
      </c>
      <c r="H463" s="4">
        <v>80988.87</v>
      </c>
      <c r="I463" s="5">
        <v>80780.56</v>
      </c>
      <c r="J463" s="2">
        <v>44244</v>
      </c>
      <c r="K463" t="s">
        <v>10</v>
      </c>
    </row>
    <row r="464" spans="1:11" x14ac:dyDescent="0.2">
      <c r="A464" s="1">
        <v>4934071</v>
      </c>
      <c r="B464" t="s">
        <v>17</v>
      </c>
      <c r="C464" t="s">
        <v>34</v>
      </c>
      <c r="D464" t="s">
        <v>1197</v>
      </c>
      <c r="E464" t="s">
        <v>1157</v>
      </c>
      <c r="G464" s="3">
        <v>9042.0181339999999</v>
      </c>
      <c r="H464" s="4">
        <v>10116.91</v>
      </c>
      <c r="I464" s="5">
        <v>10099.66</v>
      </c>
      <c r="J464" s="2">
        <v>44244</v>
      </c>
      <c r="K464" t="s">
        <v>10</v>
      </c>
    </row>
    <row r="465" spans="1:11" x14ac:dyDescent="0.2">
      <c r="A465" s="1">
        <v>4933776</v>
      </c>
      <c r="B465" t="s">
        <v>17</v>
      </c>
      <c r="C465" t="s">
        <v>34</v>
      </c>
      <c r="D465" t="s">
        <v>1197</v>
      </c>
      <c r="E465" t="s">
        <v>1157</v>
      </c>
      <c r="G465" s="3">
        <v>14510.96183</v>
      </c>
      <c r="H465" s="4">
        <v>16235.99</v>
      </c>
      <c r="I465" s="5">
        <v>16183.6</v>
      </c>
      <c r="J465" s="2">
        <v>44244</v>
      </c>
      <c r="K465" t="s">
        <v>10</v>
      </c>
    </row>
    <row r="466" spans="1:11" x14ac:dyDescent="0.2">
      <c r="A466" s="1">
        <v>4923363</v>
      </c>
      <c r="B466" t="s">
        <v>17</v>
      </c>
      <c r="C466" t="s">
        <v>34</v>
      </c>
      <c r="D466" t="s">
        <v>1197</v>
      </c>
      <c r="E466" t="s">
        <v>1157</v>
      </c>
      <c r="G466" s="3">
        <v>27094.261310000002</v>
      </c>
      <c r="H466" s="4">
        <v>30315.16</v>
      </c>
      <c r="I466" s="5">
        <v>30244.25</v>
      </c>
      <c r="J466" s="2">
        <v>44244</v>
      </c>
      <c r="K466" t="s">
        <v>10</v>
      </c>
    </row>
    <row r="467" spans="1:11" x14ac:dyDescent="0.2">
      <c r="A467" s="1">
        <v>4906855</v>
      </c>
      <c r="B467" t="s">
        <v>17</v>
      </c>
      <c r="C467" t="s">
        <v>34</v>
      </c>
      <c r="D467" t="s">
        <v>1197</v>
      </c>
      <c r="E467" t="s">
        <v>1157</v>
      </c>
      <c r="G467" s="3">
        <v>6352.3419690000001</v>
      </c>
      <c r="H467" s="4">
        <v>7107.5</v>
      </c>
      <c r="I467" s="5">
        <v>7084.61</v>
      </c>
      <c r="J467" s="2">
        <v>44244</v>
      </c>
      <c r="K467" t="s">
        <v>10</v>
      </c>
    </row>
    <row r="468" spans="1:11" x14ac:dyDescent="0.2">
      <c r="A468" s="1">
        <v>4858353</v>
      </c>
      <c r="B468" t="s">
        <v>17</v>
      </c>
      <c r="C468" t="s">
        <v>34</v>
      </c>
      <c r="D468" t="s">
        <v>1197</v>
      </c>
      <c r="E468" t="s">
        <v>1157</v>
      </c>
      <c r="G468" s="3">
        <v>36244.043369999999</v>
      </c>
      <c r="H468" s="4">
        <v>40552.65</v>
      </c>
      <c r="I468" s="5">
        <v>40430.730000000003</v>
      </c>
      <c r="J468" s="2">
        <v>44244</v>
      </c>
      <c r="K468" t="s">
        <v>10</v>
      </c>
    </row>
    <row r="469" spans="1:11" x14ac:dyDescent="0.2">
      <c r="A469" s="1">
        <v>4819678</v>
      </c>
      <c r="B469" t="s">
        <v>17</v>
      </c>
      <c r="C469" t="s">
        <v>34</v>
      </c>
      <c r="D469" t="s">
        <v>1197</v>
      </c>
      <c r="E469" t="s">
        <v>1157</v>
      </c>
      <c r="G469" s="3">
        <v>86296.830870000005</v>
      </c>
      <c r="H469" s="4">
        <v>96555.59</v>
      </c>
      <c r="I469" s="5">
        <v>96253.69</v>
      </c>
      <c r="J469" s="2">
        <v>44244</v>
      </c>
      <c r="K469" t="s">
        <v>10</v>
      </c>
    </row>
    <row r="470" spans="1:11" x14ac:dyDescent="0.2">
      <c r="A470" s="1">
        <v>4812988</v>
      </c>
      <c r="B470" t="s">
        <v>17</v>
      </c>
      <c r="C470" t="s">
        <v>34</v>
      </c>
      <c r="D470" t="s">
        <v>1197</v>
      </c>
      <c r="E470" t="s">
        <v>1157</v>
      </c>
      <c r="G470" s="3">
        <v>31371.54091</v>
      </c>
      <c r="H470" s="4">
        <v>35100.92</v>
      </c>
      <c r="I470" s="5">
        <v>35042.239999999998</v>
      </c>
      <c r="J470" s="2">
        <v>44244</v>
      </c>
      <c r="K470" t="s">
        <v>10</v>
      </c>
    </row>
    <row r="471" spans="1:11" x14ac:dyDescent="0.2">
      <c r="A471" s="1">
        <v>4801536</v>
      </c>
      <c r="B471" t="s">
        <v>17</v>
      </c>
      <c r="C471" t="s">
        <v>34</v>
      </c>
      <c r="D471" t="s">
        <v>1197</v>
      </c>
      <c r="E471" t="s">
        <v>1157</v>
      </c>
      <c r="G471" s="3">
        <v>9579.1653679999999</v>
      </c>
      <c r="H471" s="4">
        <v>10717.91</v>
      </c>
      <c r="I471" s="5">
        <v>10679.58</v>
      </c>
      <c r="J471" s="2">
        <v>44244</v>
      </c>
      <c r="K471" t="s">
        <v>10</v>
      </c>
    </row>
    <row r="472" spans="1:11" x14ac:dyDescent="0.2">
      <c r="A472" s="1">
        <v>4739249</v>
      </c>
      <c r="B472" t="s">
        <v>17</v>
      </c>
      <c r="C472" t="s">
        <v>34</v>
      </c>
      <c r="D472" t="s">
        <v>1197</v>
      </c>
      <c r="E472" t="s">
        <v>1157</v>
      </c>
      <c r="G472" s="3">
        <v>57481.152609999997</v>
      </c>
      <c r="H472" s="4">
        <v>64314.36</v>
      </c>
      <c r="I472" s="5">
        <v>64132.88</v>
      </c>
      <c r="J472" s="2">
        <v>44244</v>
      </c>
      <c r="K472" t="s">
        <v>10</v>
      </c>
    </row>
    <row r="473" spans="1:11" x14ac:dyDescent="0.2">
      <c r="A473" s="1">
        <v>4734174</v>
      </c>
      <c r="B473" t="s">
        <v>17</v>
      </c>
      <c r="C473" t="s">
        <v>34</v>
      </c>
      <c r="D473" t="s">
        <v>1197</v>
      </c>
      <c r="E473" t="s">
        <v>1157</v>
      </c>
      <c r="G473" s="3">
        <v>176218.17300000001</v>
      </c>
      <c r="H473" s="4">
        <v>197166.57</v>
      </c>
      <c r="I473" s="5">
        <v>196685.49</v>
      </c>
      <c r="J473" s="2">
        <v>44244</v>
      </c>
      <c r="K473" t="s">
        <v>10</v>
      </c>
    </row>
    <row r="474" spans="1:11" x14ac:dyDescent="0.2">
      <c r="A474" s="1">
        <v>4720959</v>
      </c>
      <c r="B474" t="s">
        <v>17</v>
      </c>
      <c r="C474" t="s">
        <v>34</v>
      </c>
      <c r="D474" t="s">
        <v>1197</v>
      </c>
      <c r="E474" t="s">
        <v>1157</v>
      </c>
      <c r="G474" s="3">
        <v>35247.153590000002</v>
      </c>
      <c r="H474" s="4">
        <v>39437.25</v>
      </c>
      <c r="I474" s="5">
        <v>39311.57</v>
      </c>
      <c r="J474" s="2">
        <v>44244</v>
      </c>
      <c r="K474" t="s">
        <v>10</v>
      </c>
    </row>
    <row r="475" spans="1:11" x14ac:dyDescent="0.2">
      <c r="A475" s="1">
        <v>4708301</v>
      </c>
      <c r="B475" t="s">
        <v>17</v>
      </c>
      <c r="C475" t="s">
        <v>34</v>
      </c>
      <c r="D475" t="s">
        <v>1197</v>
      </c>
      <c r="E475" t="s">
        <v>1157</v>
      </c>
      <c r="G475" s="3">
        <v>32028.065050000001</v>
      </c>
      <c r="H475" s="4">
        <v>35835.49</v>
      </c>
      <c r="I475" s="5">
        <v>35732.25</v>
      </c>
      <c r="J475" s="2">
        <v>44244</v>
      </c>
      <c r="K475" t="s">
        <v>10</v>
      </c>
    </row>
    <row r="476" spans="1:11" x14ac:dyDescent="0.2">
      <c r="A476" s="1">
        <v>4704482</v>
      </c>
      <c r="B476" t="s">
        <v>17</v>
      </c>
      <c r="C476" t="s">
        <v>34</v>
      </c>
      <c r="D476" t="s">
        <v>1197</v>
      </c>
      <c r="E476" t="s">
        <v>1157</v>
      </c>
      <c r="G476" s="3">
        <v>227192.5594</v>
      </c>
      <c r="H476" s="4">
        <v>254200.67</v>
      </c>
      <c r="I476" s="5">
        <v>253531.81</v>
      </c>
      <c r="J476" s="2">
        <v>44244</v>
      </c>
      <c r="K476" t="s">
        <v>10</v>
      </c>
    </row>
    <row r="477" spans="1:11" x14ac:dyDescent="0.2">
      <c r="A477" s="1">
        <v>4688487</v>
      </c>
      <c r="B477" t="s">
        <v>17</v>
      </c>
      <c r="C477" t="s">
        <v>34</v>
      </c>
      <c r="D477" t="s">
        <v>1197</v>
      </c>
      <c r="E477" t="s">
        <v>1157</v>
      </c>
      <c r="G477" s="3">
        <v>10443.489170000001</v>
      </c>
      <c r="H477" s="4">
        <v>11684.99</v>
      </c>
      <c r="I477" s="5">
        <v>11648.01</v>
      </c>
      <c r="J477" s="2">
        <v>44244</v>
      </c>
      <c r="K477" t="s">
        <v>10</v>
      </c>
    </row>
    <row r="478" spans="1:11" x14ac:dyDescent="0.2">
      <c r="A478" s="1">
        <v>4654539</v>
      </c>
      <c r="B478" t="s">
        <v>17</v>
      </c>
      <c r="C478" t="s">
        <v>34</v>
      </c>
      <c r="D478" t="s">
        <v>1197</v>
      </c>
      <c r="E478" t="s">
        <v>1157</v>
      </c>
      <c r="G478" s="3">
        <v>400606.21100000001</v>
      </c>
      <c r="H478" s="4">
        <v>448229.32</v>
      </c>
      <c r="I478" s="5">
        <v>447196.62</v>
      </c>
      <c r="J478" s="2">
        <v>44244</v>
      </c>
      <c r="K478" t="s">
        <v>10</v>
      </c>
    </row>
    <row r="479" spans="1:11" x14ac:dyDescent="0.2">
      <c r="A479" s="1">
        <v>4643961</v>
      </c>
      <c r="B479" t="s">
        <v>17</v>
      </c>
      <c r="C479" t="s">
        <v>34</v>
      </c>
      <c r="D479" t="s">
        <v>1197</v>
      </c>
      <c r="E479" t="s">
        <v>1157</v>
      </c>
      <c r="G479" s="3">
        <v>267303.10350000003</v>
      </c>
      <c r="H479" s="4">
        <v>299079.46000000002</v>
      </c>
      <c r="I479" s="5">
        <v>298023.7</v>
      </c>
      <c r="J479" s="2">
        <v>44244</v>
      </c>
      <c r="K479" t="s">
        <v>10</v>
      </c>
    </row>
    <row r="480" spans="1:11" x14ac:dyDescent="0.2">
      <c r="A480" s="1">
        <v>4603833</v>
      </c>
      <c r="B480" t="s">
        <v>17</v>
      </c>
      <c r="C480" t="s">
        <v>34</v>
      </c>
      <c r="D480" t="s">
        <v>1197</v>
      </c>
      <c r="E480" t="s">
        <v>1157</v>
      </c>
      <c r="G480" s="3">
        <v>28310.697410000001</v>
      </c>
      <c r="H480" s="4">
        <v>31676.21</v>
      </c>
      <c r="I480" s="5">
        <v>31578.880000000001</v>
      </c>
      <c r="J480" s="2">
        <v>44244</v>
      </c>
      <c r="K480" t="s">
        <v>10</v>
      </c>
    </row>
    <row r="481" spans="1:11" x14ac:dyDescent="0.2">
      <c r="A481" s="1">
        <v>4582417</v>
      </c>
      <c r="B481" t="s">
        <v>17</v>
      </c>
      <c r="C481" t="s">
        <v>34</v>
      </c>
      <c r="D481" t="s">
        <v>1197</v>
      </c>
      <c r="E481" t="s">
        <v>1157</v>
      </c>
      <c r="G481" s="3">
        <v>49560.140979999996</v>
      </c>
      <c r="H481" s="4">
        <v>55451.73</v>
      </c>
      <c r="I481" s="5">
        <v>55274.65</v>
      </c>
      <c r="J481" s="2">
        <v>44244</v>
      </c>
      <c r="K481" t="s">
        <v>10</v>
      </c>
    </row>
    <row r="482" spans="1:11" x14ac:dyDescent="0.2">
      <c r="A482" s="1">
        <v>4576195</v>
      </c>
      <c r="B482" t="s">
        <v>17</v>
      </c>
      <c r="C482" t="s">
        <v>34</v>
      </c>
      <c r="D482" t="s">
        <v>1197</v>
      </c>
      <c r="E482" t="s">
        <v>1157</v>
      </c>
      <c r="G482" s="3">
        <v>70664.503469999996</v>
      </c>
      <c r="H482" s="4">
        <v>79064.929999999993</v>
      </c>
      <c r="I482" s="5">
        <v>78811.240000000005</v>
      </c>
      <c r="J482" s="2">
        <v>44244</v>
      </c>
      <c r="K482" t="s">
        <v>10</v>
      </c>
    </row>
    <row r="483" spans="1:11" x14ac:dyDescent="0.2">
      <c r="A483" s="1">
        <v>4554325</v>
      </c>
      <c r="B483" t="s">
        <v>17</v>
      </c>
      <c r="C483" t="s">
        <v>34</v>
      </c>
      <c r="D483" t="s">
        <v>1197</v>
      </c>
      <c r="E483" t="s">
        <v>1157</v>
      </c>
      <c r="G483" s="3">
        <v>72817.599849999999</v>
      </c>
      <c r="H483" s="4">
        <v>81473.98</v>
      </c>
      <c r="I483" s="5">
        <v>81198.720000000001</v>
      </c>
      <c r="J483" s="2">
        <v>44244</v>
      </c>
      <c r="K483" t="s">
        <v>10</v>
      </c>
    </row>
    <row r="484" spans="1:11" x14ac:dyDescent="0.2">
      <c r="A484" s="1">
        <v>4540423</v>
      </c>
      <c r="B484" t="s">
        <v>17</v>
      </c>
      <c r="C484" t="s">
        <v>34</v>
      </c>
      <c r="D484" t="s">
        <v>1197</v>
      </c>
      <c r="E484" t="s">
        <v>1157</v>
      </c>
      <c r="G484" s="3">
        <v>18592.06035</v>
      </c>
      <c r="H484" s="4">
        <v>20802.240000000002</v>
      </c>
      <c r="I484" s="5">
        <v>20725.5</v>
      </c>
      <c r="J484" s="2">
        <v>44244</v>
      </c>
      <c r="K484" t="s">
        <v>10</v>
      </c>
    </row>
    <row r="485" spans="1:11" x14ac:dyDescent="0.2">
      <c r="A485" s="1">
        <v>4536413</v>
      </c>
      <c r="B485" t="s">
        <v>17</v>
      </c>
      <c r="C485" t="s">
        <v>34</v>
      </c>
      <c r="D485" t="s">
        <v>1197</v>
      </c>
      <c r="E485" t="s">
        <v>1157</v>
      </c>
      <c r="G485" s="3">
        <v>79436.442630000005</v>
      </c>
      <c r="H485" s="4">
        <v>88879.66</v>
      </c>
      <c r="I485" s="5">
        <v>88592.639999999999</v>
      </c>
      <c r="J485" s="2">
        <v>44244</v>
      </c>
      <c r="K485" t="s">
        <v>10</v>
      </c>
    </row>
    <row r="486" spans="1:11" x14ac:dyDescent="0.2">
      <c r="A486" s="1">
        <v>4507521</v>
      </c>
      <c r="B486" t="s">
        <v>17</v>
      </c>
      <c r="C486" t="s">
        <v>34</v>
      </c>
      <c r="D486" t="s">
        <v>1197</v>
      </c>
      <c r="E486" t="s">
        <v>1157</v>
      </c>
      <c r="G486" s="3">
        <v>41335.013550000003</v>
      </c>
      <c r="H486" s="4">
        <v>46248.82</v>
      </c>
      <c r="I486" s="5">
        <v>46090.28</v>
      </c>
      <c r="J486" s="2">
        <v>44244</v>
      </c>
      <c r="K486" t="s">
        <v>10</v>
      </c>
    </row>
    <row r="487" spans="1:11" x14ac:dyDescent="0.2">
      <c r="A487" s="1">
        <v>4482303</v>
      </c>
      <c r="B487" t="s">
        <v>17</v>
      </c>
      <c r="C487" t="s">
        <v>34</v>
      </c>
      <c r="D487" t="s">
        <v>1197</v>
      </c>
      <c r="E487" t="s">
        <v>1157</v>
      </c>
      <c r="G487" s="3">
        <v>40781.014349999998</v>
      </c>
      <c r="H487" s="4">
        <v>45628.97</v>
      </c>
      <c r="I487" s="5">
        <v>45498.11</v>
      </c>
      <c r="J487" s="2">
        <v>44244</v>
      </c>
      <c r="K487" t="s">
        <v>10</v>
      </c>
    </row>
    <row r="488" spans="1:11" x14ac:dyDescent="0.2">
      <c r="A488" s="1">
        <v>4474771</v>
      </c>
      <c r="B488" t="s">
        <v>17</v>
      </c>
      <c r="C488" t="s">
        <v>34</v>
      </c>
      <c r="D488" t="s">
        <v>1197</v>
      </c>
      <c r="E488" t="s">
        <v>1157</v>
      </c>
      <c r="G488" s="3">
        <v>455102.61239999998</v>
      </c>
      <c r="H488" s="4">
        <v>509204.13</v>
      </c>
      <c r="I488" s="5">
        <v>507502.98</v>
      </c>
      <c r="J488" s="2">
        <v>44244</v>
      </c>
      <c r="K488" t="s">
        <v>10</v>
      </c>
    </row>
    <row r="489" spans="1:11" x14ac:dyDescent="0.2">
      <c r="A489" s="1">
        <v>4467320</v>
      </c>
      <c r="B489" t="s">
        <v>17</v>
      </c>
      <c r="C489" t="s">
        <v>34</v>
      </c>
      <c r="D489" t="s">
        <v>1197</v>
      </c>
      <c r="E489" t="s">
        <v>1157</v>
      </c>
      <c r="G489" s="3">
        <v>18129.355390000001</v>
      </c>
      <c r="H489" s="4">
        <v>20284.53</v>
      </c>
      <c r="I489" s="5">
        <v>20220.919999999998</v>
      </c>
      <c r="J489" s="2">
        <v>44244</v>
      </c>
      <c r="K489" t="s">
        <v>10</v>
      </c>
    </row>
    <row r="490" spans="1:11" x14ac:dyDescent="0.2">
      <c r="A490" s="1">
        <v>4466363</v>
      </c>
      <c r="B490" t="s">
        <v>17</v>
      </c>
      <c r="C490" t="s">
        <v>34</v>
      </c>
      <c r="D490" t="s">
        <v>1197</v>
      </c>
      <c r="E490" t="s">
        <v>1157</v>
      </c>
      <c r="G490" s="3">
        <v>116564.8269</v>
      </c>
      <c r="H490" s="4">
        <v>130421.77</v>
      </c>
      <c r="I490" s="5">
        <v>130233.84</v>
      </c>
      <c r="J490" s="2">
        <v>44244</v>
      </c>
      <c r="K490" t="s">
        <v>10</v>
      </c>
    </row>
    <row r="491" spans="1:11" x14ac:dyDescent="0.2">
      <c r="A491" s="1">
        <v>4449377</v>
      </c>
      <c r="B491" t="s">
        <v>17</v>
      </c>
      <c r="C491" t="s">
        <v>34</v>
      </c>
      <c r="D491" t="s">
        <v>1197</v>
      </c>
      <c r="E491" t="s">
        <v>1157</v>
      </c>
      <c r="G491" s="3">
        <v>58592.871299999999</v>
      </c>
      <c r="H491" s="4">
        <v>65558.25</v>
      </c>
      <c r="I491" s="5">
        <v>65345.98</v>
      </c>
      <c r="J491" s="2">
        <v>44244</v>
      </c>
      <c r="K491" t="s">
        <v>10</v>
      </c>
    </row>
    <row r="492" spans="1:11" x14ac:dyDescent="0.2">
      <c r="A492" s="1">
        <v>4448932</v>
      </c>
      <c r="B492" t="s">
        <v>17</v>
      </c>
      <c r="C492" t="s">
        <v>34</v>
      </c>
      <c r="D492" t="s">
        <v>1197</v>
      </c>
      <c r="E492" t="s">
        <v>1157</v>
      </c>
      <c r="G492" s="3">
        <v>22764.01512</v>
      </c>
      <c r="H492" s="4">
        <v>25470.15</v>
      </c>
      <c r="I492" s="5">
        <v>25383.27</v>
      </c>
      <c r="J492" s="2">
        <v>44244</v>
      </c>
      <c r="K492" t="s">
        <v>10</v>
      </c>
    </row>
    <row r="493" spans="1:11" x14ac:dyDescent="0.2">
      <c r="A493" s="1">
        <v>4433017</v>
      </c>
      <c r="B493" t="s">
        <v>17</v>
      </c>
      <c r="C493" t="s">
        <v>34</v>
      </c>
      <c r="D493" t="s">
        <v>1197</v>
      </c>
      <c r="E493" t="s">
        <v>1157</v>
      </c>
      <c r="G493" s="3">
        <v>18134.4362</v>
      </c>
      <c r="H493" s="4">
        <v>20290.21</v>
      </c>
      <c r="I493" s="5">
        <v>20246.89</v>
      </c>
      <c r="J493" s="2">
        <v>44244</v>
      </c>
      <c r="K493" t="s">
        <v>10</v>
      </c>
    </row>
    <row r="494" spans="1:11" x14ac:dyDescent="0.2">
      <c r="A494" s="1">
        <v>4407748</v>
      </c>
      <c r="B494" t="s">
        <v>17</v>
      </c>
      <c r="C494" t="s">
        <v>34</v>
      </c>
      <c r="D494" t="s">
        <v>1197</v>
      </c>
      <c r="E494" t="s">
        <v>1157</v>
      </c>
      <c r="G494" s="3">
        <v>14841.713400000001</v>
      </c>
      <c r="H494" s="4">
        <v>16606.060000000001</v>
      </c>
      <c r="I494" s="5">
        <v>16579.73</v>
      </c>
      <c r="J494" s="2">
        <v>44244</v>
      </c>
      <c r="K494" t="s">
        <v>10</v>
      </c>
    </row>
    <row r="495" spans="1:11" x14ac:dyDescent="0.2">
      <c r="A495" s="1">
        <v>4386405</v>
      </c>
      <c r="B495" t="s">
        <v>17</v>
      </c>
      <c r="C495" t="s">
        <v>34</v>
      </c>
      <c r="D495" t="s">
        <v>1197</v>
      </c>
      <c r="E495" t="s">
        <v>1157</v>
      </c>
      <c r="G495" s="3">
        <v>29368.96845</v>
      </c>
      <c r="H495" s="4">
        <v>32860.28</v>
      </c>
      <c r="I495" s="5">
        <v>32747.73</v>
      </c>
      <c r="J495" s="2">
        <v>44244</v>
      </c>
      <c r="K495" t="s">
        <v>10</v>
      </c>
    </row>
    <row r="496" spans="1:11" x14ac:dyDescent="0.2">
      <c r="A496" s="1">
        <v>4386256</v>
      </c>
      <c r="B496" t="s">
        <v>17</v>
      </c>
      <c r="C496" t="s">
        <v>34</v>
      </c>
      <c r="D496" t="s">
        <v>1197</v>
      </c>
      <c r="E496" t="s">
        <v>1157</v>
      </c>
      <c r="G496" s="3">
        <v>9482.9272779999992</v>
      </c>
      <c r="H496" s="4">
        <v>10610.24</v>
      </c>
      <c r="I496" s="5">
        <v>10592.14</v>
      </c>
      <c r="J496" s="2">
        <v>44244</v>
      </c>
      <c r="K496" t="s">
        <v>10</v>
      </c>
    </row>
    <row r="497" spans="1:11" x14ac:dyDescent="0.2">
      <c r="A497" s="1">
        <v>4380085</v>
      </c>
      <c r="B497" t="s">
        <v>17</v>
      </c>
      <c r="C497" t="s">
        <v>34</v>
      </c>
      <c r="D497" t="s">
        <v>1197</v>
      </c>
      <c r="E497" t="s">
        <v>1157</v>
      </c>
      <c r="G497" s="3">
        <v>23064.65063</v>
      </c>
      <c r="H497" s="4">
        <v>25806.52</v>
      </c>
      <c r="I497" s="5">
        <v>25709.08</v>
      </c>
      <c r="J497" s="2">
        <v>44244</v>
      </c>
      <c r="K497" t="s">
        <v>10</v>
      </c>
    </row>
    <row r="498" spans="1:11" x14ac:dyDescent="0.2">
      <c r="A498" s="1">
        <v>4377412</v>
      </c>
      <c r="B498" t="s">
        <v>17</v>
      </c>
      <c r="C498" t="s">
        <v>34</v>
      </c>
      <c r="D498" t="s">
        <v>1197</v>
      </c>
      <c r="E498" t="s">
        <v>1157</v>
      </c>
      <c r="G498" s="3">
        <v>3616.1159269999998</v>
      </c>
      <c r="H498" s="4">
        <v>4045.99</v>
      </c>
      <c r="I498" s="5">
        <v>4035.37</v>
      </c>
      <c r="J498" s="2">
        <v>44244</v>
      </c>
      <c r="K498" t="s">
        <v>10</v>
      </c>
    </row>
    <row r="499" spans="1:11" x14ac:dyDescent="0.2">
      <c r="A499" s="1">
        <v>4371142</v>
      </c>
      <c r="B499" t="s">
        <v>17</v>
      </c>
      <c r="C499" t="s">
        <v>34</v>
      </c>
      <c r="D499" t="s">
        <v>1197</v>
      </c>
      <c r="E499" t="s">
        <v>1157</v>
      </c>
      <c r="G499" s="3">
        <v>53983.178999999996</v>
      </c>
      <c r="H499" s="4">
        <v>60400.57</v>
      </c>
      <c r="I499" s="5">
        <v>60310.44</v>
      </c>
      <c r="J499" s="2">
        <v>44244</v>
      </c>
      <c r="K499" t="s">
        <v>10</v>
      </c>
    </row>
    <row r="500" spans="1:11" x14ac:dyDescent="0.2">
      <c r="A500" s="1">
        <v>4366951</v>
      </c>
      <c r="B500" t="s">
        <v>17</v>
      </c>
      <c r="C500" t="s">
        <v>34</v>
      </c>
      <c r="D500" t="s">
        <v>1197</v>
      </c>
      <c r="E500" t="s">
        <v>1157</v>
      </c>
      <c r="G500" s="3">
        <v>30008.029630000001</v>
      </c>
      <c r="H500" s="4">
        <v>33575.31</v>
      </c>
      <c r="I500" s="5">
        <v>33464.71</v>
      </c>
      <c r="J500" s="2">
        <v>44244</v>
      </c>
      <c r="K500" t="s">
        <v>10</v>
      </c>
    </row>
    <row r="501" spans="1:11" x14ac:dyDescent="0.2">
      <c r="A501" s="1">
        <v>4365672</v>
      </c>
      <c r="B501" t="s">
        <v>17</v>
      </c>
      <c r="C501" t="s">
        <v>34</v>
      </c>
      <c r="D501" t="s">
        <v>1197</v>
      </c>
      <c r="E501" t="s">
        <v>1157</v>
      </c>
      <c r="G501" s="3">
        <v>45577.04391</v>
      </c>
      <c r="H501" s="4">
        <v>50995.13</v>
      </c>
      <c r="I501" s="5">
        <v>50873.56</v>
      </c>
      <c r="J501" s="2">
        <v>44244</v>
      </c>
      <c r="K501" t="s">
        <v>10</v>
      </c>
    </row>
    <row r="502" spans="1:11" x14ac:dyDescent="0.2">
      <c r="A502" s="1">
        <v>4348835</v>
      </c>
      <c r="B502" t="s">
        <v>17</v>
      </c>
      <c r="C502" t="s">
        <v>34</v>
      </c>
      <c r="D502" t="s">
        <v>1197</v>
      </c>
      <c r="E502" t="s">
        <v>1157</v>
      </c>
      <c r="G502" s="3">
        <v>972310.46889999998</v>
      </c>
      <c r="H502" s="4">
        <v>1087896.42</v>
      </c>
      <c r="I502" s="5">
        <v>1084236.3799999999</v>
      </c>
      <c r="J502" s="2">
        <v>44244</v>
      </c>
      <c r="K502" t="s">
        <v>10</v>
      </c>
    </row>
    <row r="503" spans="1:11" x14ac:dyDescent="0.2">
      <c r="A503" s="1">
        <v>4333977</v>
      </c>
      <c r="B503" t="s">
        <v>17</v>
      </c>
      <c r="C503" t="s">
        <v>34</v>
      </c>
      <c r="D503" t="s">
        <v>1197</v>
      </c>
      <c r="E503" t="s">
        <v>1157</v>
      </c>
      <c r="G503" s="3">
        <v>6405.1230109999997</v>
      </c>
      <c r="H503" s="4">
        <v>7166.55</v>
      </c>
      <c r="I503" s="5">
        <v>7155.34</v>
      </c>
      <c r="J503" s="2">
        <v>44244</v>
      </c>
      <c r="K503" t="s">
        <v>10</v>
      </c>
    </row>
    <row r="504" spans="1:11" x14ac:dyDescent="0.2">
      <c r="A504" s="1">
        <v>4308383</v>
      </c>
      <c r="B504" t="s">
        <v>17</v>
      </c>
      <c r="C504" t="s">
        <v>34</v>
      </c>
      <c r="D504" t="s">
        <v>1197</v>
      </c>
      <c r="E504" t="s">
        <v>1157</v>
      </c>
      <c r="G504" s="3">
        <v>9113.2775440000005</v>
      </c>
      <c r="H504" s="4">
        <v>10196.64</v>
      </c>
      <c r="I504" s="5">
        <v>10161.120000000001</v>
      </c>
      <c r="J504" s="2">
        <v>44244</v>
      </c>
      <c r="K504" t="s">
        <v>10</v>
      </c>
    </row>
    <row r="505" spans="1:11" x14ac:dyDescent="0.2">
      <c r="A505" s="1">
        <v>4305496</v>
      </c>
      <c r="B505" t="s">
        <v>17</v>
      </c>
      <c r="C505" t="s">
        <v>34</v>
      </c>
      <c r="D505" t="s">
        <v>1197</v>
      </c>
      <c r="E505" t="s">
        <v>1157</v>
      </c>
      <c r="G505" s="3">
        <v>26176.724689999999</v>
      </c>
      <c r="H505" s="4">
        <v>29288.55</v>
      </c>
      <c r="I505" s="5">
        <v>29223.17</v>
      </c>
      <c r="J505" s="2">
        <v>44244</v>
      </c>
      <c r="K505" t="s">
        <v>10</v>
      </c>
    </row>
    <row r="506" spans="1:11" x14ac:dyDescent="0.2">
      <c r="A506" s="1">
        <v>4292298</v>
      </c>
      <c r="B506" t="s">
        <v>17</v>
      </c>
      <c r="C506" t="s">
        <v>34</v>
      </c>
      <c r="D506" t="s">
        <v>1197</v>
      </c>
      <c r="E506" t="s">
        <v>1157</v>
      </c>
      <c r="G506" s="3">
        <v>26985.023440000001</v>
      </c>
      <c r="H506" s="4">
        <v>30192.93</v>
      </c>
      <c r="I506" s="5">
        <v>30131.5</v>
      </c>
      <c r="J506" s="2">
        <v>44244</v>
      </c>
      <c r="K506" t="s">
        <v>10</v>
      </c>
    </row>
    <row r="507" spans="1:11" x14ac:dyDescent="0.2">
      <c r="A507" s="1">
        <v>4286761</v>
      </c>
      <c r="B507" t="s">
        <v>17</v>
      </c>
      <c r="C507" t="s">
        <v>34</v>
      </c>
      <c r="D507" t="s">
        <v>1197</v>
      </c>
      <c r="E507" t="s">
        <v>1157</v>
      </c>
      <c r="G507" s="3">
        <v>17681.11753</v>
      </c>
      <c r="H507" s="4">
        <v>19783</v>
      </c>
      <c r="I507" s="5">
        <v>19718</v>
      </c>
      <c r="J507" s="2">
        <v>44244</v>
      </c>
      <c r="K507" t="s">
        <v>10</v>
      </c>
    </row>
    <row r="508" spans="1:11" x14ac:dyDescent="0.2">
      <c r="A508" s="1">
        <v>4285441</v>
      </c>
      <c r="B508" t="s">
        <v>17</v>
      </c>
      <c r="C508" t="s">
        <v>34</v>
      </c>
      <c r="D508" t="s">
        <v>1197</v>
      </c>
      <c r="E508" t="s">
        <v>1157</v>
      </c>
      <c r="G508" s="3">
        <v>1455309.8729999999</v>
      </c>
      <c r="H508" s="4">
        <v>1628313.65</v>
      </c>
      <c r="I508" s="5">
        <v>1622840.13</v>
      </c>
      <c r="J508" s="2">
        <v>44244</v>
      </c>
      <c r="K508" t="s">
        <v>10</v>
      </c>
    </row>
    <row r="509" spans="1:11" x14ac:dyDescent="0.2">
      <c r="A509" s="1">
        <v>4275582</v>
      </c>
      <c r="B509" t="s">
        <v>17</v>
      </c>
      <c r="C509" t="s">
        <v>34</v>
      </c>
      <c r="D509" t="s">
        <v>1197</v>
      </c>
      <c r="E509" t="s">
        <v>1157</v>
      </c>
      <c r="G509" s="3">
        <v>27112.014889999999</v>
      </c>
      <c r="H509" s="4">
        <v>30335.03</v>
      </c>
      <c r="I509" s="5">
        <v>30240.74</v>
      </c>
      <c r="J509" s="2">
        <v>44244</v>
      </c>
      <c r="K509" t="s">
        <v>10</v>
      </c>
    </row>
    <row r="510" spans="1:11" x14ac:dyDescent="0.2">
      <c r="A510" s="1">
        <v>4273553</v>
      </c>
      <c r="B510" t="s">
        <v>17</v>
      </c>
      <c r="C510" t="s">
        <v>34</v>
      </c>
      <c r="D510" t="s">
        <v>1197</v>
      </c>
      <c r="E510" t="s">
        <v>1157</v>
      </c>
      <c r="G510" s="3">
        <v>40558.058799999999</v>
      </c>
      <c r="H510" s="4">
        <v>45379.5</v>
      </c>
      <c r="I510" s="5">
        <v>45224.66</v>
      </c>
      <c r="J510" s="2">
        <v>44244</v>
      </c>
      <c r="K510" t="s">
        <v>10</v>
      </c>
    </row>
    <row r="511" spans="1:11" x14ac:dyDescent="0.2">
      <c r="A511" s="1">
        <v>4270922</v>
      </c>
      <c r="B511" t="s">
        <v>17</v>
      </c>
      <c r="C511" t="s">
        <v>34</v>
      </c>
      <c r="D511" t="s">
        <v>1197</v>
      </c>
      <c r="E511" t="s">
        <v>1157</v>
      </c>
      <c r="G511" s="3">
        <v>13600.54852</v>
      </c>
      <c r="H511" s="4">
        <v>15217.35</v>
      </c>
      <c r="I511" s="5">
        <v>15168.9</v>
      </c>
      <c r="J511" s="2">
        <v>44244</v>
      </c>
      <c r="K511" t="s">
        <v>10</v>
      </c>
    </row>
    <row r="512" spans="1:11" x14ac:dyDescent="0.2">
      <c r="A512" s="1">
        <v>4251567</v>
      </c>
      <c r="B512" t="s">
        <v>17</v>
      </c>
      <c r="C512" t="s">
        <v>34</v>
      </c>
      <c r="D512" t="s">
        <v>1197</v>
      </c>
      <c r="E512" t="s">
        <v>1157</v>
      </c>
      <c r="G512" s="3">
        <v>62671.606160000003</v>
      </c>
      <c r="H512" s="4">
        <v>70121.86</v>
      </c>
      <c r="I512" s="5">
        <v>70020.14</v>
      </c>
      <c r="J512" s="2">
        <v>44244</v>
      </c>
      <c r="K512" t="s">
        <v>10</v>
      </c>
    </row>
    <row r="513" spans="1:11" x14ac:dyDescent="0.2">
      <c r="A513" s="1">
        <v>4249157</v>
      </c>
      <c r="B513" t="s">
        <v>17</v>
      </c>
      <c r="C513" t="s">
        <v>34</v>
      </c>
      <c r="D513" t="s">
        <v>1197</v>
      </c>
      <c r="E513" t="s">
        <v>1157</v>
      </c>
      <c r="G513" s="3">
        <v>90938.023149999994</v>
      </c>
      <c r="H513" s="4">
        <v>101748.52</v>
      </c>
      <c r="I513" s="5">
        <v>101412.91</v>
      </c>
      <c r="J513" s="2">
        <v>44244</v>
      </c>
      <c r="K513" t="s">
        <v>10</v>
      </c>
    </row>
    <row r="514" spans="1:11" x14ac:dyDescent="0.2">
      <c r="A514" s="1">
        <v>4243580</v>
      </c>
      <c r="B514" t="s">
        <v>17</v>
      </c>
      <c r="C514" t="s">
        <v>34</v>
      </c>
      <c r="D514" t="s">
        <v>1197</v>
      </c>
      <c r="E514" t="s">
        <v>1157</v>
      </c>
      <c r="G514" s="3">
        <v>142013.8903</v>
      </c>
      <c r="H514" s="4">
        <v>158896.16</v>
      </c>
      <c r="I514" s="5">
        <v>158351.98000000001</v>
      </c>
      <c r="J514" s="2">
        <v>44244</v>
      </c>
      <c r="K514" t="s">
        <v>10</v>
      </c>
    </row>
    <row r="515" spans="1:11" x14ac:dyDescent="0.2">
      <c r="A515" s="1">
        <v>4231965</v>
      </c>
      <c r="B515" t="s">
        <v>17</v>
      </c>
      <c r="C515" t="s">
        <v>34</v>
      </c>
      <c r="D515" t="s">
        <v>1197</v>
      </c>
      <c r="E515" t="s">
        <v>1157</v>
      </c>
      <c r="G515" s="3">
        <v>11688.482749999999</v>
      </c>
      <c r="H515" s="4">
        <v>13077.98</v>
      </c>
      <c r="I515" s="5">
        <v>13031.69</v>
      </c>
      <c r="J515" s="2">
        <v>44244</v>
      </c>
      <c r="K515" t="s">
        <v>10</v>
      </c>
    </row>
    <row r="516" spans="1:11" x14ac:dyDescent="0.2">
      <c r="A516" s="1">
        <v>4223673</v>
      </c>
      <c r="B516" t="s">
        <v>17</v>
      </c>
      <c r="C516" t="s">
        <v>34</v>
      </c>
      <c r="D516" t="s">
        <v>1197</v>
      </c>
      <c r="E516" t="s">
        <v>1157</v>
      </c>
      <c r="G516" s="3">
        <v>18165.591909999999</v>
      </c>
      <c r="H516" s="4">
        <v>20325.07</v>
      </c>
      <c r="I516" s="5">
        <v>20260.16</v>
      </c>
      <c r="J516" s="2">
        <v>44244</v>
      </c>
      <c r="K516" t="s">
        <v>10</v>
      </c>
    </row>
    <row r="517" spans="1:11" x14ac:dyDescent="0.2">
      <c r="A517" s="1">
        <v>4218491</v>
      </c>
      <c r="B517" t="s">
        <v>17</v>
      </c>
      <c r="C517" t="s">
        <v>34</v>
      </c>
      <c r="D517" t="s">
        <v>1197</v>
      </c>
      <c r="E517" t="s">
        <v>1157</v>
      </c>
      <c r="G517" s="3">
        <v>908483.53099999996</v>
      </c>
      <c r="H517" s="4">
        <v>1016481.9</v>
      </c>
      <c r="I517" s="5">
        <v>1013318.33</v>
      </c>
      <c r="J517" s="2">
        <v>44244</v>
      </c>
      <c r="K517" t="s">
        <v>10</v>
      </c>
    </row>
    <row r="518" spans="1:11" x14ac:dyDescent="0.2">
      <c r="A518" s="1">
        <v>4201208</v>
      </c>
      <c r="B518" t="s">
        <v>17</v>
      </c>
      <c r="C518" t="s">
        <v>34</v>
      </c>
      <c r="D518" t="s">
        <v>1197</v>
      </c>
      <c r="E518" t="s">
        <v>1157</v>
      </c>
      <c r="G518" s="3">
        <v>70454.253089999998</v>
      </c>
      <c r="H518" s="4">
        <v>78829.69</v>
      </c>
      <c r="I518" s="5">
        <v>78556.350000000006</v>
      </c>
      <c r="J518" s="2">
        <v>44244</v>
      </c>
      <c r="K518" t="s">
        <v>10</v>
      </c>
    </row>
    <row r="519" spans="1:11" x14ac:dyDescent="0.2">
      <c r="A519" s="1">
        <v>4199063</v>
      </c>
      <c r="B519" t="s">
        <v>17</v>
      </c>
      <c r="C519" t="s">
        <v>34</v>
      </c>
      <c r="D519" t="s">
        <v>1197</v>
      </c>
      <c r="E519" t="s">
        <v>1157</v>
      </c>
      <c r="G519" s="3">
        <v>18087.193169999999</v>
      </c>
      <c r="H519" s="4">
        <v>20237.36</v>
      </c>
      <c r="I519" s="5">
        <v>20181.48</v>
      </c>
      <c r="J519" s="2">
        <v>44244</v>
      </c>
      <c r="K519" t="s">
        <v>10</v>
      </c>
    </row>
    <row r="520" spans="1:11" x14ac:dyDescent="0.2">
      <c r="A520" s="1">
        <v>4134326</v>
      </c>
      <c r="B520" t="s">
        <v>17</v>
      </c>
      <c r="C520" t="s">
        <v>34</v>
      </c>
      <c r="D520" t="s">
        <v>1197</v>
      </c>
      <c r="E520" t="s">
        <v>1157</v>
      </c>
      <c r="G520" s="3">
        <v>1363396.389</v>
      </c>
      <c r="H520" s="4">
        <v>1525473.7</v>
      </c>
      <c r="I520" s="5">
        <v>1520500.58</v>
      </c>
      <c r="J520" s="2">
        <v>44244</v>
      </c>
      <c r="K520" t="s">
        <v>10</v>
      </c>
    </row>
    <row r="521" spans="1:11" x14ac:dyDescent="0.2">
      <c r="A521" s="1">
        <v>4075586</v>
      </c>
      <c r="B521" t="s">
        <v>17</v>
      </c>
      <c r="C521" t="s">
        <v>34</v>
      </c>
      <c r="D521" t="s">
        <v>1197</v>
      </c>
      <c r="E521" t="s">
        <v>1157</v>
      </c>
      <c r="G521" s="3">
        <v>3435.5906810000001</v>
      </c>
      <c r="H521" s="4">
        <v>3844.01</v>
      </c>
      <c r="I521" s="5">
        <v>3830.48</v>
      </c>
      <c r="J521" s="2">
        <v>44244</v>
      </c>
      <c r="K521" t="s">
        <v>10</v>
      </c>
    </row>
    <row r="522" spans="1:11" x14ac:dyDescent="0.2">
      <c r="A522" s="1">
        <v>4044467</v>
      </c>
      <c r="B522" t="s">
        <v>17</v>
      </c>
      <c r="C522" t="s">
        <v>34</v>
      </c>
      <c r="D522" t="s">
        <v>1197</v>
      </c>
      <c r="E522" t="s">
        <v>1157</v>
      </c>
      <c r="G522" s="3">
        <v>31705.819479999998</v>
      </c>
      <c r="H522" s="4">
        <v>35474.94</v>
      </c>
      <c r="I522" s="5">
        <v>35366.85</v>
      </c>
      <c r="J522" s="2">
        <v>44244</v>
      </c>
      <c r="K522" t="s">
        <v>10</v>
      </c>
    </row>
    <row r="523" spans="1:11" x14ac:dyDescent="0.2">
      <c r="A523" s="1">
        <v>4042925</v>
      </c>
      <c r="B523" t="s">
        <v>17</v>
      </c>
      <c r="C523" t="s">
        <v>34</v>
      </c>
      <c r="D523" t="s">
        <v>1197</v>
      </c>
      <c r="E523" t="s">
        <v>1157</v>
      </c>
      <c r="G523" s="3">
        <v>129828.14539999999</v>
      </c>
      <c r="H523" s="4">
        <v>145261.81</v>
      </c>
      <c r="I523" s="5">
        <v>144916.5</v>
      </c>
      <c r="J523" s="2">
        <v>44244</v>
      </c>
      <c r="K523" t="s">
        <v>10</v>
      </c>
    </row>
    <row r="524" spans="1:11" x14ac:dyDescent="0.2">
      <c r="A524" s="1">
        <v>3988268</v>
      </c>
      <c r="B524" t="s">
        <v>17</v>
      </c>
      <c r="C524" t="s">
        <v>34</v>
      </c>
      <c r="D524" t="s">
        <v>1197</v>
      </c>
      <c r="E524" t="s">
        <v>1157</v>
      </c>
      <c r="G524" s="3">
        <v>2726.8991270000001</v>
      </c>
      <c r="H524" s="4">
        <v>3051.07</v>
      </c>
      <c r="I524" s="5">
        <v>3041.13</v>
      </c>
      <c r="J524" s="2">
        <v>44244</v>
      </c>
      <c r="K524" t="s">
        <v>10</v>
      </c>
    </row>
    <row r="525" spans="1:11" x14ac:dyDescent="0.2">
      <c r="A525" s="1">
        <v>3963436</v>
      </c>
      <c r="B525" t="s">
        <v>17</v>
      </c>
      <c r="C525" t="s">
        <v>34</v>
      </c>
      <c r="D525" t="s">
        <v>1197</v>
      </c>
      <c r="E525" t="s">
        <v>1157</v>
      </c>
      <c r="G525" s="3">
        <v>20787.258679999999</v>
      </c>
      <c r="H525" s="4">
        <v>23258.400000000001</v>
      </c>
      <c r="I525" s="5">
        <v>23200.26</v>
      </c>
      <c r="J525" s="2">
        <v>44244</v>
      </c>
      <c r="K525" t="s">
        <v>10</v>
      </c>
    </row>
    <row r="526" spans="1:11" x14ac:dyDescent="0.2">
      <c r="A526" s="1">
        <v>3923455</v>
      </c>
      <c r="B526" t="s">
        <v>17</v>
      </c>
      <c r="C526" t="s">
        <v>34</v>
      </c>
      <c r="D526" t="s">
        <v>1197</v>
      </c>
      <c r="E526" t="s">
        <v>1157</v>
      </c>
      <c r="G526" s="3">
        <v>973167.95909999998</v>
      </c>
      <c r="H526" s="4">
        <v>1088855.8500000001</v>
      </c>
      <c r="I526" s="5">
        <v>1085192.71</v>
      </c>
      <c r="J526" s="2">
        <v>44244</v>
      </c>
      <c r="K526" t="s">
        <v>10</v>
      </c>
    </row>
    <row r="527" spans="1:11" x14ac:dyDescent="0.2">
      <c r="A527" s="1">
        <v>3902277</v>
      </c>
      <c r="B527" t="s">
        <v>17</v>
      </c>
      <c r="C527" t="s">
        <v>34</v>
      </c>
      <c r="D527" t="s">
        <v>1197</v>
      </c>
      <c r="E527" t="s">
        <v>1157</v>
      </c>
      <c r="G527" s="3">
        <v>40335.710599999999</v>
      </c>
      <c r="H527" s="4">
        <v>45130.720000000001</v>
      </c>
      <c r="I527" s="5">
        <v>45044.69</v>
      </c>
      <c r="J527" s="2">
        <v>44244</v>
      </c>
      <c r="K527" t="s">
        <v>10</v>
      </c>
    </row>
    <row r="528" spans="1:11" x14ac:dyDescent="0.2">
      <c r="A528" s="1">
        <v>3852324</v>
      </c>
      <c r="B528" t="s">
        <v>17</v>
      </c>
      <c r="C528" t="s">
        <v>34</v>
      </c>
      <c r="D528" t="s">
        <v>1197</v>
      </c>
      <c r="E528" t="s">
        <v>1157</v>
      </c>
      <c r="G528" s="3">
        <v>274187.48540000001</v>
      </c>
      <c r="H528" s="4">
        <v>306782.24</v>
      </c>
      <c r="I528" s="5">
        <v>306337.24</v>
      </c>
      <c r="J528" s="2">
        <v>44244</v>
      </c>
      <c r="K528" t="s">
        <v>10</v>
      </c>
    </row>
    <row r="529" spans="1:11" x14ac:dyDescent="0.2">
      <c r="A529" s="1">
        <v>3814522</v>
      </c>
      <c r="B529" t="s">
        <v>17</v>
      </c>
      <c r="C529" t="s">
        <v>34</v>
      </c>
      <c r="D529" t="s">
        <v>1197</v>
      </c>
      <c r="E529" t="s">
        <v>1157</v>
      </c>
      <c r="G529" s="3">
        <v>40965.025020000001</v>
      </c>
      <c r="H529" s="4">
        <v>45834.85</v>
      </c>
      <c r="I529" s="5">
        <v>45679.5</v>
      </c>
      <c r="J529" s="2">
        <v>44244</v>
      </c>
      <c r="K529" t="s">
        <v>10</v>
      </c>
    </row>
    <row r="530" spans="1:11" x14ac:dyDescent="0.2">
      <c r="A530" s="1">
        <v>3811940</v>
      </c>
      <c r="B530" t="s">
        <v>17</v>
      </c>
      <c r="C530" t="s">
        <v>34</v>
      </c>
      <c r="D530" t="s">
        <v>1197</v>
      </c>
      <c r="E530" t="s">
        <v>1157</v>
      </c>
      <c r="G530" s="3">
        <v>7320.6574909999999</v>
      </c>
      <c r="H530" s="4">
        <v>8190.92</v>
      </c>
      <c r="I530" s="5">
        <v>8164.62</v>
      </c>
      <c r="J530" s="2">
        <v>44244</v>
      </c>
      <c r="K530" t="s">
        <v>10</v>
      </c>
    </row>
    <row r="531" spans="1:11" x14ac:dyDescent="0.2">
      <c r="A531" s="1">
        <v>3796083</v>
      </c>
      <c r="B531" t="s">
        <v>17</v>
      </c>
      <c r="C531" t="s">
        <v>34</v>
      </c>
      <c r="D531" t="s">
        <v>1197</v>
      </c>
      <c r="E531" t="s">
        <v>1157</v>
      </c>
      <c r="G531" s="3">
        <v>171681.94029999999</v>
      </c>
      <c r="H531" s="4">
        <v>192091.08</v>
      </c>
      <c r="I531" s="5">
        <v>191493.07</v>
      </c>
      <c r="J531" s="2">
        <v>44244</v>
      </c>
      <c r="K531" t="s">
        <v>10</v>
      </c>
    </row>
    <row r="532" spans="1:11" x14ac:dyDescent="0.2">
      <c r="A532" s="1">
        <v>3791423</v>
      </c>
      <c r="B532" t="s">
        <v>17</v>
      </c>
      <c r="C532" t="s">
        <v>34</v>
      </c>
      <c r="D532" t="s">
        <v>1197</v>
      </c>
      <c r="E532" t="s">
        <v>1157</v>
      </c>
      <c r="G532" s="3">
        <v>13495.794749999999</v>
      </c>
      <c r="H532" s="4">
        <v>15100.14</v>
      </c>
      <c r="I532" s="5">
        <v>15077.61</v>
      </c>
      <c r="J532" s="2">
        <v>44244</v>
      </c>
      <c r="K532" t="s">
        <v>10</v>
      </c>
    </row>
    <row r="533" spans="1:11" x14ac:dyDescent="0.2">
      <c r="A533" s="1">
        <v>3743580</v>
      </c>
      <c r="B533" t="s">
        <v>17</v>
      </c>
      <c r="C533" t="s">
        <v>34</v>
      </c>
      <c r="D533" t="s">
        <v>1197</v>
      </c>
      <c r="E533" t="s">
        <v>1157</v>
      </c>
      <c r="G533" s="3">
        <v>45413.98429</v>
      </c>
      <c r="H533" s="4">
        <v>50812.69</v>
      </c>
      <c r="I533" s="5">
        <v>50650.43</v>
      </c>
      <c r="J533" s="2">
        <v>44244</v>
      </c>
      <c r="K533" t="s">
        <v>10</v>
      </c>
    </row>
    <row r="534" spans="1:11" x14ac:dyDescent="0.2">
      <c r="A534" s="1">
        <v>3715588</v>
      </c>
      <c r="B534" t="s">
        <v>17</v>
      </c>
      <c r="C534" t="s">
        <v>34</v>
      </c>
      <c r="D534" t="s">
        <v>1197</v>
      </c>
      <c r="E534" t="s">
        <v>1157</v>
      </c>
      <c r="G534" s="3">
        <v>114234.17419999999</v>
      </c>
      <c r="H534" s="4">
        <v>127814.06</v>
      </c>
      <c r="I534" s="5">
        <v>127374.55</v>
      </c>
      <c r="J534" s="2">
        <v>44244</v>
      </c>
      <c r="K534" t="s">
        <v>10</v>
      </c>
    </row>
    <row r="535" spans="1:11" x14ac:dyDescent="0.2">
      <c r="A535" s="1">
        <v>3695848</v>
      </c>
      <c r="B535" t="s">
        <v>17</v>
      </c>
      <c r="C535" t="s">
        <v>34</v>
      </c>
      <c r="D535" t="s">
        <v>1197</v>
      </c>
      <c r="E535" t="s">
        <v>1157</v>
      </c>
      <c r="G535" s="3">
        <v>32566.088009999999</v>
      </c>
      <c r="H535" s="4">
        <v>36437.47</v>
      </c>
      <c r="I535" s="5">
        <v>36315.5</v>
      </c>
      <c r="J535" s="2">
        <v>44244</v>
      </c>
      <c r="K535" t="s">
        <v>10</v>
      </c>
    </row>
    <row r="536" spans="1:11" x14ac:dyDescent="0.2">
      <c r="A536" s="1">
        <v>3682952</v>
      </c>
      <c r="B536" t="s">
        <v>17</v>
      </c>
      <c r="C536" t="s">
        <v>34</v>
      </c>
      <c r="D536" t="s">
        <v>1197</v>
      </c>
      <c r="E536" t="s">
        <v>1157</v>
      </c>
      <c r="G536" s="3">
        <v>43207.188300000002</v>
      </c>
      <c r="H536" s="4">
        <v>48343.56</v>
      </c>
      <c r="I536" s="5">
        <v>48178.77</v>
      </c>
      <c r="J536" s="2">
        <v>44244</v>
      </c>
      <c r="K536" t="s">
        <v>10</v>
      </c>
    </row>
    <row r="537" spans="1:11" x14ac:dyDescent="0.2">
      <c r="A537" s="1">
        <v>3665619</v>
      </c>
      <c r="B537" t="s">
        <v>17</v>
      </c>
      <c r="C537" t="s">
        <v>34</v>
      </c>
      <c r="D537" t="s">
        <v>1197</v>
      </c>
      <c r="E537" t="s">
        <v>1157</v>
      </c>
      <c r="G537" s="3">
        <v>18078.710029999998</v>
      </c>
      <c r="H537" s="4">
        <v>20227.87</v>
      </c>
      <c r="I537" s="5">
        <v>20175.189999999999</v>
      </c>
      <c r="J537" s="2">
        <v>44244</v>
      </c>
      <c r="K537" t="s">
        <v>10</v>
      </c>
    </row>
    <row r="538" spans="1:11" x14ac:dyDescent="0.2">
      <c r="A538" s="1">
        <v>3619723</v>
      </c>
      <c r="B538" t="s">
        <v>17</v>
      </c>
      <c r="C538" t="s">
        <v>34</v>
      </c>
      <c r="D538" t="s">
        <v>1197</v>
      </c>
      <c r="E538" t="s">
        <v>1157</v>
      </c>
      <c r="G538" s="3">
        <v>6268.0868559999999</v>
      </c>
      <c r="H538" s="4">
        <v>7013.22</v>
      </c>
      <c r="I538" s="5">
        <v>6988.98</v>
      </c>
      <c r="J538" s="2">
        <v>44244</v>
      </c>
      <c r="K538" t="s">
        <v>10</v>
      </c>
    </row>
    <row r="539" spans="1:11" x14ac:dyDescent="0.2">
      <c r="A539" s="1">
        <v>3614146</v>
      </c>
      <c r="B539" t="s">
        <v>17</v>
      </c>
      <c r="C539" t="s">
        <v>34</v>
      </c>
      <c r="D539" t="s">
        <v>1197</v>
      </c>
      <c r="E539" t="s">
        <v>1157</v>
      </c>
      <c r="G539" s="3">
        <v>79884.804120000001</v>
      </c>
      <c r="H539" s="4">
        <v>89381.32</v>
      </c>
      <c r="I539" s="5">
        <v>89076.77</v>
      </c>
      <c r="J539" s="2">
        <v>44244</v>
      </c>
      <c r="K539" t="s">
        <v>10</v>
      </c>
    </row>
    <row r="540" spans="1:11" x14ac:dyDescent="0.2">
      <c r="A540" s="1">
        <v>3597804</v>
      </c>
      <c r="B540" t="s">
        <v>17</v>
      </c>
      <c r="C540" t="s">
        <v>34</v>
      </c>
      <c r="D540" t="s">
        <v>1197</v>
      </c>
      <c r="E540" t="s">
        <v>1157</v>
      </c>
      <c r="G540" s="3">
        <v>270968.38870000001</v>
      </c>
      <c r="H540" s="4">
        <v>303180.46000000002</v>
      </c>
      <c r="I540" s="5">
        <v>302174.52</v>
      </c>
      <c r="J540" s="2">
        <v>44244</v>
      </c>
      <c r="K540" t="s">
        <v>10</v>
      </c>
    </row>
    <row r="541" spans="1:11" x14ac:dyDescent="0.2">
      <c r="A541" s="1">
        <v>3557006</v>
      </c>
      <c r="B541" t="s">
        <v>17</v>
      </c>
      <c r="C541" t="s">
        <v>34</v>
      </c>
      <c r="D541" t="s">
        <v>1197</v>
      </c>
      <c r="E541" t="s">
        <v>1157</v>
      </c>
      <c r="G541" s="3">
        <v>49682.153489999997</v>
      </c>
      <c r="H541" s="4">
        <v>55588.25</v>
      </c>
      <c r="I541" s="5">
        <v>55410.239999999998</v>
      </c>
      <c r="J541" s="2">
        <v>44244</v>
      </c>
      <c r="K541" t="s">
        <v>10</v>
      </c>
    </row>
    <row r="542" spans="1:11" x14ac:dyDescent="0.2">
      <c r="A542" s="1">
        <v>3530052</v>
      </c>
      <c r="B542" t="s">
        <v>17</v>
      </c>
      <c r="C542" t="s">
        <v>34</v>
      </c>
      <c r="D542" t="s">
        <v>1197</v>
      </c>
      <c r="E542" t="s">
        <v>1157</v>
      </c>
      <c r="G542" s="3">
        <v>276305.34340000001</v>
      </c>
      <c r="H542" s="4">
        <v>309151.86</v>
      </c>
      <c r="I542" s="5">
        <v>308551.90999999997</v>
      </c>
      <c r="J542" s="2">
        <v>44244</v>
      </c>
      <c r="K542" t="s">
        <v>10</v>
      </c>
    </row>
    <row r="543" spans="1:11" x14ac:dyDescent="0.2">
      <c r="A543" s="1">
        <v>3513926</v>
      </c>
      <c r="B543" t="s">
        <v>17</v>
      </c>
      <c r="C543" t="s">
        <v>34</v>
      </c>
      <c r="D543" t="s">
        <v>1197</v>
      </c>
      <c r="E543" t="s">
        <v>1157</v>
      </c>
      <c r="G543" s="3">
        <v>27959.35759</v>
      </c>
      <c r="H543" s="4">
        <v>31283.1</v>
      </c>
      <c r="I543" s="5">
        <v>31160.68</v>
      </c>
      <c r="J543" s="2">
        <v>44244</v>
      </c>
      <c r="K543" t="s">
        <v>10</v>
      </c>
    </row>
    <row r="544" spans="1:11" x14ac:dyDescent="0.2">
      <c r="A544" s="1">
        <v>3490430</v>
      </c>
      <c r="B544" t="s">
        <v>17</v>
      </c>
      <c r="C544" t="s">
        <v>34</v>
      </c>
      <c r="D544" t="s">
        <v>1197</v>
      </c>
      <c r="E544" t="s">
        <v>1157</v>
      </c>
      <c r="G544" s="3">
        <v>447019.01569999999</v>
      </c>
      <c r="H544" s="4">
        <v>500159.57</v>
      </c>
      <c r="I544" s="5">
        <v>500004.94</v>
      </c>
      <c r="J544" s="2">
        <v>44244</v>
      </c>
      <c r="K544" t="s">
        <v>10</v>
      </c>
    </row>
    <row r="545" spans="1:11" x14ac:dyDescent="0.2">
      <c r="A545" s="1">
        <v>3478039</v>
      </c>
      <c r="B545" t="s">
        <v>17</v>
      </c>
      <c r="C545" t="s">
        <v>34</v>
      </c>
      <c r="D545" t="s">
        <v>1197</v>
      </c>
      <c r="E545" t="s">
        <v>1157</v>
      </c>
      <c r="G545" s="3">
        <v>136040.25020000001</v>
      </c>
      <c r="H545" s="4">
        <v>152212.39000000001</v>
      </c>
      <c r="I545" s="5">
        <v>151721.23000000001</v>
      </c>
      <c r="J545" s="2">
        <v>44244</v>
      </c>
      <c r="K545" t="s">
        <v>10</v>
      </c>
    </row>
    <row r="546" spans="1:11" x14ac:dyDescent="0.2">
      <c r="A546" s="1">
        <v>3475910</v>
      </c>
      <c r="B546" t="s">
        <v>17</v>
      </c>
      <c r="C546" t="s">
        <v>34</v>
      </c>
      <c r="D546" t="s">
        <v>1197</v>
      </c>
      <c r="E546" t="s">
        <v>1157</v>
      </c>
      <c r="G546" s="3">
        <v>27630.681260000001</v>
      </c>
      <c r="H546" s="4">
        <v>30915.35</v>
      </c>
      <c r="I546" s="5">
        <v>30804.63</v>
      </c>
      <c r="J546" s="2">
        <v>44244</v>
      </c>
      <c r="K546" t="s">
        <v>10</v>
      </c>
    </row>
    <row r="547" spans="1:11" x14ac:dyDescent="0.2">
      <c r="A547" s="1">
        <v>3439841</v>
      </c>
      <c r="B547" t="s">
        <v>17</v>
      </c>
      <c r="C547" t="s">
        <v>34</v>
      </c>
      <c r="D547" t="s">
        <v>1197</v>
      </c>
      <c r="E547" t="s">
        <v>1157</v>
      </c>
      <c r="G547" s="3">
        <v>82157.713669999997</v>
      </c>
      <c r="H547" s="4">
        <v>91924.43</v>
      </c>
      <c r="I547" s="5">
        <v>91766.13</v>
      </c>
      <c r="J547" s="2">
        <v>44244</v>
      </c>
      <c r="K547" t="s">
        <v>10</v>
      </c>
    </row>
    <row r="548" spans="1:11" x14ac:dyDescent="0.2">
      <c r="A548" s="1">
        <v>3433307</v>
      </c>
      <c r="B548" t="s">
        <v>17</v>
      </c>
      <c r="C548" t="s">
        <v>34</v>
      </c>
      <c r="D548" t="s">
        <v>1197</v>
      </c>
      <c r="E548" t="s">
        <v>1157</v>
      </c>
      <c r="G548" s="3">
        <v>22766.237430000001</v>
      </c>
      <c r="H548" s="4">
        <v>25472.63</v>
      </c>
      <c r="I548" s="5">
        <v>25385.53</v>
      </c>
      <c r="J548" s="2">
        <v>44244</v>
      </c>
      <c r="K548" t="s">
        <v>10</v>
      </c>
    </row>
    <row r="549" spans="1:11" x14ac:dyDescent="0.2">
      <c r="A549" s="1">
        <v>3350907</v>
      </c>
      <c r="B549" t="s">
        <v>17</v>
      </c>
      <c r="C549" t="s">
        <v>34</v>
      </c>
      <c r="D549" t="s">
        <v>1197</v>
      </c>
      <c r="E549" t="s">
        <v>1157</v>
      </c>
      <c r="G549" s="3">
        <v>56881.217420000001</v>
      </c>
      <c r="H549" s="4">
        <v>63643.12</v>
      </c>
      <c r="I549" s="5">
        <v>63428.83</v>
      </c>
      <c r="J549" s="2">
        <v>44244</v>
      </c>
      <c r="K549" t="s">
        <v>10</v>
      </c>
    </row>
    <row r="550" spans="1:11" x14ac:dyDescent="0.2">
      <c r="A550" s="1">
        <v>3292729</v>
      </c>
      <c r="B550" t="s">
        <v>17</v>
      </c>
      <c r="C550" t="s">
        <v>34</v>
      </c>
      <c r="D550" t="s">
        <v>1197</v>
      </c>
      <c r="E550" t="s">
        <v>1157</v>
      </c>
      <c r="G550" s="3">
        <v>355772.01620000001</v>
      </c>
      <c r="H550" s="4">
        <v>398065.35</v>
      </c>
      <c r="I550" s="5">
        <v>397070.29</v>
      </c>
      <c r="J550" s="2">
        <v>44244</v>
      </c>
      <c r="K550" t="s">
        <v>10</v>
      </c>
    </row>
    <row r="551" spans="1:11" x14ac:dyDescent="0.2">
      <c r="A551" s="1">
        <v>3291960</v>
      </c>
      <c r="B551" t="s">
        <v>17</v>
      </c>
      <c r="C551" t="s">
        <v>34</v>
      </c>
      <c r="D551" t="s">
        <v>1197</v>
      </c>
      <c r="E551" t="s">
        <v>1157</v>
      </c>
      <c r="G551" s="3">
        <v>272483.90580000001</v>
      </c>
      <c r="H551" s="4">
        <v>304876.14</v>
      </c>
      <c r="I551" s="5">
        <v>303902.55</v>
      </c>
      <c r="J551" s="2">
        <v>44244</v>
      </c>
      <c r="K551" t="s">
        <v>10</v>
      </c>
    </row>
    <row r="552" spans="1:11" x14ac:dyDescent="0.2">
      <c r="A552" s="1">
        <v>3282837</v>
      </c>
      <c r="B552" t="s">
        <v>17</v>
      </c>
      <c r="C552" t="s">
        <v>34</v>
      </c>
      <c r="D552" t="s">
        <v>1197</v>
      </c>
      <c r="E552" t="s">
        <v>1157</v>
      </c>
      <c r="G552" s="3">
        <v>45520.212529999997</v>
      </c>
      <c r="H552" s="4">
        <v>50931.55</v>
      </c>
      <c r="I552" s="5">
        <v>50783.14</v>
      </c>
      <c r="J552" s="2">
        <v>44244</v>
      </c>
      <c r="K552" t="s">
        <v>10</v>
      </c>
    </row>
    <row r="553" spans="1:11" x14ac:dyDescent="0.2">
      <c r="A553" s="1">
        <v>3273679</v>
      </c>
      <c r="B553" t="s">
        <v>17</v>
      </c>
      <c r="C553" t="s">
        <v>34</v>
      </c>
      <c r="D553" t="s">
        <v>1197</v>
      </c>
      <c r="E553" t="s">
        <v>1157</v>
      </c>
      <c r="G553" s="3">
        <v>18205.992409999999</v>
      </c>
      <c r="H553" s="4">
        <v>20370.28</v>
      </c>
      <c r="I553" s="5">
        <v>20301.310000000001</v>
      </c>
      <c r="J553" s="2">
        <v>44244</v>
      </c>
      <c r="K553" t="s">
        <v>10</v>
      </c>
    </row>
    <row r="554" spans="1:11" x14ac:dyDescent="0.2">
      <c r="A554" s="1">
        <v>3246659</v>
      </c>
      <c r="B554" t="s">
        <v>17</v>
      </c>
      <c r="C554" t="s">
        <v>34</v>
      </c>
      <c r="D554" t="s">
        <v>1197</v>
      </c>
      <c r="E554" t="s">
        <v>1157</v>
      </c>
      <c r="G554" s="3">
        <v>18325.03602</v>
      </c>
      <c r="H554" s="4">
        <v>20503.47</v>
      </c>
      <c r="I554" s="5">
        <v>20438.8</v>
      </c>
      <c r="J554" s="2">
        <v>44244</v>
      </c>
      <c r="K554" t="s">
        <v>10</v>
      </c>
    </row>
    <row r="555" spans="1:11" x14ac:dyDescent="0.2">
      <c r="A555" s="1">
        <v>3193679</v>
      </c>
      <c r="B555" t="s">
        <v>17</v>
      </c>
      <c r="C555" t="s">
        <v>34</v>
      </c>
      <c r="D555" t="s">
        <v>1197</v>
      </c>
      <c r="E555" t="s">
        <v>1157</v>
      </c>
      <c r="G555" s="3">
        <v>90503.287429999997</v>
      </c>
      <c r="H555" s="4">
        <v>101262.1</v>
      </c>
      <c r="I555" s="5">
        <v>100966.56</v>
      </c>
      <c r="J555" s="2">
        <v>44244</v>
      </c>
      <c r="K555" t="s">
        <v>10</v>
      </c>
    </row>
    <row r="556" spans="1:11" x14ac:dyDescent="0.2">
      <c r="A556" s="1">
        <v>3127941</v>
      </c>
      <c r="B556" t="s">
        <v>17</v>
      </c>
      <c r="C556" t="s">
        <v>34</v>
      </c>
      <c r="D556" t="s">
        <v>1197</v>
      </c>
      <c r="E556" t="s">
        <v>1157</v>
      </c>
      <c r="G556" s="3">
        <v>5457.1064319999996</v>
      </c>
      <c r="H556" s="4">
        <v>6105.83</v>
      </c>
      <c r="I556" s="5">
        <v>6095.63</v>
      </c>
      <c r="J556" s="2">
        <v>44244</v>
      </c>
      <c r="K556" t="s">
        <v>10</v>
      </c>
    </row>
    <row r="557" spans="1:11" x14ac:dyDescent="0.2">
      <c r="A557" s="1">
        <v>2846319</v>
      </c>
      <c r="B557" t="s">
        <v>17</v>
      </c>
      <c r="C557" t="s">
        <v>34</v>
      </c>
      <c r="D557" t="s">
        <v>1197</v>
      </c>
      <c r="E557" t="s">
        <v>1157</v>
      </c>
      <c r="G557" s="3">
        <v>3577244.66</v>
      </c>
      <c r="H557" s="4">
        <v>4002498.99</v>
      </c>
      <c r="I557" s="5">
        <v>4000135.57</v>
      </c>
      <c r="J557" s="2">
        <v>44244</v>
      </c>
      <c r="K557" t="s">
        <v>10</v>
      </c>
    </row>
    <row r="558" spans="1:11" x14ac:dyDescent="0.2">
      <c r="A558" s="1">
        <v>2688059</v>
      </c>
      <c r="B558" t="s">
        <v>17</v>
      </c>
      <c r="C558" t="s">
        <v>34</v>
      </c>
      <c r="D558" t="s">
        <v>1197</v>
      </c>
      <c r="E558" t="s">
        <v>1157</v>
      </c>
      <c r="G558" s="3">
        <v>38172.211560000003</v>
      </c>
      <c r="H558" s="4">
        <v>42710.03</v>
      </c>
      <c r="I558" s="5">
        <v>42574.05</v>
      </c>
      <c r="J558" s="2">
        <v>44244</v>
      </c>
      <c r="K558" t="s">
        <v>10</v>
      </c>
    </row>
    <row r="559" spans="1:11" x14ac:dyDescent="0.2">
      <c r="A559" s="1">
        <v>2563500</v>
      </c>
      <c r="B559" t="s">
        <v>17</v>
      </c>
      <c r="C559" t="s">
        <v>34</v>
      </c>
      <c r="D559" t="s">
        <v>1197</v>
      </c>
      <c r="E559" t="s">
        <v>1157</v>
      </c>
      <c r="G559" s="3">
        <v>20756.257450000001</v>
      </c>
      <c r="H559" s="4">
        <v>23223.71</v>
      </c>
      <c r="I559" s="5">
        <v>23140.66</v>
      </c>
      <c r="J559" s="2">
        <v>44244</v>
      </c>
      <c r="K559" t="s">
        <v>10</v>
      </c>
    </row>
    <row r="560" spans="1:11" x14ac:dyDescent="0.2">
      <c r="A560" s="1">
        <v>2461168</v>
      </c>
      <c r="B560" t="s">
        <v>17</v>
      </c>
      <c r="C560" t="s">
        <v>34</v>
      </c>
      <c r="D560" t="s">
        <v>1197</v>
      </c>
      <c r="E560" t="s">
        <v>1157</v>
      </c>
      <c r="G560" s="3">
        <v>21287.45926</v>
      </c>
      <c r="H560" s="4">
        <v>23818.06</v>
      </c>
      <c r="I560" s="5">
        <v>23757.61</v>
      </c>
      <c r="J560" s="2">
        <v>44244</v>
      </c>
      <c r="K560" t="s">
        <v>10</v>
      </c>
    </row>
    <row r="561" spans="1:11" x14ac:dyDescent="0.2">
      <c r="A561" s="1">
        <v>2012312</v>
      </c>
      <c r="B561" t="s">
        <v>17</v>
      </c>
      <c r="C561" t="s">
        <v>34</v>
      </c>
      <c r="D561" t="s">
        <v>1197</v>
      </c>
      <c r="E561" t="s">
        <v>1157</v>
      </c>
      <c r="G561" s="3">
        <v>89914.330329999997</v>
      </c>
      <c r="H561" s="4">
        <v>100603.13</v>
      </c>
      <c r="I561" s="5">
        <v>100243.51</v>
      </c>
      <c r="J561" s="2">
        <v>44244</v>
      </c>
      <c r="K561" t="s">
        <v>10</v>
      </c>
    </row>
    <row r="562" spans="1:11" x14ac:dyDescent="0.2">
      <c r="A562" s="1">
        <v>1970037</v>
      </c>
      <c r="B562" t="s">
        <v>17</v>
      </c>
      <c r="C562" t="s">
        <v>34</v>
      </c>
      <c r="D562" t="s">
        <v>1197</v>
      </c>
      <c r="E562" t="s">
        <v>1157</v>
      </c>
      <c r="G562" s="3">
        <v>447471.91210000002</v>
      </c>
      <c r="H562" s="4">
        <v>500666.31</v>
      </c>
      <c r="I562" s="5">
        <v>500123.94</v>
      </c>
      <c r="J562" s="2">
        <v>44244</v>
      </c>
      <c r="K562" t="s">
        <v>10</v>
      </c>
    </row>
    <row r="563" spans="1:11" x14ac:dyDescent="0.2">
      <c r="A563" s="1">
        <v>1929777</v>
      </c>
      <c r="B563" t="s">
        <v>17</v>
      </c>
      <c r="C563" t="s">
        <v>34</v>
      </c>
      <c r="D563" t="s">
        <v>1197</v>
      </c>
      <c r="E563" t="s">
        <v>1157</v>
      </c>
      <c r="G563" s="3">
        <v>30909.388340000001</v>
      </c>
      <c r="H563" s="4">
        <v>34583.82</v>
      </c>
      <c r="I563" s="5">
        <v>34530.53</v>
      </c>
      <c r="J563" s="2">
        <v>44244</v>
      </c>
      <c r="K563" t="s">
        <v>10</v>
      </c>
    </row>
    <row r="564" spans="1:11" x14ac:dyDescent="0.2">
      <c r="A564" s="1">
        <v>1671668</v>
      </c>
      <c r="B564" t="s">
        <v>17</v>
      </c>
      <c r="C564" t="s">
        <v>34</v>
      </c>
      <c r="D564" t="s">
        <v>1197</v>
      </c>
      <c r="E564" t="s">
        <v>1157</v>
      </c>
      <c r="G564" s="3">
        <v>447653.2107</v>
      </c>
      <c r="H564" s="4">
        <v>500869.16</v>
      </c>
      <c r="I564" s="5">
        <v>500202.08</v>
      </c>
      <c r="J564" s="2">
        <v>44244</v>
      </c>
      <c r="K564" t="s">
        <v>10</v>
      </c>
    </row>
    <row r="565" spans="1:11" x14ac:dyDescent="0.2">
      <c r="A565" s="1">
        <v>1601871</v>
      </c>
      <c r="B565" t="s">
        <v>17</v>
      </c>
      <c r="C565" t="s">
        <v>34</v>
      </c>
      <c r="D565" t="s">
        <v>1197</v>
      </c>
      <c r="E565" t="s">
        <v>1157</v>
      </c>
      <c r="G565" s="3">
        <v>895306.42139999999</v>
      </c>
      <c r="H565" s="4">
        <v>1001738.32</v>
      </c>
      <c r="I565" s="5">
        <v>1000404.16</v>
      </c>
      <c r="J565" s="2">
        <v>44244</v>
      </c>
      <c r="K565" t="s">
        <v>10</v>
      </c>
    </row>
    <row r="566" spans="1:11" x14ac:dyDescent="0.2">
      <c r="A566" s="1">
        <v>1499169</v>
      </c>
      <c r="B566" t="s">
        <v>17</v>
      </c>
      <c r="C566" t="s">
        <v>34</v>
      </c>
      <c r="D566" t="s">
        <v>1197</v>
      </c>
      <c r="E566" t="s">
        <v>1157</v>
      </c>
      <c r="G566" s="3">
        <v>55959.592049999999</v>
      </c>
      <c r="H566" s="4">
        <v>75111.94</v>
      </c>
      <c r="I566" s="5">
        <v>75032.100000000006</v>
      </c>
      <c r="J566" s="2">
        <v>44244</v>
      </c>
      <c r="K566" t="s">
        <v>10</v>
      </c>
    </row>
    <row r="567" spans="1:11" x14ac:dyDescent="0.2">
      <c r="A567" s="1">
        <v>1479922</v>
      </c>
      <c r="B567" t="s">
        <v>17</v>
      </c>
      <c r="C567" t="s">
        <v>34</v>
      </c>
      <c r="D567" t="s">
        <v>1197</v>
      </c>
      <c r="E567" t="s">
        <v>1157</v>
      </c>
      <c r="G567" s="3">
        <v>13438.8645</v>
      </c>
      <c r="H567" s="4">
        <v>15036.44</v>
      </c>
      <c r="I567" s="5">
        <v>15013.27</v>
      </c>
      <c r="J567" s="2">
        <v>44244</v>
      </c>
      <c r="K567" t="s">
        <v>10</v>
      </c>
    </row>
    <row r="568" spans="1:11" x14ac:dyDescent="0.2">
      <c r="A568" s="1">
        <v>1387638</v>
      </c>
      <c r="B568" t="s">
        <v>17</v>
      </c>
      <c r="C568" t="s">
        <v>34</v>
      </c>
      <c r="D568" t="s">
        <v>1197</v>
      </c>
      <c r="E568" t="s">
        <v>1157</v>
      </c>
      <c r="G568" s="3">
        <v>178988.7648</v>
      </c>
      <c r="H568" s="4">
        <v>200266.52</v>
      </c>
      <c r="I568" s="5">
        <v>200049.57</v>
      </c>
      <c r="J568" s="2">
        <v>44244</v>
      </c>
      <c r="K568" t="s">
        <v>10</v>
      </c>
    </row>
    <row r="569" spans="1:11" x14ac:dyDescent="0.2">
      <c r="A569" s="1">
        <v>1367051</v>
      </c>
      <c r="B569" t="s">
        <v>17</v>
      </c>
      <c r="C569" t="s">
        <v>34</v>
      </c>
      <c r="D569" t="s">
        <v>1197</v>
      </c>
      <c r="E569" t="s">
        <v>1157</v>
      </c>
      <c r="G569" s="3">
        <v>178938.59299999999</v>
      </c>
      <c r="H569" s="4">
        <v>200210.39</v>
      </c>
      <c r="I569" s="5">
        <v>200016.31</v>
      </c>
      <c r="J569" s="2">
        <v>44244</v>
      </c>
      <c r="K569" t="s">
        <v>10</v>
      </c>
    </row>
    <row r="570" spans="1:11" x14ac:dyDescent="0.2">
      <c r="A570" s="1">
        <v>1285352</v>
      </c>
      <c r="B570" t="s">
        <v>17</v>
      </c>
      <c r="C570" t="s">
        <v>34</v>
      </c>
      <c r="D570" t="s">
        <v>1197</v>
      </c>
      <c r="E570" t="s">
        <v>1157</v>
      </c>
      <c r="G570" s="3">
        <v>626336.08669999999</v>
      </c>
      <c r="H570" s="4">
        <v>700793.43</v>
      </c>
      <c r="I570" s="5">
        <v>700086.09</v>
      </c>
      <c r="J570" s="2">
        <v>44244</v>
      </c>
      <c r="K570" t="s">
        <v>10</v>
      </c>
    </row>
    <row r="571" spans="1:11" x14ac:dyDescent="0.2">
      <c r="A571" s="1">
        <v>762985</v>
      </c>
      <c r="B571" t="s">
        <v>17</v>
      </c>
      <c r="C571" t="s">
        <v>34</v>
      </c>
      <c r="D571" t="s">
        <v>1197</v>
      </c>
      <c r="E571" t="s">
        <v>1157</v>
      </c>
      <c r="G571" s="3">
        <v>104444.77439999999</v>
      </c>
      <c r="H571" s="4">
        <v>116860.92</v>
      </c>
      <c r="I571" s="5">
        <v>116654.8</v>
      </c>
      <c r="J571" s="2">
        <v>44244</v>
      </c>
      <c r="K571" t="s">
        <v>10</v>
      </c>
    </row>
    <row r="572" spans="1:11" x14ac:dyDescent="0.2">
      <c r="A572" s="1">
        <v>596644</v>
      </c>
      <c r="B572" t="s">
        <v>17</v>
      </c>
      <c r="C572" t="s">
        <v>34</v>
      </c>
      <c r="D572" t="s">
        <v>1197</v>
      </c>
      <c r="E572" t="s">
        <v>1157</v>
      </c>
      <c r="G572" s="3">
        <v>12653.792149999999</v>
      </c>
      <c r="H572" s="4">
        <v>14158.04</v>
      </c>
      <c r="I572" s="5">
        <v>14127.82</v>
      </c>
      <c r="J572" s="2">
        <v>44244</v>
      </c>
      <c r="K572" t="s">
        <v>10</v>
      </c>
    </row>
    <row r="573" spans="1:11" x14ac:dyDescent="0.2">
      <c r="A573" s="1">
        <v>417983</v>
      </c>
      <c r="B573" t="s">
        <v>17</v>
      </c>
      <c r="C573" t="s">
        <v>34</v>
      </c>
      <c r="D573" t="s">
        <v>1197</v>
      </c>
      <c r="E573" t="s">
        <v>1157</v>
      </c>
      <c r="G573" s="3">
        <v>447471.91210000002</v>
      </c>
      <c r="H573" s="4">
        <v>500666.31</v>
      </c>
      <c r="I573" s="5">
        <v>500123.94</v>
      </c>
      <c r="J573" s="2">
        <v>44244</v>
      </c>
      <c r="K573" t="s">
        <v>10</v>
      </c>
    </row>
    <row r="574" spans="1:11" x14ac:dyDescent="0.2">
      <c r="A574" s="1">
        <v>4572707</v>
      </c>
      <c r="B574" t="s">
        <v>17</v>
      </c>
      <c r="C574" t="s">
        <v>585</v>
      </c>
      <c r="D574" t="s">
        <v>1200</v>
      </c>
      <c r="E574" t="s">
        <v>1157</v>
      </c>
      <c r="G574" s="3">
        <v>116329.99709999999</v>
      </c>
      <c r="H574" s="4">
        <v>151034.56</v>
      </c>
      <c r="I574" s="5">
        <v>150796.60999999999</v>
      </c>
      <c r="J574" s="2">
        <v>44244</v>
      </c>
      <c r="K574" t="s">
        <v>22</v>
      </c>
    </row>
    <row r="575" spans="1:11" x14ac:dyDescent="0.2">
      <c r="A575" s="1">
        <v>3973344</v>
      </c>
      <c r="B575" t="s">
        <v>17</v>
      </c>
      <c r="C575" t="s">
        <v>585</v>
      </c>
      <c r="D575" t="s">
        <v>1200</v>
      </c>
      <c r="E575" t="s">
        <v>1157</v>
      </c>
      <c r="G575" s="3">
        <v>5448.6066289999999</v>
      </c>
      <c r="H575" s="4">
        <v>7074.08</v>
      </c>
      <c r="I575" s="5">
        <v>7074.08</v>
      </c>
      <c r="J575" s="2">
        <v>44244</v>
      </c>
      <c r="K575" t="s">
        <v>22</v>
      </c>
    </row>
    <row r="576" spans="1:11" x14ac:dyDescent="0.2">
      <c r="A576" s="1">
        <v>1358597</v>
      </c>
      <c r="B576" t="s">
        <v>17</v>
      </c>
      <c r="C576" t="s">
        <v>585</v>
      </c>
      <c r="D576" t="s">
        <v>1200</v>
      </c>
      <c r="E576" t="s">
        <v>1157</v>
      </c>
      <c r="G576" s="3">
        <v>5805.6409359999998</v>
      </c>
      <c r="H576" s="4">
        <v>7537.63</v>
      </c>
      <c r="I576" s="5">
        <v>7518.82</v>
      </c>
      <c r="J576" s="2">
        <v>44244</v>
      </c>
      <c r="K576" t="s">
        <v>22</v>
      </c>
    </row>
    <row r="577" spans="1:11" x14ac:dyDescent="0.2">
      <c r="A577" s="1">
        <v>5791306</v>
      </c>
      <c r="B577" t="s">
        <v>17</v>
      </c>
      <c r="C577" t="s">
        <v>61</v>
      </c>
      <c r="D577" t="str">
        <f>VLOOKUP(C:C,[1]Planilha4!$A:$B,2,)</f>
        <v>MACRO</v>
      </c>
      <c r="E577" t="s">
        <v>1157</v>
      </c>
      <c r="G577" s="3">
        <v>74089.946779999998</v>
      </c>
      <c r="H577" s="4">
        <v>142205.41</v>
      </c>
      <c r="I577" s="5">
        <v>141126.06</v>
      </c>
      <c r="J577" s="2">
        <v>44244</v>
      </c>
      <c r="K577" t="s">
        <v>22</v>
      </c>
    </row>
    <row r="578" spans="1:11" x14ac:dyDescent="0.2">
      <c r="A578" s="1">
        <v>3111812</v>
      </c>
      <c r="B578" t="s">
        <v>17</v>
      </c>
      <c r="C578" t="s">
        <v>1019</v>
      </c>
      <c r="D578" t="str">
        <f>VLOOKUP(C:C,[1]Planilha4!$A:$B,2,)</f>
        <v>LONG ONLY</v>
      </c>
      <c r="E578" t="s">
        <v>1157</v>
      </c>
      <c r="G578" s="3">
        <v>325.03110199999998</v>
      </c>
      <c r="H578" s="4">
        <v>23579.4</v>
      </c>
      <c r="I578" s="5">
        <v>22817.89</v>
      </c>
      <c r="J578" s="2">
        <v>44244</v>
      </c>
      <c r="K578" t="s">
        <v>28</v>
      </c>
    </row>
    <row r="579" spans="1:11" x14ac:dyDescent="0.2">
      <c r="A579" s="1">
        <v>1043463</v>
      </c>
      <c r="B579" t="s">
        <v>17</v>
      </c>
      <c r="C579" t="s">
        <v>1019</v>
      </c>
      <c r="D579" t="str">
        <f>VLOOKUP(C:C,[1]Planilha4!$A:$B,2,)</f>
        <v>LONG ONLY</v>
      </c>
      <c r="E579" t="s">
        <v>1157</v>
      </c>
      <c r="G579" s="3">
        <v>64.86912083</v>
      </c>
      <c r="H579" s="4">
        <v>4705.9399999999996</v>
      </c>
      <c r="I579" s="5">
        <v>4647.68</v>
      </c>
      <c r="J579" s="2">
        <v>44244</v>
      </c>
      <c r="K579" t="s">
        <v>28</v>
      </c>
    </row>
    <row r="580" spans="1:11" x14ac:dyDescent="0.2">
      <c r="A580" s="1">
        <v>4471306</v>
      </c>
      <c r="B580" t="s">
        <v>130</v>
      </c>
      <c r="C580" t="s">
        <v>627</v>
      </c>
      <c r="D580" t="str">
        <f t="shared" ref="D580:D625" si="0">B580</f>
        <v>Previdência</v>
      </c>
      <c r="E580" t="s">
        <v>628</v>
      </c>
      <c r="G580" s="3">
        <v>1507.7072310000001</v>
      </c>
      <c r="H580" s="4">
        <v>20462.3</v>
      </c>
      <c r="I580" s="5">
        <v>20462.3</v>
      </c>
      <c r="J580" s="2">
        <v>44244</v>
      </c>
      <c r="K580" t="s">
        <v>130</v>
      </c>
    </row>
    <row r="581" spans="1:11" x14ac:dyDescent="0.2">
      <c r="A581" s="1">
        <v>4372827</v>
      </c>
      <c r="B581" t="s">
        <v>130</v>
      </c>
      <c r="C581" t="s">
        <v>627</v>
      </c>
      <c r="D581" t="str">
        <f t="shared" si="0"/>
        <v>Previdência</v>
      </c>
      <c r="E581" t="s">
        <v>697</v>
      </c>
      <c r="G581" s="3">
        <v>1513.032931</v>
      </c>
      <c r="H581" s="4">
        <v>20534.57</v>
      </c>
      <c r="I581" s="5">
        <v>20534.57</v>
      </c>
      <c r="J581" s="2">
        <v>44244</v>
      </c>
      <c r="K581" t="s">
        <v>130</v>
      </c>
    </row>
    <row r="582" spans="1:11" x14ac:dyDescent="0.2">
      <c r="A582" s="1">
        <v>3421401</v>
      </c>
      <c r="B582" t="s">
        <v>130</v>
      </c>
      <c r="C582" t="s">
        <v>627</v>
      </c>
      <c r="D582" t="str">
        <f t="shared" si="0"/>
        <v>Previdência</v>
      </c>
      <c r="E582" t="s">
        <v>993</v>
      </c>
      <c r="G582" s="3">
        <v>11439.798870000001</v>
      </c>
      <c r="H582" s="4">
        <v>155258.62</v>
      </c>
      <c r="I582" s="5">
        <v>155258.62</v>
      </c>
      <c r="J582" s="2">
        <v>44244</v>
      </c>
      <c r="K582" t="s">
        <v>130</v>
      </c>
    </row>
    <row r="583" spans="1:11" x14ac:dyDescent="0.2">
      <c r="A583" s="1">
        <v>5459151</v>
      </c>
      <c r="B583" t="s">
        <v>130</v>
      </c>
      <c r="C583" t="s">
        <v>147</v>
      </c>
      <c r="D583" t="str">
        <f t="shared" si="0"/>
        <v>Previdência</v>
      </c>
      <c r="E583" t="s">
        <v>148</v>
      </c>
      <c r="G583" s="3">
        <v>21796.581890000001</v>
      </c>
      <c r="H583" s="4">
        <v>25398.74</v>
      </c>
      <c r="I583" s="5">
        <v>25398.74</v>
      </c>
      <c r="J583" s="2">
        <v>44244</v>
      </c>
      <c r="K583" t="s">
        <v>130</v>
      </c>
    </row>
    <row r="584" spans="1:11" x14ac:dyDescent="0.2">
      <c r="A584" s="1">
        <v>5358361</v>
      </c>
      <c r="B584" t="s">
        <v>130</v>
      </c>
      <c r="C584" t="s">
        <v>147</v>
      </c>
      <c r="D584" t="str">
        <f t="shared" si="0"/>
        <v>Previdência</v>
      </c>
      <c r="E584" t="s">
        <v>168</v>
      </c>
      <c r="G584" s="3">
        <v>48218.528380000003</v>
      </c>
      <c r="H584" s="4">
        <v>56187.24</v>
      </c>
      <c r="I584" s="5">
        <v>56187.24</v>
      </c>
      <c r="J584" s="2">
        <v>44244</v>
      </c>
      <c r="K584" t="s">
        <v>130</v>
      </c>
    </row>
    <row r="585" spans="1:11" x14ac:dyDescent="0.2">
      <c r="A585" s="1">
        <v>5358361</v>
      </c>
      <c r="B585" t="s">
        <v>130</v>
      </c>
      <c r="C585" t="s">
        <v>147</v>
      </c>
      <c r="D585" t="str">
        <f t="shared" si="0"/>
        <v>Previdência</v>
      </c>
      <c r="E585" t="s">
        <v>169</v>
      </c>
      <c r="G585" s="3">
        <v>32708.336329999998</v>
      </c>
      <c r="H585" s="4">
        <v>38113.800000000003</v>
      </c>
      <c r="I585" s="5">
        <v>38113.800000000003</v>
      </c>
      <c r="J585" s="2">
        <v>44244</v>
      </c>
      <c r="K585" t="s">
        <v>130</v>
      </c>
    </row>
    <row r="586" spans="1:11" x14ac:dyDescent="0.2">
      <c r="A586" s="1">
        <v>5203898</v>
      </c>
      <c r="B586" t="s">
        <v>130</v>
      </c>
      <c r="C586" t="s">
        <v>147</v>
      </c>
      <c r="D586" t="str">
        <f t="shared" si="0"/>
        <v>Previdência</v>
      </c>
      <c r="E586" t="s">
        <v>224</v>
      </c>
      <c r="G586" s="3">
        <v>177367.7886</v>
      </c>
      <c r="H586" s="4">
        <v>206680.03</v>
      </c>
      <c r="I586" s="5">
        <v>206680.03</v>
      </c>
      <c r="J586" s="2">
        <v>44244</v>
      </c>
      <c r="K586" t="s">
        <v>130</v>
      </c>
    </row>
    <row r="587" spans="1:11" x14ac:dyDescent="0.2">
      <c r="A587" s="1">
        <v>5062765</v>
      </c>
      <c r="B587" t="s">
        <v>130</v>
      </c>
      <c r="C587" t="s">
        <v>147</v>
      </c>
      <c r="D587" t="str">
        <f t="shared" si="0"/>
        <v>Previdência</v>
      </c>
      <c r="E587" t="s">
        <v>303</v>
      </c>
      <c r="G587" s="3">
        <v>57725.346019999997</v>
      </c>
      <c r="H587" s="4">
        <v>67265.179999999993</v>
      </c>
      <c r="I587" s="5">
        <v>67265.179999999993</v>
      </c>
      <c r="J587" s="2">
        <v>44244</v>
      </c>
      <c r="K587" t="s">
        <v>130</v>
      </c>
    </row>
    <row r="588" spans="1:11" x14ac:dyDescent="0.2">
      <c r="A588" s="1">
        <v>5034566</v>
      </c>
      <c r="B588" t="s">
        <v>130</v>
      </c>
      <c r="C588" t="s">
        <v>147</v>
      </c>
      <c r="D588" t="str">
        <f t="shared" si="0"/>
        <v>Previdência</v>
      </c>
      <c r="E588" t="s">
        <v>316</v>
      </c>
      <c r="G588" s="3">
        <v>117185.1749</v>
      </c>
      <c r="H588" s="4">
        <v>136551.49</v>
      </c>
      <c r="I588" s="5">
        <v>136551.49</v>
      </c>
      <c r="J588" s="2">
        <v>44244</v>
      </c>
      <c r="K588" t="s">
        <v>130</v>
      </c>
    </row>
    <row r="589" spans="1:11" x14ac:dyDescent="0.2">
      <c r="A589" s="1">
        <v>4945333</v>
      </c>
      <c r="B589" t="s">
        <v>130</v>
      </c>
      <c r="C589" t="s">
        <v>147</v>
      </c>
      <c r="D589" t="str">
        <f t="shared" si="0"/>
        <v>Previdência</v>
      </c>
      <c r="E589" t="s">
        <v>349</v>
      </c>
      <c r="G589" s="3">
        <v>277530.55349999998</v>
      </c>
      <c r="H589" s="4">
        <v>323395.95</v>
      </c>
      <c r="I589" s="5">
        <v>323395.95</v>
      </c>
      <c r="J589" s="2">
        <v>44244</v>
      </c>
      <c r="K589" t="s">
        <v>130</v>
      </c>
    </row>
    <row r="590" spans="1:11" x14ac:dyDescent="0.2">
      <c r="A590" s="1">
        <v>4874749</v>
      </c>
      <c r="B590" t="s">
        <v>130</v>
      </c>
      <c r="C590" t="s">
        <v>147</v>
      </c>
      <c r="D590" t="str">
        <f t="shared" si="0"/>
        <v>Previdência</v>
      </c>
      <c r="E590" t="s">
        <v>408</v>
      </c>
      <c r="G590" s="3">
        <v>511211.1827</v>
      </c>
      <c r="H590" s="4">
        <v>595695.22</v>
      </c>
      <c r="I590" s="5">
        <v>595695.22</v>
      </c>
      <c r="J590" s="2">
        <v>44244</v>
      </c>
      <c r="K590" t="s">
        <v>130</v>
      </c>
    </row>
    <row r="591" spans="1:11" x14ac:dyDescent="0.2">
      <c r="A591" s="1">
        <v>4811279</v>
      </c>
      <c r="B591" t="s">
        <v>130</v>
      </c>
      <c r="C591" t="s">
        <v>147</v>
      </c>
      <c r="D591" t="str">
        <f t="shared" si="0"/>
        <v>Previdência</v>
      </c>
      <c r="E591" t="s">
        <v>433</v>
      </c>
      <c r="G591" s="3">
        <v>419054.90029999998</v>
      </c>
      <c r="H591" s="4">
        <v>488308.96</v>
      </c>
      <c r="I591" s="5">
        <v>488308.96</v>
      </c>
      <c r="J591" s="2">
        <v>44244</v>
      </c>
      <c r="K591" t="s">
        <v>130</v>
      </c>
    </row>
    <row r="592" spans="1:11" x14ac:dyDescent="0.2">
      <c r="A592" s="1">
        <v>4734646</v>
      </c>
      <c r="B592" t="s">
        <v>130</v>
      </c>
      <c r="C592" t="s">
        <v>147</v>
      </c>
      <c r="D592" t="str">
        <f t="shared" si="0"/>
        <v>Previdência</v>
      </c>
      <c r="E592" t="s">
        <v>463</v>
      </c>
      <c r="G592" s="3">
        <v>307640.68939999997</v>
      </c>
      <c r="H592" s="4">
        <v>358482.16</v>
      </c>
      <c r="I592" s="5">
        <v>358482.16</v>
      </c>
      <c r="J592" s="2">
        <v>44244</v>
      </c>
      <c r="K592" t="s">
        <v>130</v>
      </c>
    </row>
    <row r="593" spans="1:11" x14ac:dyDescent="0.2">
      <c r="A593" s="1">
        <v>4710612</v>
      </c>
      <c r="B593" t="s">
        <v>130</v>
      </c>
      <c r="C593" t="s">
        <v>147</v>
      </c>
      <c r="D593" t="str">
        <f t="shared" si="0"/>
        <v>Previdência</v>
      </c>
      <c r="E593" t="s">
        <v>482</v>
      </c>
      <c r="G593" s="3">
        <v>45409.746890000002</v>
      </c>
      <c r="H593" s="4">
        <v>52914.28</v>
      </c>
      <c r="I593" s="5">
        <v>52914.28</v>
      </c>
      <c r="J593" s="2">
        <v>44244</v>
      </c>
      <c r="K593" t="s">
        <v>130</v>
      </c>
    </row>
    <row r="594" spans="1:11" x14ac:dyDescent="0.2">
      <c r="A594" s="1">
        <v>4671996</v>
      </c>
      <c r="B594" t="s">
        <v>130</v>
      </c>
      <c r="C594" t="s">
        <v>147</v>
      </c>
      <c r="D594" t="str">
        <f t="shared" si="0"/>
        <v>Previdência</v>
      </c>
      <c r="E594" t="s">
        <v>509</v>
      </c>
      <c r="G594" s="3">
        <v>45354.30171</v>
      </c>
      <c r="H594" s="4">
        <v>52849.67</v>
      </c>
      <c r="I594" s="5">
        <v>52849.67</v>
      </c>
      <c r="J594" s="2">
        <v>44244</v>
      </c>
      <c r="K594" t="s">
        <v>130</v>
      </c>
    </row>
    <row r="595" spans="1:11" x14ac:dyDescent="0.2">
      <c r="A595" s="1">
        <v>4635611</v>
      </c>
      <c r="B595" t="s">
        <v>130</v>
      </c>
      <c r="C595" t="s">
        <v>147</v>
      </c>
      <c r="D595" t="str">
        <f t="shared" si="0"/>
        <v>Previdência</v>
      </c>
      <c r="E595" t="s">
        <v>527</v>
      </c>
      <c r="G595" s="3">
        <v>51396.602169999998</v>
      </c>
      <c r="H595" s="4">
        <v>59890.53</v>
      </c>
      <c r="I595" s="5">
        <v>59890.53</v>
      </c>
      <c r="J595" s="2">
        <v>44244</v>
      </c>
      <c r="K595" t="s">
        <v>130</v>
      </c>
    </row>
    <row r="596" spans="1:11" x14ac:dyDescent="0.2">
      <c r="A596" s="1">
        <v>4599874</v>
      </c>
      <c r="B596" t="s">
        <v>130</v>
      </c>
      <c r="C596" t="s">
        <v>147</v>
      </c>
      <c r="D596" t="str">
        <f t="shared" si="0"/>
        <v>Previdência</v>
      </c>
      <c r="E596" t="s">
        <v>566</v>
      </c>
      <c r="G596" s="3">
        <v>30592.655470000002</v>
      </c>
      <c r="H596" s="4">
        <v>35648.47</v>
      </c>
      <c r="I596" s="5">
        <v>35648.47</v>
      </c>
      <c r="J596" s="2">
        <v>44244</v>
      </c>
      <c r="K596" t="s">
        <v>130</v>
      </c>
    </row>
    <row r="597" spans="1:11" x14ac:dyDescent="0.2">
      <c r="A597" s="1">
        <v>4467320</v>
      </c>
      <c r="B597" t="s">
        <v>130</v>
      </c>
      <c r="C597" t="s">
        <v>147</v>
      </c>
      <c r="D597" t="str">
        <f t="shared" si="0"/>
        <v>Previdência</v>
      </c>
      <c r="E597" t="s">
        <v>645</v>
      </c>
      <c r="G597" s="3">
        <v>8810.9915170000004</v>
      </c>
      <c r="H597" s="4">
        <v>10267.120000000001</v>
      </c>
      <c r="I597" s="5">
        <v>10267.120000000001</v>
      </c>
      <c r="J597" s="2">
        <v>44244</v>
      </c>
      <c r="K597" t="s">
        <v>130</v>
      </c>
    </row>
    <row r="598" spans="1:11" x14ac:dyDescent="0.2">
      <c r="A598" s="1">
        <v>4421871</v>
      </c>
      <c r="B598" t="s">
        <v>130</v>
      </c>
      <c r="C598" t="s">
        <v>147</v>
      </c>
      <c r="D598" t="str">
        <f t="shared" si="0"/>
        <v>Previdência</v>
      </c>
      <c r="E598" t="s">
        <v>666</v>
      </c>
      <c r="G598" s="3">
        <v>320426.30040000001</v>
      </c>
      <c r="H598" s="4">
        <v>373380.75</v>
      </c>
      <c r="I598" s="5">
        <v>373380.75</v>
      </c>
      <c r="J598" s="2">
        <v>44244</v>
      </c>
      <c r="K598" t="s">
        <v>130</v>
      </c>
    </row>
    <row r="599" spans="1:11" x14ac:dyDescent="0.2">
      <c r="A599" s="1">
        <v>4421871</v>
      </c>
      <c r="B599" t="s">
        <v>130</v>
      </c>
      <c r="C599" t="s">
        <v>147</v>
      </c>
      <c r="D599" t="str">
        <f t="shared" si="0"/>
        <v>Previdência</v>
      </c>
      <c r="E599" t="s">
        <v>667</v>
      </c>
      <c r="G599" s="3">
        <v>378177.09700000001</v>
      </c>
      <c r="H599" s="4">
        <v>440675.59</v>
      </c>
      <c r="I599" s="5">
        <v>440675.59</v>
      </c>
      <c r="J599" s="2">
        <v>44244</v>
      </c>
      <c r="K599" t="s">
        <v>130</v>
      </c>
    </row>
    <row r="600" spans="1:11" x14ac:dyDescent="0.2">
      <c r="A600" s="1">
        <v>4420766</v>
      </c>
      <c r="B600" t="s">
        <v>130</v>
      </c>
      <c r="C600" t="s">
        <v>147</v>
      </c>
      <c r="D600" t="str">
        <f t="shared" si="0"/>
        <v>Previdência</v>
      </c>
      <c r="E600" t="s">
        <v>680</v>
      </c>
      <c r="G600" s="3">
        <v>196161.49249999999</v>
      </c>
      <c r="H600" s="4">
        <v>228579.63</v>
      </c>
      <c r="I600" s="5">
        <v>228579.63</v>
      </c>
      <c r="J600" s="2">
        <v>44244</v>
      </c>
      <c r="K600" t="s">
        <v>130</v>
      </c>
    </row>
    <row r="601" spans="1:11" x14ac:dyDescent="0.2">
      <c r="A601" s="1">
        <v>4388989</v>
      </c>
      <c r="B601" t="s">
        <v>130</v>
      </c>
      <c r="C601" t="s">
        <v>147</v>
      </c>
      <c r="D601" t="str">
        <f t="shared" si="0"/>
        <v>Previdência</v>
      </c>
      <c r="E601" t="s">
        <v>686</v>
      </c>
      <c r="G601" s="3">
        <v>19578.010620000001</v>
      </c>
      <c r="H601" s="4">
        <v>22813.52</v>
      </c>
      <c r="I601" s="5">
        <v>22813.52</v>
      </c>
      <c r="J601" s="2">
        <v>44244</v>
      </c>
      <c r="K601" t="s">
        <v>130</v>
      </c>
    </row>
    <row r="602" spans="1:11" x14ac:dyDescent="0.2">
      <c r="A602" s="1">
        <v>4377412</v>
      </c>
      <c r="B602" t="s">
        <v>130</v>
      </c>
      <c r="C602" t="s">
        <v>147</v>
      </c>
      <c r="D602" t="str">
        <f t="shared" si="0"/>
        <v>Previdência</v>
      </c>
      <c r="E602" t="s">
        <v>694</v>
      </c>
      <c r="G602" s="3">
        <v>26850.341499999999</v>
      </c>
      <c r="H602" s="4">
        <v>31287.7</v>
      </c>
      <c r="I602" s="5">
        <v>31287.7</v>
      </c>
      <c r="J602" s="2">
        <v>44244</v>
      </c>
      <c r="K602" t="s">
        <v>130</v>
      </c>
    </row>
    <row r="603" spans="1:11" x14ac:dyDescent="0.2">
      <c r="A603" s="1">
        <v>4366951</v>
      </c>
      <c r="B603" t="s">
        <v>130</v>
      </c>
      <c r="C603" t="s">
        <v>147</v>
      </c>
      <c r="D603" t="str">
        <f t="shared" si="0"/>
        <v>Previdência</v>
      </c>
      <c r="E603" t="s">
        <v>703</v>
      </c>
      <c r="G603" s="3">
        <v>52754.952299999997</v>
      </c>
      <c r="H603" s="4">
        <v>61473.37</v>
      </c>
      <c r="I603" s="5">
        <v>61473.37</v>
      </c>
      <c r="J603" s="2">
        <v>44244</v>
      </c>
      <c r="K603" t="s">
        <v>130</v>
      </c>
    </row>
    <row r="604" spans="1:11" x14ac:dyDescent="0.2">
      <c r="A604" s="1">
        <v>4360624</v>
      </c>
      <c r="B604" t="s">
        <v>130</v>
      </c>
      <c r="C604" t="s">
        <v>147</v>
      </c>
      <c r="D604" t="str">
        <f t="shared" si="0"/>
        <v>Previdência</v>
      </c>
      <c r="E604" t="s">
        <v>705</v>
      </c>
      <c r="G604" s="3">
        <v>15958.93756</v>
      </c>
      <c r="H604" s="4">
        <v>18596.349999999999</v>
      </c>
      <c r="I604" s="5">
        <v>18596.349999999999</v>
      </c>
      <c r="J604" s="2">
        <v>44244</v>
      </c>
      <c r="K604" t="s">
        <v>130</v>
      </c>
    </row>
    <row r="605" spans="1:11" x14ac:dyDescent="0.2">
      <c r="A605" s="1">
        <v>4360525</v>
      </c>
      <c r="B605" t="s">
        <v>130</v>
      </c>
      <c r="C605" t="s">
        <v>147</v>
      </c>
      <c r="D605" t="str">
        <f t="shared" si="0"/>
        <v>Previdência</v>
      </c>
      <c r="E605" t="s">
        <v>707</v>
      </c>
      <c r="G605" s="3">
        <v>21778.29967</v>
      </c>
      <c r="H605" s="4">
        <v>25377.439999999999</v>
      </c>
      <c r="I605" s="5">
        <v>25377.439999999999</v>
      </c>
      <c r="J605" s="2">
        <v>44244</v>
      </c>
      <c r="K605" t="s">
        <v>130</v>
      </c>
    </row>
    <row r="606" spans="1:11" x14ac:dyDescent="0.2">
      <c r="A606" s="1">
        <v>4360525</v>
      </c>
      <c r="B606" t="s">
        <v>130</v>
      </c>
      <c r="C606" t="s">
        <v>147</v>
      </c>
      <c r="D606" t="str">
        <f t="shared" si="0"/>
        <v>Previdência</v>
      </c>
      <c r="E606" t="s">
        <v>708</v>
      </c>
      <c r="G606" s="3">
        <v>21752.093959999998</v>
      </c>
      <c r="H606" s="4">
        <v>25346.9</v>
      </c>
      <c r="I606" s="5">
        <v>25346.9</v>
      </c>
      <c r="J606" s="2">
        <v>44244</v>
      </c>
      <c r="K606" t="s">
        <v>130</v>
      </c>
    </row>
    <row r="607" spans="1:11" x14ac:dyDescent="0.2">
      <c r="A607" s="1">
        <v>4360525</v>
      </c>
      <c r="B607" t="s">
        <v>130</v>
      </c>
      <c r="C607" t="s">
        <v>147</v>
      </c>
      <c r="D607" t="str">
        <f t="shared" si="0"/>
        <v>Previdência</v>
      </c>
      <c r="E607" t="s">
        <v>709</v>
      </c>
      <c r="G607" s="3">
        <v>22856.042290000001</v>
      </c>
      <c r="H607" s="4">
        <v>26633.29</v>
      </c>
      <c r="I607" s="5">
        <v>26633.29</v>
      </c>
      <c r="J607" s="2">
        <v>44244</v>
      </c>
      <c r="K607" t="s">
        <v>130</v>
      </c>
    </row>
    <row r="608" spans="1:11" x14ac:dyDescent="0.2">
      <c r="A608" s="1">
        <v>4360525</v>
      </c>
      <c r="B608" t="s">
        <v>130</v>
      </c>
      <c r="C608" t="s">
        <v>147</v>
      </c>
      <c r="D608" t="str">
        <f t="shared" si="0"/>
        <v>Previdência</v>
      </c>
      <c r="E608" t="s">
        <v>710</v>
      </c>
      <c r="G608" s="3">
        <v>23072.44902</v>
      </c>
      <c r="H608" s="4">
        <v>26885.46</v>
      </c>
      <c r="I608" s="5">
        <v>26885.46</v>
      </c>
      <c r="J608" s="2">
        <v>44244</v>
      </c>
      <c r="K608" t="s">
        <v>130</v>
      </c>
    </row>
    <row r="609" spans="1:11" x14ac:dyDescent="0.2">
      <c r="A609" s="1">
        <v>4315008</v>
      </c>
      <c r="B609" t="s">
        <v>130</v>
      </c>
      <c r="C609" t="s">
        <v>147</v>
      </c>
      <c r="D609" t="str">
        <f t="shared" si="0"/>
        <v>Previdência</v>
      </c>
      <c r="E609" t="s">
        <v>720</v>
      </c>
      <c r="G609" s="3">
        <v>63586.956619999997</v>
      </c>
      <c r="H609" s="4">
        <v>74095.5</v>
      </c>
      <c r="I609" s="5">
        <v>74095.5</v>
      </c>
      <c r="J609" s="2">
        <v>44244</v>
      </c>
      <c r="K609" t="s">
        <v>130</v>
      </c>
    </row>
    <row r="610" spans="1:11" x14ac:dyDescent="0.2">
      <c r="A610" s="1">
        <v>4275582</v>
      </c>
      <c r="B610" t="s">
        <v>130</v>
      </c>
      <c r="C610" t="s">
        <v>147</v>
      </c>
      <c r="D610" t="str">
        <f t="shared" si="0"/>
        <v>Previdência</v>
      </c>
      <c r="E610" t="s">
        <v>752</v>
      </c>
      <c r="G610" s="3">
        <v>48082.821629999999</v>
      </c>
      <c r="H610" s="4">
        <v>56029.11</v>
      </c>
      <c r="I610" s="5">
        <v>56029.11</v>
      </c>
      <c r="J610" s="2">
        <v>44244</v>
      </c>
      <c r="K610" t="s">
        <v>130</v>
      </c>
    </row>
    <row r="611" spans="1:11" x14ac:dyDescent="0.2">
      <c r="A611" s="1">
        <v>4075586</v>
      </c>
      <c r="B611" t="s">
        <v>130</v>
      </c>
      <c r="C611" t="s">
        <v>147</v>
      </c>
      <c r="D611" t="str">
        <f t="shared" si="0"/>
        <v>Previdência</v>
      </c>
      <c r="E611" t="s">
        <v>850</v>
      </c>
      <c r="G611" s="3">
        <v>62710.695099999997</v>
      </c>
      <c r="H611" s="4">
        <v>73074.42</v>
      </c>
      <c r="I611" s="5">
        <v>73074.42</v>
      </c>
      <c r="J611" s="2">
        <v>44244</v>
      </c>
      <c r="K611" t="s">
        <v>130</v>
      </c>
    </row>
    <row r="612" spans="1:11" x14ac:dyDescent="0.2">
      <c r="A612" s="1">
        <v>3992724</v>
      </c>
      <c r="B612" t="s">
        <v>130</v>
      </c>
      <c r="C612" t="s">
        <v>147</v>
      </c>
      <c r="D612" t="str">
        <f t="shared" si="0"/>
        <v>Previdência</v>
      </c>
      <c r="E612" t="s">
        <v>860</v>
      </c>
      <c r="G612" s="3">
        <v>2096.3810589999998</v>
      </c>
      <c r="H612" s="4">
        <v>2442.83</v>
      </c>
      <c r="I612" s="5">
        <v>2442.83</v>
      </c>
      <c r="J612" s="2">
        <v>44244</v>
      </c>
      <c r="K612" t="s">
        <v>130</v>
      </c>
    </row>
    <row r="613" spans="1:11" x14ac:dyDescent="0.2">
      <c r="A613" s="1">
        <v>3963436</v>
      </c>
      <c r="B613" t="s">
        <v>130</v>
      </c>
      <c r="C613" t="s">
        <v>147</v>
      </c>
      <c r="D613" t="str">
        <f t="shared" si="0"/>
        <v>Previdência</v>
      </c>
      <c r="E613" t="s">
        <v>864</v>
      </c>
      <c r="G613" s="3">
        <v>6948.6587460000001</v>
      </c>
      <c r="H613" s="4">
        <v>8097.01</v>
      </c>
      <c r="I613" s="5">
        <v>8097.01</v>
      </c>
      <c r="J613" s="2">
        <v>44244</v>
      </c>
      <c r="K613" t="s">
        <v>130</v>
      </c>
    </row>
    <row r="614" spans="1:11" x14ac:dyDescent="0.2">
      <c r="A614" s="1">
        <v>3859360</v>
      </c>
      <c r="B614" t="s">
        <v>130</v>
      </c>
      <c r="C614" t="s">
        <v>147</v>
      </c>
      <c r="D614" t="str">
        <f t="shared" si="0"/>
        <v>Previdência</v>
      </c>
      <c r="E614" t="s">
        <v>877</v>
      </c>
      <c r="G614" s="3">
        <v>55298.869709999999</v>
      </c>
      <c r="H614" s="4">
        <v>64437.7</v>
      </c>
      <c r="I614" s="5">
        <v>64437.7</v>
      </c>
      <c r="J614" s="2">
        <v>44244</v>
      </c>
      <c r="K614" t="s">
        <v>130</v>
      </c>
    </row>
    <row r="615" spans="1:11" x14ac:dyDescent="0.2">
      <c r="A615" s="1">
        <v>3852324</v>
      </c>
      <c r="B615" t="s">
        <v>130</v>
      </c>
      <c r="C615" t="s">
        <v>147</v>
      </c>
      <c r="D615" t="str">
        <f t="shared" si="0"/>
        <v>Previdência</v>
      </c>
      <c r="E615" t="s">
        <v>878</v>
      </c>
      <c r="G615" s="3">
        <v>943492.97360000003</v>
      </c>
      <c r="H615" s="4">
        <v>1099416.98</v>
      </c>
      <c r="I615" s="5">
        <v>1099416.98</v>
      </c>
      <c r="J615" s="2">
        <v>44244</v>
      </c>
      <c r="K615" t="s">
        <v>130</v>
      </c>
    </row>
    <row r="616" spans="1:11" x14ac:dyDescent="0.2">
      <c r="A616" s="1">
        <v>3821295</v>
      </c>
      <c r="B616" t="s">
        <v>130</v>
      </c>
      <c r="C616" t="s">
        <v>147</v>
      </c>
      <c r="D616" t="str">
        <f t="shared" si="0"/>
        <v>Previdência</v>
      </c>
      <c r="E616" t="s">
        <v>881</v>
      </c>
      <c r="G616" s="3">
        <v>9153.9142460000003</v>
      </c>
      <c r="H616" s="4">
        <v>10666.71</v>
      </c>
      <c r="I616" s="5">
        <v>10666.71</v>
      </c>
      <c r="J616" s="2">
        <v>44244</v>
      </c>
      <c r="K616" t="s">
        <v>130</v>
      </c>
    </row>
    <row r="617" spans="1:11" x14ac:dyDescent="0.2">
      <c r="A617" s="1">
        <v>3796083</v>
      </c>
      <c r="B617" t="s">
        <v>130</v>
      </c>
      <c r="C617" t="s">
        <v>147</v>
      </c>
      <c r="D617" t="str">
        <f t="shared" si="0"/>
        <v>Previdência</v>
      </c>
      <c r="E617" t="s">
        <v>895</v>
      </c>
      <c r="G617" s="3">
        <v>5864.9644600000001</v>
      </c>
      <c r="H617" s="4">
        <v>6834.22</v>
      </c>
      <c r="I617" s="5">
        <v>6834.22</v>
      </c>
      <c r="J617" s="2">
        <v>44244</v>
      </c>
      <c r="K617" t="s">
        <v>130</v>
      </c>
    </row>
    <row r="618" spans="1:11" x14ac:dyDescent="0.2">
      <c r="A618" s="1">
        <v>3695848</v>
      </c>
      <c r="B618" t="s">
        <v>130</v>
      </c>
      <c r="C618" t="s">
        <v>147</v>
      </c>
      <c r="D618" t="str">
        <f t="shared" si="0"/>
        <v>Previdência</v>
      </c>
      <c r="E618" t="s">
        <v>906</v>
      </c>
      <c r="G618" s="3">
        <v>4539.3553030000003</v>
      </c>
      <c r="H618" s="4">
        <v>5289.54</v>
      </c>
      <c r="I618" s="5">
        <v>5289.54</v>
      </c>
      <c r="J618" s="2">
        <v>44244</v>
      </c>
      <c r="K618" t="s">
        <v>130</v>
      </c>
    </row>
    <row r="619" spans="1:11" x14ac:dyDescent="0.2">
      <c r="A619" s="1">
        <v>3569373</v>
      </c>
      <c r="B619" t="s">
        <v>130</v>
      </c>
      <c r="C619" t="s">
        <v>147</v>
      </c>
      <c r="D619" t="str">
        <f t="shared" si="0"/>
        <v>Previdência</v>
      </c>
      <c r="E619" t="s">
        <v>934</v>
      </c>
      <c r="G619" s="3">
        <v>1041.1063939999999</v>
      </c>
      <c r="H619" s="4">
        <v>1213.1600000000001</v>
      </c>
      <c r="I619" s="5">
        <v>1213.1600000000001</v>
      </c>
      <c r="J619" s="2">
        <v>44244</v>
      </c>
      <c r="K619" t="s">
        <v>130</v>
      </c>
    </row>
    <row r="620" spans="1:11" x14ac:dyDescent="0.2">
      <c r="A620" s="1">
        <v>3557006</v>
      </c>
      <c r="B620" t="s">
        <v>130</v>
      </c>
      <c r="C620" t="s">
        <v>147</v>
      </c>
      <c r="D620" t="str">
        <f t="shared" si="0"/>
        <v>Previdência</v>
      </c>
      <c r="E620" t="s">
        <v>938</v>
      </c>
      <c r="G620" s="3">
        <v>59974.500820000001</v>
      </c>
      <c r="H620" s="4">
        <v>69886.039999999994</v>
      </c>
      <c r="I620" s="5">
        <v>69886.039999999994</v>
      </c>
      <c r="J620" s="2">
        <v>44244</v>
      </c>
      <c r="K620" t="s">
        <v>130</v>
      </c>
    </row>
    <row r="621" spans="1:11" x14ac:dyDescent="0.2">
      <c r="A621" s="1">
        <v>3474830</v>
      </c>
      <c r="B621" t="s">
        <v>130</v>
      </c>
      <c r="C621" t="s">
        <v>147</v>
      </c>
      <c r="D621" t="str">
        <f t="shared" si="0"/>
        <v>Previdência</v>
      </c>
      <c r="E621" t="s">
        <v>979</v>
      </c>
      <c r="G621" s="3">
        <v>2358.8657840000001</v>
      </c>
      <c r="H621" s="4">
        <v>2748.7</v>
      </c>
      <c r="I621" s="5">
        <v>2748.7</v>
      </c>
      <c r="J621" s="2">
        <v>44244</v>
      </c>
      <c r="K621" t="s">
        <v>130</v>
      </c>
    </row>
    <row r="622" spans="1:11" x14ac:dyDescent="0.2">
      <c r="A622" s="1">
        <v>3360930</v>
      </c>
      <c r="B622" t="s">
        <v>130</v>
      </c>
      <c r="C622" t="s">
        <v>147</v>
      </c>
      <c r="D622" t="str">
        <f t="shared" si="0"/>
        <v>Previdência</v>
      </c>
      <c r="E622" t="s">
        <v>1000</v>
      </c>
      <c r="G622" s="3">
        <v>37669.47451</v>
      </c>
      <c r="H622" s="4">
        <v>43894.83</v>
      </c>
      <c r="I622" s="5">
        <v>43894.83</v>
      </c>
      <c r="J622" s="2">
        <v>44244</v>
      </c>
      <c r="K622" t="s">
        <v>130</v>
      </c>
    </row>
    <row r="623" spans="1:11" x14ac:dyDescent="0.2">
      <c r="A623" s="1">
        <v>3274552</v>
      </c>
      <c r="B623" t="s">
        <v>130</v>
      </c>
      <c r="C623" t="s">
        <v>147</v>
      </c>
      <c r="D623" t="str">
        <f t="shared" si="0"/>
        <v>Previdência</v>
      </c>
      <c r="E623" t="s">
        <v>1009</v>
      </c>
      <c r="G623" s="3">
        <v>373535.22570000001</v>
      </c>
      <c r="H623" s="4">
        <v>435266.59</v>
      </c>
      <c r="I623" s="5">
        <v>435266.59</v>
      </c>
      <c r="J623" s="2">
        <v>44244</v>
      </c>
      <c r="K623" t="s">
        <v>130</v>
      </c>
    </row>
    <row r="624" spans="1:11" x14ac:dyDescent="0.2">
      <c r="A624" s="1">
        <v>3045929</v>
      </c>
      <c r="B624" t="s">
        <v>130</v>
      </c>
      <c r="C624" t="s">
        <v>147</v>
      </c>
      <c r="D624" t="str">
        <f t="shared" si="0"/>
        <v>Previdência</v>
      </c>
      <c r="E624" t="s">
        <v>1044</v>
      </c>
      <c r="G624" s="3">
        <v>583193.69660000002</v>
      </c>
      <c r="H624" s="4">
        <v>679573.74</v>
      </c>
      <c r="I624" s="5">
        <v>679573.74</v>
      </c>
      <c r="J624" s="2">
        <v>44244</v>
      </c>
      <c r="K624" t="s">
        <v>130</v>
      </c>
    </row>
    <row r="625" spans="1:11" x14ac:dyDescent="0.2">
      <c r="A625" s="1">
        <v>596644</v>
      </c>
      <c r="B625" t="s">
        <v>130</v>
      </c>
      <c r="C625" t="s">
        <v>147</v>
      </c>
      <c r="D625" t="str">
        <f t="shared" si="0"/>
        <v>Previdência</v>
      </c>
      <c r="E625" t="s">
        <v>1135</v>
      </c>
      <c r="G625" s="3">
        <v>44906.446000000004</v>
      </c>
      <c r="H625" s="4">
        <v>52327.8</v>
      </c>
      <c r="I625" s="5">
        <v>52327.8</v>
      </c>
      <c r="J625" s="2">
        <v>44244</v>
      </c>
      <c r="K625" t="s">
        <v>130</v>
      </c>
    </row>
    <row r="626" spans="1:11" x14ac:dyDescent="0.2">
      <c r="A626" s="1">
        <v>3656550</v>
      </c>
      <c r="B626" t="s">
        <v>28</v>
      </c>
      <c r="C626" t="s">
        <v>912</v>
      </c>
      <c r="D626" t="s">
        <v>1194</v>
      </c>
      <c r="E626" t="s">
        <v>912</v>
      </c>
      <c r="G626" s="3">
        <v>441</v>
      </c>
      <c r="H626" s="4">
        <v>25048.799999999999</v>
      </c>
      <c r="I626" s="5">
        <v>25048.799999999999</v>
      </c>
      <c r="J626" s="2">
        <v>44244</v>
      </c>
      <c r="K626" t="s">
        <v>28</v>
      </c>
    </row>
    <row r="627" spans="1:11" x14ac:dyDescent="0.2">
      <c r="A627" s="1">
        <v>3360930</v>
      </c>
      <c r="B627" t="s">
        <v>28</v>
      </c>
      <c r="C627" t="s">
        <v>912</v>
      </c>
      <c r="D627" t="s">
        <v>1194</v>
      </c>
      <c r="E627" t="s">
        <v>912</v>
      </c>
      <c r="G627" s="3">
        <v>100</v>
      </c>
      <c r="H627" s="4">
        <v>5680</v>
      </c>
      <c r="I627" s="5">
        <v>5680</v>
      </c>
      <c r="J627" s="2">
        <v>44244</v>
      </c>
      <c r="K627" t="s">
        <v>28</v>
      </c>
    </row>
    <row r="628" spans="1:11" x14ac:dyDescent="0.2">
      <c r="A628" s="1">
        <v>3193679</v>
      </c>
      <c r="B628" t="s">
        <v>28</v>
      </c>
      <c r="C628" t="s">
        <v>912</v>
      </c>
      <c r="D628" t="s">
        <v>1194</v>
      </c>
      <c r="E628" t="s">
        <v>912</v>
      </c>
      <c r="G628" s="3">
        <v>50</v>
      </c>
      <c r="H628" s="4">
        <v>2840</v>
      </c>
      <c r="I628" s="5">
        <v>2840</v>
      </c>
      <c r="J628" s="2">
        <v>44244</v>
      </c>
      <c r="K628" t="s">
        <v>28</v>
      </c>
    </row>
    <row r="629" spans="1:11" x14ac:dyDescent="0.2">
      <c r="A629" s="1">
        <v>2012312</v>
      </c>
      <c r="B629" t="s">
        <v>28</v>
      </c>
      <c r="C629" t="s">
        <v>912</v>
      </c>
      <c r="D629" t="s">
        <v>1194</v>
      </c>
      <c r="E629" t="s">
        <v>912</v>
      </c>
      <c r="G629" s="3">
        <v>400</v>
      </c>
      <c r="H629" s="4">
        <v>22720</v>
      </c>
      <c r="I629" s="5">
        <v>22720</v>
      </c>
      <c r="J629" s="2">
        <v>44244</v>
      </c>
      <c r="K629" t="s">
        <v>28</v>
      </c>
    </row>
    <row r="630" spans="1:11" x14ac:dyDescent="0.2">
      <c r="A630" s="1">
        <v>5831912</v>
      </c>
      <c r="B630" t="s">
        <v>17</v>
      </c>
      <c r="C630" t="s">
        <v>55</v>
      </c>
      <c r="D630" t="str">
        <f>VLOOKUP(C:C,[1]Planilha4!$A:$B,2,)</f>
        <v>PÓS-FIXADO</v>
      </c>
      <c r="E630" t="s">
        <v>1157</v>
      </c>
      <c r="G630" s="3">
        <v>207929.64799999999</v>
      </c>
      <c r="H630" s="4">
        <v>302971.89</v>
      </c>
      <c r="I630" s="5">
        <v>302426.57</v>
      </c>
      <c r="J630" s="2">
        <v>44244</v>
      </c>
      <c r="K630" t="s">
        <v>10</v>
      </c>
    </row>
    <row r="631" spans="1:11" x14ac:dyDescent="0.2">
      <c r="A631" s="1">
        <v>5769450</v>
      </c>
      <c r="B631" t="s">
        <v>17</v>
      </c>
      <c r="C631" t="s">
        <v>55</v>
      </c>
      <c r="D631" t="str">
        <f>VLOOKUP(C:C,[1]Planilha4!$A:$B,2,)</f>
        <v>PÓS-FIXADO</v>
      </c>
      <c r="E631" t="s">
        <v>1157</v>
      </c>
      <c r="G631" s="3">
        <v>9339.5277829999995</v>
      </c>
      <c r="H631" s="4">
        <v>13608.52</v>
      </c>
      <c r="I631" s="5">
        <v>13584.11</v>
      </c>
      <c r="J631" s="2">
        <v>44244</v>
      </c>
      <c r="K631" t="s">
        <v>10</v>
      </c>
    </row>
    <row r="632" spans="1:11" x14ac:dyDescent="0.2">
      <c r="A632" s="1">
        <v>5659891</v>
      </c>
      <c r="B632" t="s">
        <v>17</v>
      </c>
      <c r="C632" t="s">
        <v>55</v>
      </c>
      <c r="D632" t="str">
        <f>VLOOKUP(C:C,[1]Planilha4!$A:$B,2,)</f>
        <v>PÓS-FIXADO</v>
      </c>
      <c r="E632" t="s">
        <v>1157</v>
      </c>
      <c r="G632" s="3">
        <v>137461.66450000001</v>
      </c>
      <c r="H632" s="4">
        <v>200293.81</v>
      </c>
      <c r="I632" s="5">
        <v>200022.78</v>
      </c>
      <c r="J632" s="2">
        <v>44244</v>
      </c>
      <c r="K632" t="s">
        <v>10</v>
      </c>
    </row>
    <row r="633" spans="1:11" x14ac:dyDescent="0.2">
      <c r="A633" s="1">
        <v>5627765</v>
      </c>
      <c r="B633" t="s">
        <v>17</v>
      </c>
      <c r="C633" t="s">
        <v>55</v>
      </c>
      <c r="D633" t="str">
        <f>VLOOKUP(C:C,[1]Planilha4!$A:$B,2,)</f>
        <v>PÓS-FIXADO</v>
      </c>
      <c r="E633" t="s">
        <v>1157</v>
      </c>
      <c r="G633" s="3">
        <v>42230.304940000002</v>
      </c>
      <c r="H633" s="4">
        <v>61533.29</v>
      </c>
      <c r="I633" s="5">
        <v>61346.19</v>
      </c>
      <c r="J633" s="2">
        <v>44244</v>
      </c>
      <c r="K633" t="s">
        <v>10</v>
      </c>
    </row>
    <row r="634" spans="1:11" x14ac:dyDescent="0.2">
      <c r="A634" s="1">
        <v>5618251</v>
      </c>
      <c r="B634" t="s">
        <v>17</v>
      </c>
      <c r="C634" t="s">
        <v>55</v>
      </c>
      <c r="D634" t="str">
        <f>VLOOKUP(C:C,[1]Planilha4!$A:$B,2,)</f>
        <v>PÓS-FIXADO</v>
      </c>
      <c r="E634" t="s">
        <v>1157</v>
      </c>
      <c r="G634" s="3">
        <v>68672.977929999994</v>
      </c>
      <c r="H634" s="4">
        <v>100062.6</v>
      </c>
      <c r="I634" s="5">
        <v>100001.94</v>
      </c>
      <c r="J634" s="2">
        <v>44244</v>
      </c>
      <c r="K634" t="s">
        <v>10</v>
      </c>
    </row>
    <row r="635" spans="1:11" x14ac:dyDescent="0.2">
      <c r="A635" s="1">
        <v>5538426</v>
      </c>
      <c r="B635" t="s">
        <v>17</v>
      </c>
      <c r="C635" t="s">
        <v>55</v>
      </c>
      <c r="D635" t="str">
        <f>VLOOKUP(C:C,[1]Planilha4!$A:$B,2,)</f>
        <v>PÓS-FIXADO</v>
      </c>
      <c r="E635" t="s">
        <v>1157</v>
      </c>
      <c r="G635" s="3">
        <v>37990.09852</v>
      </c>
      <c r="H635" s="4">
        <v>55354.93</v>
      </c>
      <c r="I635" s="5">
        <v>55272.3</v>
      </c>
      <c r="J635" s="2">
        <v>44244</v>
      </c>
      <c r="K635" t="s">
        <v>10</v>
      </c>
    </row>
    <row r="636" spans="1:11" x14ac:dyDescent="0.2">
      <c r="A636" s="1">
        <v>5474135</v>
      </c>
      <c r="B636" t="s">
        <v>17</v>
      </c>
      <c r="C636" t="s">
        <v>55</v>
      </c>
      <c r="D636" t="str">
        <f>VLOOKUP(C:C,[1]Planilha4!$A:$B,2,)</f>
        <v>PÓS-FIXADO</v>
      </c>
      <c r="E636" t="s">
        <v>1157</v>
      </c>
      <c r="G636" s="3">
        <v>51920.611969999998</v>
      </c>
      <c r="H636" s="4">
        <v>75652.92</v>
      </c>
      <c r="I636" s="5">
        <v>75506.009999999995</v>
      </c>
      <c r="J636" s="2">
        <v>44244</v>
      </c>
      <c r="K636" t="s">
        <v>10</v>
      </c>
    </row>
    <row r="637" spans="1:11" x14ac:dyDescent="0.2">
      <c r="A637" s="1">
        <v>5463948</v>
      </c>
      <c r="B637" t="s">
        <v>17</v>
      </c>
      <c r="C637" t="s">
        <v>55</v>
      </c>
      <c r="D637" t="str">
        <f>VLOOKUP(C:C,[1]Planilha4!$A:$B,2,)</f>
        <v>PÓS-FIXADO</v>
      </c>
      <c r="E637" t="s">
        <v>1157</v>
      </c>
      <c r="G637" s="3">
        <v>38208.159749999999</v>
      </c>
      <c r="H637" s="4">
        <v>55672.67</v>
      </c>
      <c r="I637" s="5">
        <v>55523.67</v>
      </c>
      <c r="J637" s="2">
        <v>44244</v>
      </c>
      <c r="K637" t="s">
        <v>10</v>
      </c>
    </row>
    <row r="638" spans="1:11" x14ac:dyDescent="0.2">
      <c r="A638" s="1">
        <v>5459151</v>
      </c>
      <c r="B638" t="s">
        <v>17</v>
      </c>
      <c r="C638" t="s">
        <v>55</v>
      </c>
      <c r="D638" t="str">
        <f>VLOOKUP(C:C,[1]Planilha4!$A:$B,2,)</f>
        <v>PÓS-FIXADO</v>
      </c>
      <c r="E638" t="s">
        <v>1157</v>
      </c>
      <c r="G638" s="3">
        <v>10435.57445</v>
      </c>
      <c r="H638" s="4">
        <v>15205.56</v>
      </c>
      <c r="I638" s="5">
        <v>15163.11</v>
      </c>
      <c r="J638" s="2">
        <v>44244</v>
      </c>
      <c r="K638" t="s">
        <v>10</v>
      </c>
    </row>
    <row r="639" spans="1:11" x14ac:dyDescent="0.2">
      <c r="A639" s="1">
        <v>5439773</v>
      </c>
      <c r="B639" t="s">
        <v>17</v>
      </c>
      <c r="C639" t="s">
        <v>55</v>
      </c>
      <c r="D639" t="str">
        <f>VLOOKUP(C:C,[1]Planilha4!$A:$B,2,)</f>
        <v>PÓS-FIXADO</v>
      </c>
      <c r="E639" t="s">
        <v>1157</v>
      </c>
      <c r="G639" s="3">
        <v>20718.342649999999</v>
      </c>
      <c r="H639" s="4">
        <v>30188.46</v>
      </c>
      <c r="I639" s="5">
        <v>30146.06</v>
      </c>
      <c r="J639" s="2">
        <v>44244</v>
      </c>
      <c r="K639" t="s">
        <v>10</v>
      </c>
    </row>
    <row r="640" spans="1:11" x14ac:dyDescent="0.2">
      <c r="A640" s="1">
        <v>5358361</v>
      </c>
      <c r="B640" t="s">
        <v>17</v>
      </c>
      <c r="C640" t="s">
        <v>55</v>
      </c>
      <c r="D640" t="str">
        <f>VLOOKUP(C:C,[1]Planilha4!$A:$B,2,)</f>
        <v>PÓS-FIXADO</v>
      </c>
      <c r="E640" t="s">
        <v>1157</v>
      </c>
      <c r="G640" s="3">
        <v>1241.9377629999999</v>
      </c>
      <c r="H640" s="4">
        <v>1809.61</v>
      </c>
      <c r="I640" s="5">
        <v>1806.25</v>
      </c>
      <c r="J640" s="2">
        <v>44244</v>
      </c>
      <c r="K640" t="s">
        <v>10</v>
      </c>
    </row>
    <row r="641" spans="1:11" x14ac:dyDescent="0.2">
      <c r="A641" s="1">
        <v>5350145</v>
      </c>
      <c r="B641" t="s">
        <v>17</v>
      </c>
      <c r="C641" t="s">
        <v>55</v>
      </c>
      <c r="D641" t="str">
        <f>VLOOKUP(C:C,[1]Planilha4!$A:$B,2,)</f>
        <v>PÓS-FIXADO</v>
      </c>
      <c r="E641" t="s">
        <v>1157</v>
      </c>
      <c r="G641" s="3">
        <v>23496.730329999999</v>
      </c>
      <c r="H641" s="4">
        <v>34236.81</v>
      </c>
      <c r="I641" s="5">
        <v>34183.53</v>
      </c>
      <c r="J641" s="2">
        <v>44244</v>
      </c>
      <c r="K641" t="s">
        <v>10</v>
      </c>
    </row>
    <row r="642" spans="1:11" x14ac:dyDescent="0.2">
      <c r="A642" s="1">
        <v>5341797</v>
      </c>
      <c r="B642" t="s">
        <v>17</v>
      </c>
      <c r="C642" t="s">
        <v>55</v>
      </c>
      <c r="D642" t="str">
        <f>VLOOKUP(C:C,[1]Planilha4!$A:$B,2,)</f>
        <v>PÓS-FIXADO</v>
      </c>
      <c r="E642" t="s">
        <v>1157</v>
      </c>
      <c r="G642" s="3">
        <v>8697.0901439999998</v>
      </c>
      <c r="H642" s="4">
        <v>12672.43</v>
      </c>
      <c r="I642" s="5">
        <v>12638.43</v>
      </c>
      <c r="J642" s="2">
        <v>44244</v>
      </c>
      <c r="K642" t="s">
        <v>10</v>
      </c>
    </row>
    <row r="643" spans="1:11" x14ac:dyDescent="0.2">
      <c r="A643" s="1">
        <v>5310198</v>
      </c>
      <c r="B643" t="s">
        <v>17</v>
      </c>
      <c r="C643" t="s">
        <v>55</v>
      </c>
      <c r="D643" t="str">
        <f>VLOOKUP(C:C,[1]Planilha4!$A:$B,2,)</f>
        <v>PÓS-FIXADO</v>
      </c>
      <c r="E643" t="s">
        <v>1157</v>
      </c>
      <c r="G643" s="3">
        <v>27722.401140000002</v>
      </c>
      <c r="H643" s="4">
        <v>40393.99</v>
      </c>
      <c r="I643" s="5">
        <v>40306.01</v>
      </c>
      <c r="J643" s="2">
        <v>44244</v>
      </c>
      <c r="K643" t="s">
        <v>10</v>
      </c>
    </row>
    <row r="644" spans="1:11" x14ac:dyDescent="0.2">
      <c r="A644" s="1">
        <v>5301569</v>
      </c>
      <c r="B644" t="s">
        <v>17</v>
      </c>
      <c r="C644" t="s">
        <v>55</v>
      </c>
      <c r="D644" t="str">
        <f>VLOOKUP(C:C,[1]Planilha4!$A:$B,2,)</f>
        <v>PÓS-FIXADO</v>
      </c>
      <c r="E644" t="s">
        <v>1157</v>
      </c>
      <c r="G644" s="3">
        <v>79366.473379999996</v>
      </c>
      <c r="H644" s="4">
        <v>155643.97</v>
      </c>
      <c r="I644" s="5">
        <v>155499.07</v>
      </c>
      <c r="J644" s="2">
        <v>44244</v>
      </c>
      <c r="K644" t="s">
        <v>10</v>
      </c>
    </row>
    <row r="645" spans="1:11" x14ac:dyDescent="0.2">
      <c r="A645" s="1">
        <v>5245980</v>
      </c>
      <c r="B645" t="s">
        <v>17</v>
      </c>
      <c r="C645" t="s">
        <v>55</v>
      </c>
      <c r="D645" t="str">
        <f>VLOOKUP(C:C,[1]Planilha4!$A:$B,2,)</f>
        <v>PÓS-FIXADO</v>
      </c>
      <c r="E645" t="s">
        <v>1157</v>
      </c>
      <c r="G645" s="3">
        <v>50746.70854</v>
      </c>
      <c r="H645" s="4">
        <v>93981.93</v>
      </c>
      <c r="I645" s="5">
        <v>93819.04</v>
      </c>
      <c r="J645" s="2">
        <v>44244</v>
      </c>
      <c r="K645" t="s">
        <v>10</v>
      </c>
    </row>
    <row r="646" spans="1:11" x14ac:dyDescent="0.2">
      <c r="A646" s="1">
        <v>5240379</v>
      </c>
      <c r="B646" t="s">
        <v>17</v>
      </c>
      <c r="C646" t="s">
        <v>55</v>
      </c>
      <c r="D646" t="str">
        <f>VLOOKUP(C:C,[1]Planilha4!$A:$B,2,)</f>
        <v>PÓS-FIXADO</v>
      </c>
      <c r="E646" t="s">
        <v>1157</v>
      </c>
      <c r="G646" s="3">
        <v>138844.52110000001</v>
      </c>
      <c r="H646" s="4">
        <v>202308.75</v>
      </c>
      <c r="I646" s="5">
        <v>201808.28</v>
      </c>
      <c r="J646" s="2">
        <v>44244</v>
      </c>
      <c r="K646" t="s">
        <v>10</v>
      </c>
    </row>
    <row r="647" spans="1:11" x14ac:dyDescent="0.2">
      <c r="A647" s="1">
        <v>5238654</v>
      </c>
      <c r="B647" t="s">
        <v>17</v>
      </c>
      <c r="C647" t="s">
        <v>55</v>
      </c>
      <c r="D647" t="str">
        <f>VLOOKUP(C:C,[1]Planilha4!$A:$B,2,)</f>
        <v>PÓS-FIXADO</v>
      </c>
      <c r="E647" t="s">
        <v>1157</v>
      </c>
      <c r="G647" s="3">
        <v>13861.070680000001</v>
      </c>
      <c r="H647" s="4">
        <v>20196.810000000001</v>
      </c>
      <c r="I647" s="5">
        <v>20152.53</v>
      </c>
      <c r="J647" s="2">
        <v>44244</v>
      </c>
      <c r="K647" t="s">
        <v>10</v>
      </c>
    </row>
    <row r="648" spans="1:11" x14ac:dyDescent="0.2">
      <c r="A648" s="1">
        <v>5215868</v>
      </c>
      <c r="B648" t="s">
        <v>17</v>
      </c>
      <c r="C648" t="s">
        <v>55</v>
      </c>
      <c r="D648" t="str">
        <f>VLOOKUP(C:C,[1]Planilha4!$A:$B,2,)</f>
        <v>PÓS-FIXADO</v>
      </c>
      <c r="E648" t="s">
        <v>1157</v>
      </c>
      <c r="G648" s="3">
        <v>12616.4319</v>
      </c>
      <c r="H648" s="4">
        <v>18383.259999999998</v>
      </c>
      <c r="I648" s="5">
        <v>18342.03</v>
      </c>
      <c r="J648" s="2">
        <v>44244</v>
      </c>
      <c r="K648" t="s">
        <v>10</v>
      </c>
    </row>
    <row r="649" spans="1:11" x14ac:dyDescent="0.2">
      <c r="A649" s="1">
        <v>5204391</v>
      </c>
      <c r="B649" t="s">
        <v>17</v>
      </c>
      <c r="C649" t="s">
        <v>55</v>
      </c>
      <c r="D649" t="str">
        <f>VLOOKUP(C:C,[1]Planilha4!$A:$B,2,)</f>
        <v>PÓS-FIXADO</v>
      </c>
      <c r="E649" t="s">
        <v>1157</v>
      </c>
      <c r="G649" s="3">
        <v>103808.1646</v>
      </c>
      <c r="H649" s="4">
        <v>151257.68</v>
      </c>
      <c r="I649" s="5">
        <v>150969.03</v>
      </c>
      <c r="J649" s="2">
        <v>44244</v>
      </c>
      <c r="K649" t="s">
        <v>10</v>
      </c>
    </row>
    <row r="650" spans="1:11" x14ac:dyDescent="0.2">
      <c r="A650" s="1">
        <v>5203898</v>
      </c>
      <c r="B650" t="s">
        <v>17</v>
      </c>
      <c r="C650" t="s">
        <v>55</v>
      </c>
      <c r="D650" t="str">
        <f>VLOOKUP(C:C,[1]Planilha4!$A:$B,2,)</f>
        <v>PÓS-FIXADO</v>
      </c>
      <c r="E650" t="s">
        <v>1157</v>
      </c>
      <c r="G650" s="3">
        <v>27634.76425</v>
      </c>
      <c r="H650" s="4">
        <v>40266.300000000003</v>
      </c>
      <c r="I650" s="5">
        <v>40206.379999999997</v>
      </c>
      <c r="J650" s="2">
        <v>44244</v>
      </c>
      <c r="K650" t="s">
        <v>10</v>
      </c>
    </row>
    <row r="651" spans="1:11" x14ac:dyDescent="0.2">
      <c r="A651" s="1">
        <v>5194915</v>
      </c>
      <c r="B651" t="s">
        <v>17</v>
      </c>
      <c r="C651" t="s">
        <v>55</v>
      </c>
      <c r="D651" t="str">
        <f>VLOOKUP(C:C,[1]Planilha4!$A:$B,2,)</f>
        <v>PÓS-FIXADO</v>
      </c>
      <c r="E651" t="s">
        <v>1157</v>
      </c>
      <c r="G651" s="3">
        <v>20424.51511</v>
      </c>
      <c r="H651" s="4">
        <v>29760.33</v>
      </c>
      <c r="I651" s="5">
        <v>29679.68</v>
      </c>
      <c r="J651" s="2">
        <v>44244</v>
      </c>
      <c r="K651" t="s">
        <v>10</v>
      </c>
    </row>
    <row r="652" spans="1:11" x14ac:dyDescent="0.2">
      <c r="A652" s="1">
        <v>5189071</v>
      </c>
      <c r="B652" t="s">
        <v>17</v>
      </c>
      <c r="C652" t="s">
        <v>55</v>
      </c>
      <c r="D652" t="str">
        <f>VLOOKUP(C:C,[1]Planilha4!$A:$B,2,)</f>
        <v>PÓS-FIXADO</v>
      </c>
      <c r="E652" t="s">
        <v>1157</v>
      </c>
      <c r="G652" s="3">
        <v>336093.03950000001</v>
      </c>
      <c r="H652" s="4">
        <v>489717.28</v>
      </c>
      <c r="I652" s="5">
        <v>488362.48</v>
      </c>
      <c r="J652" s="2">
        <v>44244</v>
      </c>
      <c r="K652" t="s">
        <v>10</v>
      </c>
    </row>
    <row r="653" spans="1:11" x14ac:dyDescent="0.2">
      <c r="A653" s="1">
        <v>5136007</v>
      </c>
      <c r="B653" t="s">
        <v>17</v>
      </c>
      <c r="C653" t="s">
        <v>55</v>
      </c>
      <c r="D653" t="str">
        <f>VLOOKUP(C:C,[1]Planilha4!$A:$B,2,)</f>
        <v>PÓS-FIXADO</v>
      </c>
      <c r="E653" t="s">
        <v>1157</v>
      </c>
      <c r="G653" s="3">
        <v>34556.339549999997</v>
      </c>
      <c r="H653" s="4">
        <v>50351.64</v>
      </c>
      <c r="I653" s="5">
        <v>50272.52</v>
      </c>
      <c r="J653" s="2">
        <v>44244</v>
      </c>
      <c r="K653" t="s">
        <v>10</v>
      </c>
    </row>
    <row r="654" spans="1:11" x14ac:dyDescent="0.2">
      <c r="A654" s="1">
        <v>5128079</v>
      </c>
      <c r="B654" t="s">
        <v>17</v>
      </c>
      <c r="C654" t="s">
        <v>55</v>
      </c>
      <c r="D654" t="str">
        <f>VLOOKUP(C:C,[1]Planilha4!$A:$B,2,)</f>
        <v>PÓS-FIXADO</v>
      </c>
      <c r="E654" t="s">
        <v>1157</v>
      </c>
      <c r="G654" s="3">
        <v>37777.736340000003</v>
      </c>
      <c r="H654" s="4">
        <v>55045.5</v>
      </c>
      <c r="I654" s="5">
        <v>54931.27</v>
      </c>
      <c r="J654" s="2">
        <v>44244</v>
      </c>
      <c r="K654" t="s">
        <v>10</v>
      </c>
    </row>
    <row r="655" spans="1:11" x14ac:dyDescent="0.2">
      <c r="A655" s="1">
        <v>5119474</v>
      </c>
      <c r="B655" t="s">
        <v>17</v>
      </c>
      <c r="C655" t="s">
        <v>55</v>
      </c>
      <c r="D655" t="str">
        <f>VLOOKUP(C:C,[1]Planilha4!$A:$B,2,)</f>
        <v>PÓS-FIXADO</v>
      </c>
      <c r="E655" t="s">
        <v>1157</v>
      </c>
      <c r="G655" s="3">
        <v>71959.524430000005</v>
      </c>
      <c r="H655" s="4">
        <v>104851.4</v>
      </c>
      <c r="I655" s="5">
        <v>104566.75</v>
      </c>
      <c r="J655" s="2">
        <v>44244</v>
      </c>
      <c r="K655" t="s">
        <v>10</v>
      </c>
    </row>
    <row r="656" spans="1:11" x14ac:dyDescent="0.2">
      <c r="A656" s="1">
        <v>5103981</v>
      </c>
      <c r="B656" t="s">
        <v>17</v>
      </c>
      <c r="C656" t="s">
        <v>55</v>
      </c>
      <c r="D656" t="str">
        <f>VLOOKUP(C:C,[1]Planilha4!$A:$B,2,)</f>
        <v>PÓS-FIXADO</v>
      </c>
      <c r="E656" t="s">
        <v>1157</v>
      </c>
      <c r="G656" s="3">
        <v>207192.60569999999</v>
      </c>
      <c r="H656" s="4">
        <v>301897.95</v>
      </c>
      <c r="I656" s="5">
        <v>301470.90999999997</v>
      </c>
      <c r="J656" s="2">
        <v>44244</v>
      </c>
      <c r="K656" t="s">
        <v>10</v>
      </c>
    </row>
    <row r="657" spans="1:11" x14ac:dyDescent="0.2">
      <c r="A657" s="1">
        <v>5064670</v>
      </c>
      <c r="B657" t="s">
        <v>17</v>
      </c>
      <c r="C657" t="s">
        <v>55</v>
      </c>
      <c r="D657" t="str">
        <f>VLOOKUP(C:C,[1]Planilha4!$A:$B,2,)</f>
        <v>PÓS-FIXADO</v>
      </c>
      <c r="E657" t="s">
        <v>1157</v>
      </c>
      <c r="G657" s="3">
        <v>1000003.7659999999</v>
      </c>
      <c r="H657" s="4">
        <v>1457093.95</v>
      </c>
      <c r="I657" s="5">
        <v>1453848.47</v>
      </c>
      <c r="J657" s="2">
        <v>44244</v>
      </c>
      <c r="K657" t="s">
        <v>10</v>
      </c>
    </row>
    <row r="658" spans="1:11" x14ac:dyDescent="0.2">
      <c r="A658" s="1">
        <v>5042478</v>
      </c>
      <c r="B658" t="s">
        <v>17</v>
      </c>
      <c r="C658" t="s">
        <v>55</v>
      </c>
      <c r="D658" t="str">
        <f>VLOOKUP(C:C,[1]Planilha4!$A:$B,2,)</f>
        <v>PÓS-FIXADO</v>
      </c>
      <c r="E658" t="s">
        <v>1157</v>
      </c>
      <c r="G658" s="3">
        <v>27834.842919999999</v>
      </c>
      <c r="H658" s="4">
        <v>40557.83</v>
      </c>
      <c r="I658" s="5">
        <v>40444.57</v>
      </c>
      <c r="J658" s="2">
        <v>44244</v>
      </c>
      <c r="K658" t="s">
        <v>10</v>
      </c>
    </row>
    <row r="659" spans="1:11" x14ac:dyDescent="0.2">
      <c r="A659" s="1">
        <v>5041439</v>
      </c>
      <c r="B659" t="s">
        <v>17</v>
      </c>
      <c r="C659" t="s">
        <v>55</v>
      </c>
      <c r="D659" t="str">
        <f>VLOOKUP(C:C,[1]Planilha4!$A:$B,2,)</f>
        <v>PÓS-FIXADO</v>
      </c>
      <c r="E659" t="s">
        <v>1157</v>
      </c>
      <c r="G659" s="3">
        <v>18167.943770000002</v>
      </c>
      <c r="H659" s="4">
        <v>26472.31</v>
      </c>
      <c r="I659" s="5">
        <v>26399.02</v>
      </c>
      <c r="J659" s="2">
        <v>44244</v>
      </c>
      <c r="K659" t="s">
        <v>10</v>
      </c>
    </row>
    <row r="660" spans="1:11" x14ac:dyDescent="0.2">
      <c r="A660" s="1">
        <v>4968103</v>
      </c>
      <c r="B660" t="s">
        <v>17</v>
      </c>
      <c r="C660" t="s">
        <v>55</v>
      </c>
      <c r="D660" t="str">
        <f>VLOOKUP(C:C,[1]Planilha4!$A:$B,2,)</f>
        <v>PÓS-FIXADO</v>
      </c>
      <c r="E660" t="s">
        <v>1157</v>
      </c>
      <c r="G660" s="3">
        <v>279257.05989999999</v>
      </c>
      <c r="H660" s="4">
        <v>406902.24</v>
      </c>
      <c r="I660" s="5">
        <v>405736.37</v>
      </c>
      <c r="J660" s="2">
        <v>44244</v>
      </c>
      <c r="K660" t="s">
        <v>10</v>
      </c>
    </row>
    <row r="661" spans="1:11" x14ac:dyDescent="0.2">
      <c r="A661" s="1">
        <v>4943957</v>
      </c>
      <c r="B661" t="s">
        <v>17</v>
      </c>
      <c r="C661" t="s">
        <v>55</v>
      </c>
      <c r="D661" t="str">
        <f>VLOOKUP(C:C,[1]Planilha4!$A:$B,2,)</f>
        <v>PÓS-FIXADO</v>
      </c>
      <c r="E661" t="s">
        <v>1157</v>
      </c>
      <c r="G661" s="3">
        <v>55855.572419999997</v>
      </c>
      <c r="H661" s="4">
        <v>81386.509999999995</v>
      </c>
      <c r="I661" s="5">
        <v>81175.14</v>
      </c>
      <c r="J661" s="2">
        <v>44244</v>
      </c>
      <c r="K661" t="s">
        <v>10</v>
      </c>
    </row>
    <row r="662" spans="1:11" x14ac:dyDescent="0.2">
      <c r="A662" s="1">
        <v>4938981</v>
      </c>
      <c r="B662" t="s">
        <v>17</v>
      </c>
      <c r="C662" t="s">
        <v>55</v>
      </c>
      <c r="D662" t="str">
        <f>VLOOKUP(C:C,[1]Planilha4!$A:$B,2,)</f>
        <v>PÓS-FIXADO</v>
      </c>
      <c r="E662" t="s">
        <v>1157</v>
      </c>
      <c r="G662" s="3">
        <v>69845.435719999994</v>
      </c>
      <c r="H662" s="4">
        <v>101770.97</v>
      </c>
      <c r="I662" s="5">
        <v>101492.62</v>
      </c>
      <c r="J662" s="2">
        <v>44244</v>
      </c>
      <c r="K662" t="s">
        <v>10</v>
      </c>
    </row>
    <row r="663" spans="1:11" x14ac:dyDescent="0.2">
      <c r="A663" s="1">
        <v>4934071</v>
      </c>
      <c r="B663" t="s">
        <v>17</v>
      </c>
      <c r="C663" t="s">
        <v>55</v>
      </c>
      <c r="D663" t="str">
        <f>VLOOKUP(C:C,[1]Planilha4!$A:$B,2,)</f>
        <v>PÓS-FIXADO</v>
      </c>
      <c r="E663" t="s">
        <v>1157</v>
      </c>
      <c r="G663" s="3">
        <v>38713.413549999997</v>
      </c>
      <c r="H663" s="4">
        <v>56408.87</v>
      </c>
      <c r="I663" s="5">
        <v>56302.99</v>
      </c>
      <c r="J663" s="2">
        <v>44244</v>
      </c>
      <c r="K663" t="s">
        <v>10</v>
      </c>
    </row>
    <row r="664" spans="1:11" x14ac:dyDescent="0.2">
      <c r="A664" s="1">
        <v>4933776</v>
      </c>
      <c r="B664" t="s">
        <v>17</v>
      </c>
      <c r="C664" t="s">
        <v>55</v>
      </c>
      <c r="D664" t="str">
        <f>VLOOKUP(C:C,[1]Planilha4!$A:$B,2,)</f>
        <v>PÓS-FIXADO</v>
      </c>
      <c r="E664" t="s">
        <v>1157</v>
      </c>
      <c r="G664" s="3">
        <v>27793.03126</v>
      </c>
      <c r="H664" s="4">
        <v>40496.910000000003</v>
      </c>
      <c r="I664" s="5">
        <v>40387.760000000002</v>
      </c>
      <c r="J664" s="2">
        <v>44244</v>
      </c>
      <c r="K664" t="s">
        <v>10</v>
      </c>
    </row>
    <row r="665" spans="1:11" x14ac:dyDescent="0.2">
      <c r="A665" s="1">
        <v>4923363</v>
      </c>
      <c r="B665" t="s">
        <v>17</v>
      </c>
      <c r="C665" t="s">
        <v>55</v>
      </c>
      <c r="D665" t="str">
        <f>VLOOKUP(C:C,[1]Planilha4!$A:$B,2,)</f>
        <v>PÓS-FIXADO</v>
      </c>
      <c r="E665" t="s">
        <v>1157</v>
      </c>
      <c r="G665" s="3">
        <v>27328.838</v>
      </c>
      <c r="H665" s="4">
        <v>39820.53</v>
      </c>
      <c r="I665" s="5">
        <v>39748.9</v>
      </c>
      <c r="J665" s="2">
        <v>44244</v>
      </c>
      <c r="K665" t="s">
        <v>10</v>
      </c>
    </row>
    <row r="666" spans="1:11" x14ac:dyDescent="0.2">
      <c r="A666" s="1">
        <v>4902649</v>
      </c>
      <c r="B666" t="s">
        <v>17</v>
      </c>
      <c r="C666" t="s">
        <v>55</v>
      </c>
      <c r="D666" t="str">
        <f>VLOOKUP(C:C,[1]Planilha4!$A:$B,2,)</f>
        <v>PÓS-FIXADO</v>
      </c>
      <c r="E666" t="s">
        <v>1157</v>
      </c>
      <c r="G666" s="3">
        <v>141271.3983</v>
      </c>
      <c r="H666" s="4">
        <v>205844.92</v>
      </c>
      <c r="I666" s="5">
        <v>205230.68</v>
      </c>
      <c r="J666" s="2">
        <v>44244</v>
      </c>
      <c r="K666" t="s">
        <v>10</v>
      </c>
    </row>
    <row r="667" spans="1:11" x14ac:dyDescent="0.2">
      <c r="A667" s="1">
        <v>4858353</v>
      </c>
      <c r="B667" t="s">
        <v>17</v>
      </c>
      <c r="C667" t="s">
        <v>55</v>
      </c>
      <c r="D667" t="str">
        <f>VLOOKUP(C:C,[1]Planilha4!$A:$B,2,)</f>
        <v>PÓS-FIXADO</v>
      </c>
      <c r="E667" t="s">
        <v>1157</v>
      </c>
      <c r="G667" s="3">
        <v>20841.68418</v>
      </c>
      <c r="H667" s="4">
        <v>30368.18</v>
      </c>
      <c r="I667" s="5">
        <v>30286.79</v>
      </c>
      <c r="J667" s="2">
        <v>44244</v>
      </c>
      <c r="K667" t="s">
        <v>10</v>
      </c>
    </row>
    <row r="668" spans="1:11" x14ac:dyDescent="0.2">
      <c r="A668" s="1">
        <v>4819678</v>
      </c>
      <c r="B668" t="s">
        <v>17</v>
      </c>
      <c r="C668" t="s">
        <v>55</v>
      </c>
      <c r="D668" t="str">
        <f>VLOOKUP(C:C,[1]Planilha4!$A:$B,2,)</f>
        <v>PÓS-FIXADO</v>
      </c>
      <c r="E668" t="s">
        <v>1157</v>
      </c>
      <c r="G668" s="3">
        <v>51689.705379999999</v>
      </c>
      <c r="H668" s="4">
        <v>75316.479999999996</v>
      </c>
      <c r="I668" s="5">
        <v>75167.78</v>
      </c>
      <c r="J668" s="2">
        <v>44244</v>
      </c>
      <c r="K668" t="s">
        <v>10</v>
      </c>
    </row>
    <row r="669" spans="1:11" x14ac:dyDescent="0.2">
      <c r="A669" s="1">
        <v>4811279</v>
      </c>
      <c r="B669" t="s">
        <v>17</v>
      </c>
      <c r="C669" t="s">
        <v>55</v>
      </c>
      <c r="D669" t="str">
        <f>VLOOKUP(C:C,[1]Planilha4!$A:$B,2,)</f>
        <v>PÓS-FIXADO</v>
      </c>
      <c r="E669" t="s">
        <v>1157</v>
      </c>
      <c r="G669" s="3">
        <v>1386.107068</v>
      </c>
      <c r="H669" s="4">
        <v>2019.68</v>
      </c>
      <c r="I669" s="5">
        <v>2015.25</v>
      </c>
      <c r="J669" s="2">
        <v>44244</v>
      </c>
      <c r="K669" t="s">
        <v>10</v>
      </c>
    </row>
    <row r="670" spans="1:11" x14ac:dyDescent="0.2">
      <c r="A670" s="1">
        <v>4773826</v>
      </c>
      <c r="B670" t="s">
        <v>17</v>
      </c>
      <c r="C670" t="s">
        <v>55</v>
      </c>
      <c r="D670" t="str">
        <f>VLOOKUP(C:C,[1]Planilha4!$A:$B,2,)</f>
        <v>PÓS-FIXADO</v>
      </c>
      <c r="E670" t="s">
        <v>1157</v>
      </c>
      <c r="G670" s="3">
        <v>36410.612950000002</v>
      </c>
      <c r="H670" s="4">
        <v>53053.48</v>
      </c>
      <c r="I670" s="5">
        <v>52902.04</v>
      </c>
      <c r="J670" s="2">
        <v>44244</v>
      </c>
      <c r="K670" t="s">
        <v>10</v>
      </c>
    </row>
    <row r="671" spans="1:11" x14ac:dyDescent="0.2">
      <c r="A671" s="1">
        <v>4768172</v>
      </c>
      <c r="B671" t="s">
        <v>17</v>
      </c>
      <c r="C671" t="s">
        <v>55</v>
      </c>
      <c r="D671" t="str">
        <f>VLOOKUP(C:C,[1]Planilha4!$A:$B,2,)</f>
        <v>PÓS-FIXADO</v>
      </c>
      <c r="E671" t="s">
        <v>1157</v>
      </c>
      <c r="G671" s="3">
        <v>31360.13826</v>
      </c>
      <c r="H671" s="4">
        <v>45694.5</v>
      </c>
      <c r="I671" s="5">
        <v>45563.5</v>
      </c>
      <c r="J671" s="2">
        <v>44244</v>
      </c>
      <c r="K671" t="s">
        <v>10</v>
      </c>
    </row>
    <row r="672" spans="1:11" x14ac:dyDescent="0.2">
      <c r="A672" s="1">
        <v>4734174</v>
      </c>
      <c r="B672" t="s">
        <v>17</v>
      </c>
      <c r="C672" t="s">
        <v>55</v>
      </c>
      <c r="D672" t="str">
        <f>VLOOKUP(C:C,[1]Planilha4!$A:$B,2,)</f>
        <v>PÓS-FIXADO</v>
      </c>
      <c r="E672" t="s">
        <v>1157</v>
      </c>
      <c r="G672" s="3">
        <v>113901.5422</v>
      </c>
      <c r="H672" s="4">
        <v>165964.62</v>
      </c>
      <c r="I672" s="5">
        <v>165550.6</v>
      </c>
      <c r="J672" s="2">
        <v>44244</v>
      </c>
      <c r="K672" t="s">
        <v>10</v>
      </c>
    </row>
    <row r="673" spans="1:11" x14ac:dyDescent="0.2">
      <c r="A673" s="1">
        <v>4721270</v>
      </c>
      <c r="B673" t="s">
        <v>17</v>
      </c>
      <c r="C673" t="s">
        <v>55</v>
      </c>
      <c r="D673" t="str">
        <f>VLOOKUP(C:C,[1]Planilha4!$A:$B,2,)</f>
        <v>PÓS-FIXADO</v>
      </c>
      <c r="E673" t="s">
        <v>1157</v>
      </c>
      <c r="G673" s="3">
        <v>5789.6643640000002</v>
      </c>
      <c r="H673" s="4">
        <v>8436.0499999999993</v>
      </c>
      <c r="I673" s="5">
        <v>8413.91</v>
      </c>
      <c r="J673" s="2">
        <v>44244</v>
      </c>
      <c r="K673" t="s">
        <v>10</v>
      </c>
    </row>
    <row r="674" spans="1:11" x14ac:dyDescent="0.2">
      <c r="A674" s="1">
        <v>4688487</v>
      </c>
      <c r="B674" t="s">
        <v>17</v>
      </c>
      <c r="C674" t="s">
        <v>55</v>
      </c>
      <c r="D674" t="str">
        <f>VLOOKUP(C:C,[1]Planilha4!$A:$B,2,)</f>
        <v>PÓS-FIXADO</v>
      </c>
      <c r="E674" t="s">
        <v>1157</v>
      </c>
      <c r="G674" s="3">
        <v>9430.8237300000001</v>
      </c>
      <c r="H674" s="4">
        <v>13741.54</v>
      </c>
      <c r="I674" s="5">
        <v>13700.54</v>
      </c>
      <c r="J674" s="2">
        <v>44244</v>
      </c>
      <c r="K674" t="s">
        <v>10</v>
      </c>
    </row>
    <row r="675" spans="1:11" x14ac:dyDescent="0.2">
      <c r="A675" s="1">
        <v>4669453</v>
      </c>
      <c r="B675" t="s">
        <v>17</v>
      </c>
      <c r="C675" t="s">
        <v>55</v>
      </c>
      <c r="D675" t="str">
        <f>VLOOKUP(C:C,[1]Planilha4!$A:$B,2,)</f>
        <v>PÓS-FIXADO</v>
      </c>
      <c r="E675" t="s">
        <v>1157</v>
      </c>
      <c r="G675" s="3">
        <v>7310.3350630000004</v>
      </c>
      <c r="H675" s="4">
        <v>10651.81</v>
      </c>
      <c r="I675" s="5">
        <v>10621.91</v>
      </c>
      <c r="J675" s="2">
        <v>44244</v>
      </c>
      <c r="K675" t="s">
        <v>10</v>
      </c>
    </row>
    <row r="676" spans="1:11" x14ac:dyDescent="0.2">
      <c r="A676" s="1">
        <v>4641197</v>
      </c>
      <c r="B676" t="s">
        <v>17</v>
      </c>
      <c r="C676" t="s">
        <v>55</v>
      </c>
      <c r="D676" t="str">
        <f>VLOOKUP(C:C,[1]Planilha4!$A:$B,2,)</f>
        <v>PÓS-FIXADO</v>
      </c>
      <c r="E676" t="s">
        <v>1157</v>
      </c>
      <c r="G676" s="3">
        <v>70551.058789999995</v>
      </c>
      <c r="H676" s="4">
        <v>102799.14</v>
      </c>
      <c r="I676" s="5">
        <v>102537.17</v>
      </c>
      <c r="J676" s="2">
        <v>44244</v>
      </c>
      <c r="K676" t="s">
        <v>10</v>
      </c>
    </row>
    <row r="677" spans="1:11" x14ac:dyDescent="0.2">
      <c r="A677" s="1">
        <v>4611604</v>
      </c>
      <c r="B677" t="s">
        <v>17</v>
      </c>
      <c r="C677" t="s">
        <v>55</v>
      </c>
      <c r="D677" t="str">
        <f>VLOOKUP(C:C,[1]Planilha4!$A:$B,2,)</f>
        <v>PÓS-FIXADO</v>
      </c>
      <c r="E677" t="s">
        <v>1157</v>
      </c>
      <c r="G677" s="3">
        <v>580209.1692</v>
      </c>
      <c r="H677" s="4">
        <v>845416.09</v>
      </c>
      <c r="I677" s="5">
        <v>843274.19</v>
      </c>
      <c r="J677" s="2">
        <v>44244</v>
      </c>
      <c r="K677" t="s">
        <v>10</v>
      </c>
    </row>
    <row r="678" spans="1:11" x14ac:dyDescent="0.2">
      <c r="A678" s="1">
        <v>4603833</v>
      </c>
      <c r="B678" t="s">
        <v>17</v>
      </c>
      <c r="C678" t="s">
        <v>55</v>
      </c>
      <c r="D678" t="str">
        <f>VLOOKUP(C:C,[1]Planilha4!$A:$B,2,)</f>
        <v>PÓS-FIXADO</v>
      </c>
      <c r="E678" t="s">
        <v>1157</v>
      </c>
      <c r="G678" s="3">
        <v>17768.155449999998</v>
      </c>
      <c r="H678" s="4">
        <v>25889.77</v>
      </c>
      <c r="I678" s="5">
        <v>25814.11</v>
      </c>
      <c r="J678" s="2">
        <v>44244</v>
      </c>
      <c r="K678" t="s">
        <v>10</v>
      </c>
    </row>
    <row r="679" spans="1:11" x14ac:dyDescent="0.2">
      <c r="A679" s="1">
        <v>4582417</v>
      </c>
      <c r="B679" t="s">
        <v>17</v>
      </c>
      <c r="C679" t="s">
        <v>55</v>
      </c>
      <c r="D679" t="str">
        <f>VLOOKUP(C:C,[1]Planilha4!$A:$B,2,)</f>
        <v>PÓS-FIXADO</v>
      </c>
      <c r="E679" t="s">
        <v>1157</v>
      </c>
      <c r="G679" s="3">
        <v>37968.006789999999</v>
      </c>
      <c r="H679" s="4">
        <v>55322.74</v>
      </c>
      <c r="I679" s="5">
        <v>55171.45</v>
      </c>
      <c r="J679" s="2">
        <v>44244</v>
      </c>
      <c r="K679" t="s">
        <v>10</v>
      </c>
    </row>
    <row r="680" spans="1:11" x14ac:dyDescent="0.2">
      <c r="A680" s="1">
        <v>4576195</v>
      </c>
      <c r="B680" t="s">
        <v>17</v>
      </c>
      <c r="C680" t="s">
        <v>55</v>
      </c>
      <c r="D680" t="str">
        <f>VLOOKUP(C:C,[1]Planilha4!$A:$B,2,)</f>
        <v>PÓS-FIXADO</v>
      </c>
      <c r="E680" t="s">
        <v>1157</v>
      </c>
      <c r="G680" s="3">
        <v>53282.85714</v>
      </c>
      <c r="H680" s="4">
        <v>77637.84</v>
      </c>
      <c r="I680" s="5">
        <v>77426.27</v>
      </c>
      <c r="J680" s="2">
        <v>44244</v>
      </c>
      <c r="K680" t="s">
        <v>10</v>
      </c>
    </row>
    <row r="681" spans="1:11" x14ac:dyDescent="0.2">
      <c r="A681" s="1">
        <v>4572509</v>
      </c>
      <c r="B681" t="s">
        <v>17</v>
      </c>
      <c r="C681" t="s">
        <v>55</v>
      </c>
      <c r="D681" t="str">
        <f>VLOOKUP(C:C,[1]Planilha4!$A:$B,2,)</f>
        <v>PÓS-FIXADO</v>
      </c>
      <c r="E681" t="s">
        <v>1157</v>
      </c>
      <c r="G681" s="3">
        <v>301228.35639999999</v>
      </c>
      <c r="H681" s="4">
        <v>438916.36</v>
      </c>
      <c r="I681" s="5">
        <v>437728.85</v>
      </c>
      <c r="J681" s="2">
        <v>44244</v>
      </c>
      <c r="K681" t="s">
        <v>10</v>
      </c>
    </row>
    <row r="682" spans="1:11" x14ac:dyDescent="0.2">
      <c r="A682" s="1">
        <v>4567087</v>
      </c>
      <c r="B682" t="s">
        <v>17</v>
      </c>
      <c r="C682" t="s">
        <v>55</v>
      </c>
      <c r="D682" t="str">
        <f>VLOOKUP(C:C,[1]Planilha4!$A:$B,2,)</f>
        <v>PÓS-FIXADO</v>
      </c>
      <c r="E682" t="s">
        <v>1157</v>
      </c>
      <c r="G682" s="3">
        <v>3796.5303159999999</v>
      </c>
      <c r="H682" s="4">
        <v>5531.88</v>
      </c>
      <c r="I682" s="5">
        <v>5522.52</v>
      </c>
      <c r="J682" s="2">
        <v>44244</v>
      </c>
      <c r="K682" t="s">
        <v>10</v>
      </c>
    </row>
    <row r="683" spans="1:11" x14ac:dyDescent="0.2">
      <c r="A683" s="1">
        <v>4554325</v>
      </c>
      <c r="B683" t="s">
        <v>17</v>
      </c>
      <c r="C683" t="s">
        <v>55</v>
      </c>
      <c r="D683" t="str">
        <f>VLOOKUP(C:C,[1]Planilha4!$A:$B,2,)</f>
        <v>PÓS-FIXADO</v>
      </c>
      <c r="E683" t="s">
        <v>1157</v>
      </c>
      <c r="G683" s="3">
        <v>55722.741580000002</v>
      </c>
      <c r="H683" s="4">
        <v>81192.960000000006</v>
      </c>
      <c r="I683" s="5">
        <v>80963.81</v>
      </c>
      <c r="J683" s="2">
        <v>44244</v>
      </c>
      <c r="K683" t="s">
        <v>10</v>
      </c>
    </row>
    <row r="684" spans="1:11" x14ac:dyDescent="0.2">
      <c r="A684" s="1">
        <v>4536413</v>
      </c>
      <c r="B684" t="s">
        <v>17</v>
      </c>
      <c r="C684" t="s">
        <v>55</v>
      </c>
      <c r="D684" t="str">
        <f>VLOOKUP(C:C,[1]Planilha4!$A:$B,2,)</f>
        <v>PÓS-FIXADO</v>
      </c>
      <c r="E684" t="s">
        <v>1157</v>
      </c>
      <c r="G684" s="3">
        <v>14261.95638</v>
      </c>
      <c r="H684" s="4">
        <v>20780.93</v>
      </c>
      <c r="I684" s="5">
        <v>20722.91</v>
      </c>
      <c r="J684" s="2">
        <v>44244</v>
      </c>
      <c r="K684" t="s">
        <v>10</v>
      </c>
    </row>
    <row r="685" spans="1:11" x14ac:dyDescent="0.2">
      <c r="A685" s="1">
        <v>4508867</v>
      </c>
      <c r="B685" t="s">
        <v>17</v>
      </c>
      <c r="C685" t="s">
        <v>55</v>
      </c>
      <c r="D685" t="str">
        <f>VLOOKUP(C:C,[1]Planilha4!$A:$B,2,)</f>
        <v>PÓS-FIXADO</v>
      </c>
      <c r="E685" t="s">
        <v>1157</v>
      </c>
      <c r="G685" s="3">
        <v>554545.11250000005</v>
      </c>
      <c r="H685" s="4">
        <v>808021.28</v>
      </c>
      <c r="I685" s="5">
        <v>806479.29</v>
      </c>
      <c r="J685" s="2">
        <v>44244</v>
      </c>
      <c r="K685" t="s">
        <v>10</v>
      </c>
    </row>
    <row r="686" spans="1:11" x14ac:dyDescent="0.2">
      <c r="A686" s="1">
        <v>4507521</v>
      </c>
      <c r="B686" t="s">
        <v>17</v>
      </c>
      <c r="C686" t="s">
        <v>55</v>
      </c>
      <c r="D686" t="str">
        <f>VLOOKUP(C:C,[1]Planilha4!$A:$B,2,)</f>
        <v>PÓS-FIXADO</v>
      </c>
      <c r="E686" t="s">
        <v>1157</v>
      </c>
      <c r="G686" s="3">
        <v>33491.143790000002</v>
      </c>
      <c r="H686" s="4">
        <v>48799.56</v>
      </c>
      <c r="I686" s="5">
        <v>48625.96</v>
      </c>
      <c r="J686" s="2">
        <v>44244</v>
      </c>
      <c r="K686" t="s">
        <v>10</v>
      </c>
    </row>
    <row r="687" spans="1:11" x14ac:dyDescent="0.2">
      <c r="A687" s="1">
        <v>4482303</v>
      </c>
      <c r="B687" t="s">
        <v>17</v>
      </c>
      <c r="C687" t="s">
        <v>55</v>
      </c>
      <c r="D687" t="str">
        <f>VLOOKUP(C:C,[1]Planilha4!$A:$B,2,)</f>
        <v>PÓS-FIXADO</v>
      </c>
      <c r="E687" t="s">
        <v>1157</v>
      </c>
      <c r="G687" s="3">
        <v>25782.182250000002</v>
      </c>
      <c r="H687" s="4">
        <v>37566.92</v>
      </c>
      <c r="I687" s="5">
        <v>37459.58</v>
      </c>
      <c r="J687" s="2">
        <v>44244</v>
      </c>
      <c r="K687" t="s">
        <v>10</v>
      </c>
    </row>
    <row r="688" spans="1:11" x14ac:dyDescent="0.2">
      <c r="A688" s="1">
        <v>4478384</v>
      </c>
      <c r="B688" t="s">
        <v>17</v>
      </c>
      <c r="C688" t="s">
        <v>55</v>
      </c>
      <c r="D688" t="str">
        <f>VLOOKUP(C:C,[1]Planilha4!$A:$B,2,)</f>
        <v>PÓS-FIXADO</v>
      </c>
      <c r="E688" t="s">
        <v>1157</v>
      </c>
      <c r="G688" s="3">
        <v>28509.59088</v>
      </c>
      <c r="H688" s="4">
        <v>41541</v>
      </c>
      <c r="I688" s="5">
        <v>41384.92</v>
      </c>
      <c r="J688" s="2">
        <v>44244</v>
      </c>
      <c r="K688" t="s">
        <v>10</v>
      </c>
    </row>
    <row r="689" spans="1:11" x14ac:dyDescent="0.2">
      <c r="A689" s="1">
        <v>4474771</v>
      </c>
      <c r="B689" t="s">
        <v>17</v>
      </c>
      <c r="C689" t="s">
        <v>55</v>
      </c>
      <c r="D689" t="str">
        <f>VLOOKUP(C:C,[1]Planilha4!$A:$B,2,)</f>
        <v>PÓS-FIXADO</v>
      </c>
      <c r="E689" t="s">
        <v>1157</v>
      </c>
      <c r="G689" s="3">
        <v>418810.22830000002</v>
      </c>
      <c r="H689" s="4">
        <v>610243.55000000005</v>
      </c>
      <c r="I689" s="5">
        <v>608529.15</v>
      </c>
      <c r="J689" s="2">
        <v>44244</v>
      </c>
      <c r="K689" t="s">
        <v>10</v>
      </c>
    </row>
    <row r="690" spans="1:11" x14ac:dyDescent="0.2">
      <c r="A690" s="1">
        <v>4469375</v>
      </c>
      <c r="B690" t="s">
        <v>17</v>
      </c>
      <c r="C690" t="s">
        <v>55</v>
      </c>
      <c r="D690" t="str">
        <f>VLOOKUP(C:C,[1]Planilha4!$A:$B,2,)</f>
        <v>PÓS-FIXADO</v>
      </c>
      <c r="E690" t="s">
        <v>1157</v>
      </c>
      <c r="G690" s="3">
        <v>24372.261419999999</v>
      </c>
      <c r="H690" s="4">
        <v>35512.54</v>
      </c>
      <c r="I690" s="5">
        <v>35413.129999999997</v>
      </c>
      <c r="J690" s="2">
        <v>44244</v>
      </c>
      <c r="K690" t="s">
        <v>10</v>
      </c>
    </row>
    <row r="691" spans="1:11" x14ac:dyDescent="0.2">
      <c r="A691" s="1">
        <v>4466363</v>
      </c>
      <c r="B691" t="s">
        <v>17</v>
      </c>
      <c r="C691" t="s">
        <v>55</v>
      </c>
      <c r="D691" t="str">
        <f>VLOOKUP(C:C,[1]Planilha4!$A:$B,2,)</f>
        <v>PÓS-FIXADO</v>
      </c>
      <c r="E691" t="s">
        <v>1157</v>
      </c>
      <c r="G691" s="3">
        <v>69021.697570000004</v>
      </c>
      <c r="H691" s="4">
        <v>100570.72</v>
      </c>
      <c r="I691" s="5">
        <v>100415.77</v>
      </c>
      <c r="J691" s="2">
        <v>44244</v>
      </c>
      <c r="K691" t="s">
        <v>10</v>
      </c>
    </row>
    <row r="692" spans="1:11" x14ac:dyDescent="0.2">
      <c r="A692" s="1">
        <v>4458907</v>
      </c>
      <c r="B692" t="s">
        <v>17</v>
      </c>
      <c r="C692" t="s">
        <v>55</v>
      </c>
      <c r="D692" t="str">
        <f>VLOOKUP(C:C,[1]Planilha4!$A:$B,2,)</f>
        <v>PÓS-FIXADO</v>
      </c>
      <c r="E692" t="s">
        <v>1157</v>
      </c>
      <c r="G692" s="3">
        <v>7401.4766479999998</v>
      </c>
      <c r="H692" s="4">
        <v>10784.61</v>
      </c>
      <c r="I692" s="5">
        <v>10753.4</v>
      </c>
      <c r="J692" s="2">
        <v>44244</v>
      </c>
      <c r="K692" t="s">
        <v>10</v>
      </c>
    </row>
    <row r="693" spans="1:11" x14ac:dyDescent="0.2">
      <c r="A693" s="1">
        <v>4448932</v>
      </c>
      <c r="B693" t="s">
        <v>17</v>
      </c>
      <c r="C693" t="s">
        <v>55</v>
      </c>
      <c r="D693" t="str">
        <f>VLOOKUP(C:C,[1]Planilha4!$A:$B,2,)</f>
        <v>PÓS-FIXADO</v>
      </c>
      <c r="E693" t="s">
        <v>1157</v>
      </c>
      <c r="G693" s="3">
        <v>20932.73862</v>
      </c>
      <c r="H693" s="4">
        <v>30500.85</v>
      </c>
      <c r="I693" s="5">
        <v>30410.12</v>
      </c>
      <c r="J693" s="2">
        <v>44244</v>
      </c>
      <c r="K693" t="s">
        <v>10</v>
      </c>
    </row>
    <row r="694" spans="1:11" x14ac:dyDescent="0.2">
      <c r="A694" s="1">
        <v>4445748</v>
      </c>
      <c r="B694" t="s">
        <v>17</v>
      </c>
      <c r="C694" t="s">
        <v>55</v>
      </c>
      <c r="D694" t="str">
        <f>VLOOKUP(C:C,[1]Planilha4!$A:$B,2,)</f>
        <v>PÓS-FIXADO</v>
      </c>
      <c r="E694" t="s">
        <v>1157</v>
      </c>
      <c r="G694" s="3">
        <v>10450.44319</v>
      </c>
      <c r="H694" s="4">
        <v>15227.22</v>
      </c>
      <c r="I694" s="5">
        <v>15183.93</v>
      </c>
      <c r="J694" s="2">
        <v>44244</v>
      </c>
      <c r="K694" t="s">
        <v>10</v>
      </c>
    </row>
    <row r="695" spans="1:11" x14ac:dyDescent="0.2">
      <c r="A695" s="1">
        <v>4433017</v>
      </c>
      <c r="B695" t="s">
        <v>17</v>
      </c>
      <c r="C695" t="s">
        <v>55</v>
      </c>
      <c r="D695" t="str">
        <f>VLOOKUP(C:C,[1]Planilha4!$A:$B,2,)</f>
        <v>PÓS-FIXADO</v>
      </c>
      <c r="E695" t="s">
        <v>1157</v>
      </c>
      <c r="G695" s="3">
        <v>7671.2370970000002</v>
      </c>
      <c r="H695" s="4">
        <v>11177.67</v>
      </c>
      <c r="I695" s="5">
        <v>11144.94</v>
      </c>
      <c r="J695" s="2">
        <v>44244</v>
      </c>
      <c r="K695" t="s">
        <v>10</v>
      </c>
    </row>
    <row r="696" spans="1:11" x14ac:dyDescent="0.2">
      <c r="A696" s="1">
        <v>4419941</v>
      </c>
      <c r="B696" t="s">
        <v>17</v>
      </c>
      <c r="C696" t="s">
        <v>55</v>
      </c>
      <c r="D696" t="str">
        <f>VLOOKUP(C:C,[1]Planilha4!$A:$B,2,)</f>
        <v>PÓS-FIXADO</v>
      </c>
      <c r="E696" t="s">
        <v>1157</v>
      </c>
      <c r="G696" s="3">
        <v>12712.885109999999</v>
      </c>
      <c r="H696" s="4">
        <v>18523.8</v>
      </c>
      <c r="I696" s="5">
        <v>18468.39</v>
      </c>
      <c r="J696" s="2">
        <v>44244</v>
      </c>
      <c r="K696" t="s">
        <v>10</v>
      </c>
    </row>
    <row r="697" spans="1:11" x14ac:dyDescent="0.2">
      <c r="A697" s="1">
        <v>4407748</v>
      </c>
      <c r="B697" t="s">
        <v>17</v>
      </c>
      <c r="C697" t="s">
        <v>55</v>
      </c>
      <c r="D697" t="str">
        <f>VLOOKUP(C:C,[1]Planilha4!$A:$B,2,)</f>
        <v>PÓS-FIXADO</v>
      </c>
      <c r="E697" t="s">
        <v>1157</v>
      </c>
      <c r="G697" s="3">
        <v>15188.32854</v>
      </c>
      <c r="H697" s="4">
        <v>22130.74</v>
      </c>
      <c r="I697" s="5">
        <v>22098.29</v>
      </c>
      <c r="J697" s="2">
        <v>44244</v>
      </c>
      <c r="K697" t="s">
        <v>10</v>
      </c>
    </row>
    <row r="698" spans="1:11" x14ac:dyDescent="0.2">
      <c r="A698" s="1">
        <v>4386405</v>
      </c>
      <c r="B698" t="s">
        <v>17</v>
      </c>
      <c r="C698" t="s">
        <v>55</v>
      </c>
      <c r="D698" t="str">
        <f>VLOOKUP(C:C,[1]Planilha4!$A:$B,2,)</f>
        <v>PÓS-FIXADO</v>
      </c>
      <c r="E698" t="s">
        <v>1157</v>
      </c>
      <c r="G698" s="3">
        <v>68855.362959999999</v>
      </c>
      <c r="H698" s="4">
        <v>100328.35</v>
      </c>
      <c r="I698" s="5">
        <v>100028.22</v>
      </c>
      <c r="J698" s="2">
        <v>44244</v>
      </c>
      <c r="K698" t="s">
        <v>10</v>
      </c>
    </row>
    <row r="699" spans="1:11" x14ac:dyDescent="0.2">
      <c r="A699" s="1">
        <v>4372827</v>
      </c>
      <c r="B699" t="s">
        <v>17</v>
      </c>
      <c r="C699" t="s">
        <v>55</v>
      </c>
      <c r="D699" t="str">
        <f>VLOOKUP(C:C,[1]Planilha4!$A:$B,2,)</f>
        <v>PÓS-FIXADO</v>
      </c>
      <c r="E699" t="s">
        <v>1157</v>
      </c>
      <c r="G699" s="3">
        <v>48784.766060000002</v>
      </c>
      <c r="H699" s="4">
        <v>71083.72</v>
      </c>
      <c r="I699" s="5">
        <v>70879.64</v>
      </c>
      <c r="J699" s="2">
        <v>44244</v>
      </c>
      <c r="K699" t="s">
        <v>10</v>
      </c>
    </row>
    <row r="700" spans="1:11" x14ac:dyDescent="0.2">
      <c r="A700" s="1">
        <v>4371142</v>
      </c>
      <c r="B700" t="s">
        <v>17</v>
      </c>
      <c r="C700" t="s">
        <v>55</v>
      </c>
      <c r="D700" t="str">
        <f>VLOOKUP(C:C,[1]Planilha4!$A:$B,2,)</f>
        <v>PÓS-FIXADO</v>
      </c>
      <c r="E700" t="s">
        <v>1157</v>
      </c>
      <c r="G700" s="3">
        <v>55685.709430000003</v>
      </c>
      <c r="H700" s="4">
        <v>81139</v>
      </c>
      <c r="I700" s="5">
        <v>80914.7</v>
      </c>
      <c r="J700" s="2">
        <v>44244</v>
      </c>
      <c r="K700" t="s">
        <v>10</v>
      </c>
    </row>
    <row r="701" spans="1:11" x14ac:dyDescent="0.2">
      <c r="A701" s="1">
        <v>4366951</v>
      </c>
      <c r="B701" t="s">
        <v>17</v>
      </c>
      <c r="C701" t="s">
        <v>55</v>
      </c>
      <c r="D701" t="str">
        <f>VLOOKUP(C:C,[1]Planilha4!$A:$B,2,)</f>
        <v>PÓS-FIXADO</v>
      </c>
      <c r="E701" t="s">
        <v>1157</v>
      </c>
      <c r="G701" s="3">
        <v>19144.281470000002</v>
      </c>
      <c r="H701" s="4">
        <v>27894.91</v>
      </c>
      <c r="I701" s="5">
        <v>27817.02</v>
      </c>
      <c r="J701" s="2">
        <v>44244</v>
      </c>
      <c r="K701" t="s">
        <v>10</v>
      </c>
    </row>
    <row r="702" spans="1:11" x14ac:dyDescent="0.2">
      <c r="A702" s="1">
        <v>4365672</v>
      </c>
      <c r="B702" t="s">
        <v>17</v>
      </c>
      <c r="C702" t="s">
        <v>55</v>
      </c>
      <c r="D702" t="str">
        <f>VLOOKUP(C:C,[1]Planilha4!$A:$B,2,)</f>
        <v>PÓS-FIXADO</v>
      </c>
      <c r="E702" t="s">
        <v>1157</v>
      </c>
      <c r="G702" s="3">
        <v>61782.422989999999</v>
      </c>
      <c r="H702" s="4">
        <v>90022.45</v>
      </c>
      <c r="I702" s="5">
        <v>89876.71</v>
      </c>
      <c r="J702" s="2">
        <v>44244</v>
      </c>
      <c r="K702" t="s">
        <v>10</v>
      </c>
    </row>
    <row r="703" spans="1:11" x14ac:dyDescent="0.2">
      <c r="A703" s="1">
        <v>4360624</v>
      </c>
      <c r="B703" t="s">
        <v>17</v>
      </c>
      <c r="C703" t="s">
        <v>55</v>
      </c>
      <c r="D703" t="str">
        <f>VLOOKUP(C:C,[1]Planilha4!$A:$B,2,)</f>
        <v>PÓS-FIXADO</v>
      </c>
      <c r="E703" t="s">
        <v>1157</v>
      </c>
      <c r="G703" s="3">
        <v>10433.719209999999</v>
      </c>
      <c r="H703" s="4">
        <v>15202.85</v>
      </c>
      <c r="I703" s="5">
        <v>15159.94</v>
      </c>
      <c r="J703" s="2">
        <v>44244</v>
      </c>
      <c r="K703" t="s">
        <v>10</v>
      </c>
    </row>
    <row r="704" spans="1:11" x14ac:dyDescent="0.2">
      <c r="A704" s="1">
        <v>4334199</v>
      </c>
      <c r="B704" t="s">
        <v>17</v>
      </c>
      <c r="C704" t="s">
        <v>55</v>
      </c>
      <c r="D704" t="str">
        <f>VLOOKUP(C:C,[1]Planilha4!$A:$B,2,)</f>
        <v>PÓS-FIXADO</v>
      </c>
      <c r="E704" t="s">
        <v>1157</v>
      </c>
      <c r="G704" s="3">
        <v>17457.124070000002</v>
      </c>
      <c r="H704" s="4">
        <v>25436.57</v>
      </c>
      <c r="I704" s="5">
        <v>25359.24</v>
      </c>
      <c r="J704" s="2">
        <v>44244</v>
      </c>
      <c r="K704" t="s">
        <v>10</v>
      </c>
    </row>
    <row r="705" spans="1:11" x14ac:dyDescent="0.2">
      <c r="A705" s="1">
        <v>4333977</v>
      </c>
      <c r="B705" t="s">
        <v>17</v>
      </c>
      <c r="C705" t="s">
        <v>55</v>
      </c>
      <c r="D705" t="str">
        <f>VLOOKUP(C:C,[1]Planilha4!$A:$B,2,)</f>
        <v>PÓS-FIXADO</v>
      </c>
      <c r="E705" t="s">
        <v>1157</v>
      </c>
      <c r="G705" s="3">
        <v>4196.092909</v>
      </c>
      <c r="H705" s="4">
        <v>6114.08</v>
      </c>
      <c r="I705" s="5">
        <v>6096.62</v>
      </c>
      <c r="J705" s="2">
        <v>44244</v>
      </c>
      <c r="K705" t="s">
        <v>10</v>
      </c>
    </row>
    <row r="706" spans="1:11" x14ac:dyDescent="0.2">
      <c r="A706" s="1">
        <v>4305496</v>
      </c>
      <c r="B706" t="s">
        <v>17</v>
      </c>
      <c r="C706" t="s">
        <v>55</v>
      </c>
      <c r="D706" t="str">
        <f>VLOOKUP(C:C,[1]Planilha4!$A:$B,2,)</f>
        <v>PÓS-FIXADO</v>
      </c>
      <c r="E706" t="s">
        <v>1157</v>
      </c>
      <c r="G706" s="3">
        <v>18845.47899</v>
      </c>
      <c r="H706" s="4">
        <v>27459.53</v>
      </c>
      <c r="I706" s="5">
        <v>27409.439999999999</v>
      </c>
      <c r="J706" s="2">
        <v>44244</v>
      </c>
      <c r="K706" t="s">
        <v>10</v>
      </c>
    </row>
    <row r="707" spans="1:11" x14ac:dyDescent="0.2">
      <c r="A707" s="1">
        <v>4292298</v>
      </c>
      <c r="B707" t="s">
        <v>17</v>
      </c>
      <c r="C707" t="s">
        <v>55</v>
      </c>
      <c r="D707" t="str">
        <f>VLOOKUP(C:C,[1]Planilha4!$A:$B,2,)</f>
        <v>PÓS-FIXADO</v>
      </c>
      <c r="E707" t="s">
        <v>1157</v>
      </c>
      <c r="G707" s="3">
        <v>20712.019779999999</v>
      </c>
      <c r="H707" s="4">
        <v>30179.24</v>
      </c>
      <c r="I707" s="5">
        <v>30119.119999999999</v>
      </c>
      <c r="J707" s="2">
        <v>44244</v>
      </c>
      <c r="K707" t="s">
        <v>10</v>
      </c>
    </row>
    <row r="708" spans="1:11" x14ac:dyDescent="0.2">
      <c r="A708" s="1">
        <v>4285441</v>
      </c>
      <c r="B708" t="s">
        <v>17</v>
      </c>
      <c r="C708" t="s">
        <v>55</v>
      </c>
      <c r="D708" t="str">
        <f>VLOOKUP(C:C,[1]Planilha4!$A:$B,2,)</f>
        <v>PÓS-FIXADO</v>
      </c>
      <c r="E708" t="s">
        <v>1157</v>
      </c>
      <c r="G708" s="3">
        <v>904970.38470000005</v>
      </c>
      <c r="H708" s="4">
        <v>1318621.92</v>
      </c>
      <c r="I708" s="5">
        <v>1314920.71</v>
      </c>
      <c r="J708" s="2">
        <v>44244</v>
      </c>
      <c r="K708" t="s">
        <v>10</v>
      </c>
    </row>
    <row r="709" spans="1:11" x14ac:dyDescent="0.2">
      <c r="A709" s="1">
        <v>4275582</v>
      </c>
      <c r="B709" t="s">
        <v>17</v>
      </c>
      <c r="C709" t="s">
        <v>55</v>
      </c>
      <c r="D709" t="str">
        <f>VLOOKUP(C:C,[1]Planilha4!$A:$B,2,)</f>
        <v>PÓS-FIXADO</v>
      </c>
      <c r="E709" t="s">
        <v>1157</v>
      </c>
      <c r="G709" s="3">
        <v>13443.91647</v>
      </c>
      <c r="H709" s="4">
        <v>19588.98</v>
      </c>
      <c r="I709" s="5">
        <v>19530.03</v>
      </c>
      <c r="J709" s="2">
        <v>44244</v>
      </c>
      <c r="K709" t="s">
        <v>10</v>
      </c>
    </row>
    <row r="710" spans="1:11" x14ac:dyDescent="0.2">
      <c r="A710" s="1">
        <v>4270922</v>
      </c>
      <c r="B710" t="s">
        <v>17</v>
      </c>
      <c r="C710" t="s">
        <v>55</v>
      </c>
      <c r="D710" t="str">
        <f>VLOOKUP(C:C,[1]Planilha4!$A:$B,2,)</f>
        <v>PÓS-FIXADO</v>
      </c>
      <c r="E710" t="s">
        <v>1157</v>
      </c>
      <c r="G710" s="3">
        <v>10419.33229</v>
      </c>
      <c r="H710" s="4">
        <v>15181.89</v>
      </c>
      <c r="I710" s="5">
        <v>15141.26</v>
      </c>
      <c r="J710" s="2">
        <v>44244</v>
      </c>
      <c r="K710" t="s">
        <v>10</v>
      </c>
    </row>
    <row r="711" spans="1:11" x14ac:dyDescent="0.2">
      <c r="A711" s="1">
        <v>4249157</v>
      </c>
      <c r="B711" t="s">
        <v>17</v>
      </c>
      <c r="C711" t="s">
        <v>55</v>
      </c>
      <c r="D711" t="str">
        <f>VLOOKUP(C:C,[1]Planilha4!$A:$B,2,)</f>
        <v>PÓS-FIXADO</v>
      </c>
      <c r="E711" t="s">
        <v>1157</v>
      </c>
      <c r="G711" s="3">
        <v>37789.081080000004</v>
      </c>
      <c r="H711" s="4">
        <v>55062.03</v>
      </c>
      <c r="I711" s="5">
        <v>54907.9</v>
      </c>
      <c r="J711" s="2">
        <v>44244</v>
      </c>
      <c r="K711" t="s">
        <v>10</v>
      </c>
    </row>
    <row r="712" spans="1:11" x14ac:dyDescent="0.2">
      <c r="A712" s="1">
        <v>4243580</v>
      </c>
      <c r="B712" t="s">
        <v>17</v>
      </c>
      <c r="C712" t="s">
        <v>55</v>
      </c>
      <c r="D712" t="str">
        <f>VLOOKUP(C:C,[1]Planilha4!$A:$B,2,)</f>
        <v>PÓS-FIXADO</v>
      </c>
      <c r="E712" t="s">
        <v>1157</v>
      </c>
      <c r="G712" s="3">
        <v>139418.6183</v>
      </c>
      <c r="H712" s="4">
        <v>203145.26</v>
      </c>
      <c r="I712" s="5">
        <v>202557.77</v>
      </c>
      <c r="J712" s="2">
        <v>44244</v>
      </c>
      <c r="K712" t="s">
        <v>10</v>
      </c>
    </row>
    <row r="713" spans="1:11" x14ac:dyDescent="0.2">
      <c r="A713" s="1">
        <v>4234175</v>
      </c>
      <c r="B713" t="s">
        <v>17</v>
      </c>
      <c r="C713" t="s">
        <v>55</v>
      </c>
      <c r="D713" t="str">
        <f>VLOOKUP(C:C,[1]Planilha4!$A:$B,2,)</f>
        <v>PÓS-FIXADO</v>
      </c>
      <c r="E713" t="s">
        <v>1157</v>
      </c>
      <c r="G713" s="3">
        <v>4682.2327750000004</v>
      </c>
      <c r="H713" s="4">
        <v>6822.43</v>
      </c>
      <c r="I713" s="5">
        <v>6809.66</v>
      </c>
      <c r="J713" s="2">
        <v>44244</v>
      </c>
      <c r="K713" t="s">
        <v>10</v>
      </c>
    </row>
    <row r="714" spans="1:11" x14ac:dyDescent="0.2">
      <c r="A714" s="1">
        <v>4223673</v>
      </c>
      <c r="B714" t="s">
        <v>17</v>
      </c>
      <c r="C714" t="s">
        <v>55</v>
      </c>
      <c r="D714" t="str">
        <f>VLOOKUP(C:C,[1]Planilha4!$A:$B,2,)</f>
        <v>PÓS-FIXADO</v>
      </c>
      <c r="E714" t="s">
        <v>1157</v>
      </c>
      <c r="G714" s="3">
        <v>34791.630429999997</v>
      </c>
      <c r="H714" s="4">
        <v>50694.48</v>
      </c>
      <c r="I714" s="5">
        <v>50555.85</v>
      </c>
      <c r="J714" s="2">
        <v>44244</v>
      </c>
      <c r="K714" t="s">
        <v>10</v>
      </c>
    </row>
    <row r="715" spans="1:11" x14ac:dyDescent="0.2">
      <c r="A715" s="1">
        <v>4220802</v>
      </c>
      <c r="B715" t="s">
        <v>17</v>
      </c>
      <c r="C715" t="s">
        <v>55</v>
      </c>
      <c r="D715" t="str">
        <f>VLOOKUP(C:C,[1]Planilha4!$A:$B,2,)</f>
        <v>PÓS-FIXADO</v>
      </c>
      <c r="E715" t="s">
        <v>1157</v>
      </c>
      <c r="G715" s="3">
        <v>6937.1001269999997</v>
      </c>
      <c r="H715" s="4">
        <v>10107.969999999999</v>
      </c>
      <c r="I715" s="5">
        <v>10083.68</v>
      </c>
      <c r="J715" s="2">
        <v>44244</v>
      </c>
      <c r="K715" t="s">
        <v>10</v>
      </c>
    </row>
    <row r="716" spans="1:11" x14ac:dyDescent="0.2">
      <c r="A716" s="1">
        <v>4207072</v>
      </c>
      <c r="B716" t="s">
        <v>17</v>
      </c>
      <c r="C716" t="s">
        <v>55</v>
      </c>
      <c r="D716" t="str">
        <f>VLOOKUP(C:C,[1]Planilha4!$A:$B,2,)</f>
        <v>PÓS-FIXADO</v>
      </c>
      <c r="E716" t="s">
        <v>1157</v>
      </c>
      <c r="G716" s="3">
        <v>1002.798395</v>
      </c>
      <c r="H716" s="4">
        <v>1461.16</v>
      </c>
      <c r="I716" s="5">
        <v>1458.62</v>
      </c>
      <c r="J716" s="2">
        <v>44244</v>
      </c>
      <c r="K716" t="s">
        <v>10</v>
      </c>
    </row>
    <row r="717" spans="1:11" x14ac:dyDescent="0.2">
      <c r="A717" s="1">
        <v>4201208</v>
      </c>
      <c r="B717" t="s">
        <v>17</v>
      </c>
      <c r="C717" t="s">
        <v>55</v>
      </c>
      <c r="D717" t="str">
        <f>VLOOKUP(C:C,[1]Planilha4!$A:$B,2,)</f>
        <v>PÓS-FIXADO</v>
      </c>
      <c r="E717" t="s">
        <v>1157</v>
      </c>
      <c r="G717" s="3">
        <v>55733.747499999998</v>
      </c>
      <c r="H717" s="4">
        <v>81209</v>
      </c>
      <c r="I717" s="5">
        <v>80978.41</v>
      </c>
      <c r="J717" s="2">
        <v>44244</v>
      </c>
      <c r="K717" t="s">
        <v>10</v>
      </c>
    </row>
    <row r="718" spans="1:11" x14ac:dyDescent="0.2">
      <c r="A718" s="1">
        <v>4198339</v>
      </c>
      <c r="B718" t="s">
        <v>17</v>
      </c>
      <c r="C718" t="s">
        <v>55</v>
      </c>
      <c r="D718" t="str">
        <f>VLOOKUP(C:C,[1]Planilha4!$A:$B,2,)</f>
        <v>PÓS-FIXADO</v>
      </c>
      <c r="E718" t="s">
        <v>1157</v>
      </c>
      <c r="G718" s="3">
        <v>197648.93580000001</v>
      </c>
      <c r="H718" s="4">
        <v>433369.16</v>
      </c>
      <c r="I718" s="5">
        <v>432958.76</v>
      </c>
      <c r="J718" s="2">
        <v>44244</v>
      </c>
      <c r="K718" t="s">
        <v>10</v>
      </c>
    </row>
    <row r="719" spans="1:11" x14ac:dyDescent="0.2">
      <c r="A719" s="1">
        <v>4171617</v>
      </c>
      <c r="B719" t="s">
        <v>17</v>
      </c>
      <c r="C719" t="s">
        <v>55</v>
      </c>
      <c r="D719" t="str">
        <f>VLOOKUP(C:C,[1]Planilha4!$A:$B,2,)</f>
        <v>PÓS-FIXADO</v>
      </c>
      <c r="E719" t="s">
        <v>1157</v>
      </c>
      <c r="G719" s="3">
        <v>1534.774754</v>
      </c>
      <c r="H719" s="4">
        <v>2236.3000000000002</v>
      </c>
      <c r="I719" s="5">
        <v>2231.46</v>
      </c>
      <c r="J719" s="2">
        <v>44244</v>
      </c>
      <c r="K719" t="s">
        <v>10</v>
      </c>
    </row>
    <row r="720" spans="1:11" x14ac:dyDescent="0.2">
      <c r="A720" s="1">
        <v>4134326</v>
      </c>
      <c r="B720" t="s">
        <v>17</v>
      </c>
      <c r="C720" t="s">
        <v>55</v>
      </c>
      <c r="D720" t="str">
        <f>VLOOKUP(C:C,[1]Planilha4!$A:$B,2,)</f>
        <v>PÓS-FIXADO</v>
      </c>
      <c r="E720" t="s">
        <v>1157</v>
      </c>
      <c r="G720" s="3">
        <v>1045096.105</v>
      </c>
      <c r="H720" s="4">
        <v>1522797.47</v>
      </c>
      <c r="I720" s="5">
        <v>1518584.92</v>
      </c>
      <c r="J720" s="2">
        <v>44244</v>
      </c>
      <c r="K720" t="s">
        <v>10</v>
      </c>
    </row>
    <row r="721" spans="1:11" x14ac:dyDescent="0.2">
      <c r="A721" s="1">
        <v>4044467</v>
      </c>
      <c r="B721" t="s">
        <v>17</v>
      </c>
      <c r="C721" t="s">
        <v>55</v>
      </c>
      <c r="D721" t="str">
        <f>VLOOKUP(C:C,[1]Planilha4!$A:$B,2,)</f>
        <v>PÓS-FIXADO</v>
      </c>
      <c r="E721" t="s">
        <v>1157</v>
      </c>
      <c r="G721" s="3">
        <v>11759.116040000001</v>
      </c>
      <c r="H721" s="4">
        <v>17134.07</v>
      </c>
      <c r="I721" s="5">
        <v>17089.97</v>
      </c>
      <c r="J721" s="2">
        <v>44244</v>
      </c>
      <c r="K721" t="s">
        <v>10</v>
      </c>
    </row>
    <row r="722" spans="1:11" x14ac:dyDescent="0.2">
      <c r="A722" s="1">
        <v>4042925</v>
      </c>
      <c r="B722" t="s">
        <v>17</v>
      </c>
      <c r="C722" t="s">
        <v>55</v>
      </c>
      <c r="D722" t="str">
        <f>VLOOKUP(C:C,[1]Planilha4!$A:$B,2,)</f>
        <v>PÓS-FIXADO</v>
      </c>
      <c r="E722" t="s">
        <v>1157</v>
      </c>
      <c r="G722" s="3">
        <v>199750.30300000001</v>
      </c>
      <c r="H722" s="4">
        <v>291053.86</v>
      </c>
      <c r="I722" s="5">
        <v>290239.32</v>
      </c>
      <c r="J722" s="2">
        <v>44244</v>
      </c>
      <c r="K722" t="s">
        <v>10</v>
      </c>
    </row>
    <row r="723" spans="1:11" x14ac:dyDescent="0.2">
      <c r="A723" s="1">
        <v>4002614</v>
      </c>
      <c r="B723" t="s">
        <v>17</v>
      </c>
      <c r="C723" t="s">
        <v>55</v>
      </c>
      <c r="D723" t="str">
        <f>VLOOKUP(C:C,[1]Planilha4!$A:$B,2,)</f>
        <v>PÓS-FIXADO</v>
      </c>
      <c r="E723" t="s">
        <v>1157</v>
      </c>
      <c r="G723" s="3">
        <v>29915.462049999998</v>
      </c>
      <c r="H723" s="4">
        <v>43589.47</v>
      </c>
      <c r="I723" s="5">
        <v>43459.85</v>
      </c>
      <c r="J723" s="2">
        <v>44244</v>
      </c>
      <c r="K723" t="s">
        <v>10</v>
      </c>
    </row>
    <row r="724" spans="1:11" x14ac:dyDescent="0.2">
      <c r="A724" s="1">
        <v>3988268</v>
      </c>
      <c r="B724" t="s">
        <v>17</v>
      </c>
      <c r="C724" t="s">
        <v>55</v>
      </c>
      <c r="D724" t="str">
        <f>VLOOKUP(C:C,[1]Planilha4!$A:$B,2,)</f>
        <v>PÓS-FIXADO</v>
      </c>
      <c r="E724" t="s">
        <v>1157</v>
      </c>
      <c r="G724" s="3">
        <v>1736.943994</v>
      </c>
      <c r="H724" s="4">
        <v>2530.88</v>
      </c>
      <c r="I724" s="5">
        <v>2524.04</v>
      </c>
      <c r="J724" s="2">
        <v>44244</v>
      </c>
      <c r="K724" t="s">
        <v>10</v>
      </c>
    </row>
    <row r="725" spans="1:11" x14ac:dyDescent="0.2">
      <c r="A725" s="1">
        <v>3963436</v>
      </c>
      <c r="B725" t="s">
        <v>17</v>
      </c>
      <c r="C725" t="s">
        <v>55</v>
      </c>
      <c r="D725" t="str">
        <f>VLOOKUP(C:C,[1]Planilha4!$A:$B,2,)</f>
        <v>PÓS-FIXADO</v>
      </c>
      <c r="E725" t="s">
        <v>1157</v>
      </c>
      <c r="G725" s="3">
        <v>16353.647870000001</v>
      </c>
      <c r="H725" s="4">
        <v>23828.720000000001</v>
      </c>
      <c r="I725" s="5">
        <v>23782.01</v>
      </c>
      <c r="J725" s="2">
        <v>44244</v>
      </c>
      <c r="K725" t="s">
        <v>10</v>
      </c>
    </row>
    <row r="726" spans="1:11" x14ac:dyDescent="0.2">
      <c r="A726" s="1">
        <v>3852324</v>
      </c>
      <c r="B726" t="s">
        <v>17</v>
      </c>
      <c r="C726" t="s">
        <v>55</v>
      </c>
      <c r="D726" t="str">
        <f>VLOOKUP(C:C,[1]Planilha4!$A:$B,2,)</f>
        <v>PÓS-FIXADO</v>
      </c>
      <c r="E726" t="s">
        <v>1157</v>
      </c>
      <c r="G726" s="3">
        <v>23899.04304</v>
      </c>
      <c r="H726" s="4">
        <v>34823.019999999997</v>
      </c>
      <c r="I726" s="5">
        <v>34758.46</v>
      </c>
      <c r="J726" s="2">
        <v>44244</v>
      </c>
      <c r="K726" t="s">
        <v>10</v>
      </c>
    </row>
    <row r="727" spans="1:11" x14ac:dyDescent="0.2">
      <c r="A727" s="1">
        <v>3814522</v>
      </c>
      <c r="B727" t="s">
        <v>17</v>
      </c>
      <c r="C727" t="s">
        <v>55</v>
      </c>
      <c r="D727" t="str">
        <f>VLOOKUP(C:C,[1]Planilha4!$A:$B,2,)</f>
        <v>PÓS-FIXADO</v>
      </c>
      <c r="E727" t="s">
        <v>1157</v>
      </c>
      <c r="G727" s="3">
        <v>31353.892879999999</v>
      </c>
      <c r="H727" s="4">
        <v>45685.4</v>
      </c>
      <c r="I727" s="5">
        <v>45555.22</v>
      </c>
      <c r="J727" s="2">
        <v>44244</v>
      </c>
      <c r="K727" t="s">
        <v>10</v>
      </c>
    </row>
    <row r="728" spans="1:11" x14ac:dyDescent="0.2">
      <c r="A728" s="1">
        <v>3811734</v>
      </c>
      <c r="B728" t="s">
        <v>17</v>
      </c>
      <c r="C728" t="s">
        <v>55</v>
      </c>
      <c r="D728" t="str">
        <f>VLOOKUP(C:C,[1]Planilha4!$A:$B,2,)</f>
        <v>PÓS-FIXADO</v>
      </c>
      <c r="E728" t="s">
        <v>1157</v>
      </c>
      <c r="G728" s="3">
        <v>10316.152609999999</v>
      </c>
      <c r="H728" s="4">
        <v>15031.55</v>
      </c>
      <c r="I728" s="5">
        <v>14987.95</v>
      </c>
      <c r="J728" s="2">
        <v>44244</v>
      </c>
      <c r="K728" t="s">
        <v>10</v>
      </c>
    </row>
    <row r="729" spans="1:11" x14ac:dyDescent="0.2">
      <c r="A729" s="1">
        <v>3791423</v>
      </c>
      <c r="B729" t="s">
        <v>17</v>
      </c>
      <c r="C729" t="s">
        <v>55</v>
      </c>
      <c r="D729" t="str">
        <f>VLOOKUP(C:C,[1]Planilha4!$A:$B,2,)</f>
        <v>PÓS-FIXADO</v>
      </c>
      <c r="E729" t="s">
        <v>1157</v>
      </c>
      <c r="G729" s="3">
        <v>27832.464950000001</v>
      </c>
      <c r="H729" s="4">
        <v>40554.36</v>
      </c>
      <c r="I729" s="5">
        <v>40443.57</v>
      </c>
      <c r="J729" s="2">
        <v>44244</v>
      </c>
      <c r="K729" t="s">
        <v>10</v>
      </c>
    </row>
    <row r="730" spans="1:11" x14ac:dyDescent="0.2">
      <c r="A730" s="1">
        <v>3779048</v>
      </c>
      <c r="B730" t="s">
        <v>17</v>
      </c>
      <c r="C730" t="s">
        <v>55</v>
      </c>
      <c r="D730" t="str">
        <f>VLOOKUP(C:C,[1]Planilha4!$A:$B,2,)</f>
        <v>PÓS-FIXADO</v>
      </c>
      <c r="E730" t="s">
        <v>1157</v>
      </c>
      <c r="G730" s="3">
        <v>8416.9372289999992</v>
      </c>
      <c r="H730" s="4">
        <v>12264.22</v>
      </c>
      <c r="I730" s="5">
        <v>12227.36</v>
      </c>
      <c r="J730" s="2">
        <v>44244</v>
      </c>
      <c r="K730" t="s">
        <v>10</v>
      </c>
    </row>
    <row r="731" spans="1:11" x14ac:dyDescent="0.2">
      <c r="A731" s="1">
        <v>3743580</v>
      </c>
      <c r="B731" t="s">
        <v>17</v>
      </c>
      <c r="C731" t="s">
        <v>55</v>
      </c>
      <c r="D731" t="str">
        <f>VLOOKUP(C:C,[1]Planilha4!$A:$B,2,)</f>
        <v>PÓS-FIXADO</v>
      </c>
      <c r="E731" t="s">
        <v>1157</v>
      </c>
      <c r="G731" s="3">
        <v>34791.630429999997</v>
      </c>
      <c r="H731" s="4">
        <v>50694.48</v>
      </c>
      <c r="I731" s="5">
        <v>50555.85</v>
      </c>
      <c r="J731" s="2">
        <v>44244</v>
      </c>
      <c r="K731" t="s">
        <v>10</v>
      </c>
    </row>
    <row r="732" spans="1:11" x14ac:dyDescent="0.2">
      <c r="A732" s="1">
        <v>3715588</v>
      </c>
      <c r="B732" t="s">
        <v>17</v>
      </c>
      <c r="C732" t="s">
        <v>55</v>
      </c>
      <c r="D732" t="str">
        <f>VLOOKUP(C:C,[1]Planilha4!$A:$B,2,)</f>
        <v>PÓS-FIXADO</v>
      </c>
      <c r="E732" t="s">
        <v>1157</v>
      </c>
      <c r="G732" s="3">
        <v>49171.585460000002</v>
      </c>
      <c r="H732" s="4">
        <v>71647.350000000006</v>
      </c>
      <c r="I732" s="5">
        <v>71427.7</v>
      </c>
      <c r="J732" s="2">
        <v>44244</v>
      </c>
      <c r="K732" t="s">
        <v>10</v>
      </c>
    </row>
    <row r="733" spans="1:11" x14ac:dyDescent="0.2">
      <c r="A733" s="1">
        <v>3707460</v>
      </c>
      <c r="B733" t="s">
        <v>17</v>
      </c>
      <c r="C733" t="s">
        <v>55</v>
      </c>
      <c r="D733" t="str">
        <f>VLOOKUP(C:C,[1]Planilha4!$A:$B,2,)</f>
        <v>PÓS-FIXADO</v>
      </c>
      <c r="E733" t="s">
        <v>1157</v>
      </c>
      <c r="G733" s="3">
        <v>17424.485110000001</v>
      </c>
      <c r="H733" s="4">
        <v>25389.02</v>
      </c>
      <c r="I733" s="5">
        <v>25317.1</v>
      </c>
      <c r="J733" s="2">
        <v>44244</v>
      </c>
      <c r="K733" t="s">
        <v>10</v>
      </c>
    </row>
    <row r="734" spans="1:11" x14ac:dyDescent="0.2">
      <c r="A734" s="1">
        <v>3695848</v>
      </c>
      <c r="B734" t="s">
        <v>17</v>
      </c>
      <c r="C734" t="s">
        <v>55</v>
      </c>
      <c r="D734" t="str">
        <f>VLOOKUP(C:C,[1]Planilha4!$A:$B,2,)</f>
        <v>PÓS-FIXADO</v>
      </c>
      <c r="E734" t="s">
        <v>1157</v>
      </c>
      <c r="G734" s="3">
        <v>52480.88308</v>
      </c>
      <c r="H734" s="4">
        <v>76469.279999999999</v>
      </c>
      <c r="I734" s="5">
        <v>76219.27</v>
      </c>
      <c r="J734" s="2">
        <v>44244</v>
      </c>
      <c r="K734" t="s">
        <v>10</v>
      </c>
    </row>
    <row r="735" spans="1:11" x14ac:dyDescent="0.2">
      <c r="A735" s="1">
        <v>3665619</v>
      </c>
      <c r="B735" t="s">
        <v>17</v>
      </c>
      <c r="C735" t="s">
        <v>55</v>
      </c>
      <c r="D735" t="str">
        <f>VLOOKUP(C:C,[1]Planilha4!$A:$B,2,)</f>
        <v>PÓS-FIXADO</v>
      </c>
      <c r="E735" t="s">
        <v>1157</v>
      </c>
      <c r="G735" s="3">
        <v>13872.008589999999</v>
      </c>
      <c r="H735" s="4">
        <v>20212.740000000002</v>
      </c>
      <c r="I735" s="5">
        <v>20157.849999999999</v>
      </c>
      <c r="J735" s="2">
        <v>44244</v>
      </c>
      <c r="K735" t="s">
        <v>10</v>
      </c>
    </row>
    <row r="736" spans="1:11" x14ac:dyDescent="0.2">
      <c r="A736" s="1">
        <v>3616786</v>
      </c>
      <c r="B736" t="s">
        <v>17</v>
      </c>
      <c r="C736" t="s">
        <v>55</v>
      </c>
      <c r="D736" t="str">
        <f>VLOOKUP(C:C,[1]Planilha4!$A:$B,2,)</f>
        <v>PÓS-FIXADO</v>
      </c>
      <c r="E736" t="s">
        <v>1157</v>
      </c>
      <c r="G736" s="3">
        <v>84654.485379999998</v>
      </c>
      <c r="H736" s="4">
        <v>123349.08</v>
      </c>
      <c r="I736" s="5">
        <v>122997.86</v>
      </c>
      <c r="J736" s="2">
        <v>44244</v>
      </c>
      <c r="K736" t="s">
        <v>10</v>
      </c>
    </row>
    <row r="737" spans="1:11" x14ac:dyDescent="0.2">
      <c r="A737" s="1">
        <v>3614146</v>
      </c>
      <c r="B737" t="s">
        <v>17</v>
      </c>
      <c r="C737" t="s">
        <v>55</v>
      </c>
      <c r="D737" t="str">
        <f>VLOOKUP(C:C,[1]Planilha4!$A:$B,2,)</f>
        <v>PÓS-FIXADO</v>
      </c>
      <c r="E737" t="s">
        <v>1157</v>
      </c>
      <c r="G737" s="3">
        <v>52680.974629999997</v>
      </c>
      <c r="H737" s="4">
        <v>76760.84</v>
      </c>
      <c r="I737" s="5">
        <v>76550.929999999993</v>
      </c>
      <c r="J737" s="2">
        <v>44244</v>
      </c>
      <c r="K737" t="s">
        <v>10</v>
      </c>
    </row>
    <row r="738" spans="1:11" x14ac:dyDescent="0.2">
      <c r="A738" s="1">
        <v>3597804</v>
      </c>
      <c r="B738" t="s">
        <v>17</v>
      </c>
      <c r="C738" t="s">
        <v>55</v>
      </c>
      <c r="D738" t="str">
        <f>VLOOKUP(C:C,[1]Planilha4!$A:$B,2,)</f>
        <v>PÓS-FIXADO</v>
      </c>
      <c r="E738" t="s">
        <v>1157</v>
      </c>
      <c r="G738" s="3">
        <v>348874.36139999999</v>
      </c>
      <c r="H738" s="4">
        <v>508340.81</v>
      </c>
      <c r="I738" s="5">
        <v>506829.22</v>
      </c>
      <c r="J738" s="2">
        <v>44244</v>
      </c>
      <c r="K738" t="s">
        <v>10</v>
      </c>
    </row>
    <row r="739" spans="1:11" x14ac:dyDescent="0.2">
      <c r="A739" s="1">
        <v>3513926</v>
      </c>
      <c r="B739" t="s">
        <v>17</v>
      </c>
      <c r="C739" t="s">
        <v>55</v>
      </c>
      <c r="D739" t="str">
        <f>VLOOKUP(C:C,[1]Planilha4!$A:$B,2,)</f>
        <v>PÓS-FIXADO</v>
      </c>
      <c r="E739" t="s">
        <v>1157</v>
      </c>
      <c r="G739" s="3">
        <v>19759.42513</v>
      </c>
      <c r="H739" s="4">
        <v>28791.23</v>
      </c>
      <c r="I739" s="5">
        <v>28736.29</v>
      </c>
      <c r="J739" s="2">
        <v>44244</v>
      </c>
      <c r="K739" t="s">
        <v>10</v>
      </c>
    </row>
    <row r="740" spans="1:11" x14ac:dyDescent="0.2">
      <c r="A740" s="1">
        <v>3478039</v>
      </c>
      <c r="B740" t="s">
        <v>17</v>
      </c>
      <c r="C740" t="s">
        <v>55</v>
      </c>
      <c r="D740" t="str">
        <f>VLOOKUP(C:C,[1]Planilha4!$A:$B,2,)</f>
        <v>PÓS-FIXADO</v>
      </c>
      <c r="E740" t="s">
        <v>1157</v>
      </c>
      <c r="G740" s="3">
        <v>25177.92064</v>
      </c>
      <c r="H740" s="4">
        <v>36686.46</v>
      </c>
      <c r="I740" s="5">
        <v>36586.21</v>
      </c>
      <c r="J740" s="2">
        <v>44244</v>
      </c>
      <c r="K740" t="s">
        <v>10</v>
      </c>
    </row>
    <row r="741" spans="1:11" x14ac:dyDescent="0.2">
      <c r="A741" s="1">
        <v>3475910</v>
      </c>
      <c r="B741" t="s">
        <v>17</v>
      </c>
      <c r="C741" t="s">
        <v>55</v>
      </c>
      <c r="D741" t="str">
        <f>VLOOKUP(C:C,[1]Planilha4!$A:$B,2,)</f>
        <v>PÓS-FIXADO</v>
      </c>
      <c r="E741" t="s">
        <v>1157</v>
      </c>
      <c r="G741" s="3">
        <v>28161.596389999999</v>
      </c>
      <c r="H741" s="4">
        <v>41033.94</v>
      </c>
      <c r="I741" s="5">
        <v>40914.589999999997</v>
      </c>
      <c r="J741" s="2">
        <v>44244</v>
      </c>
      <c r="K741" t="s">
        <v>10</v>
      </c>
    </row>
    <row r="742" spans="1:11" x14ac:dyDescent="0.2">
      <c r="A742" s="1">
        <v>3439841</v>
      </c>
      <c r="B742" t="s">
        <v>17</v>
      </c>
      <c r="C742" t="s">
        <v>55</v>
      </c>
      <c r="D742" t="str">
        <f>VLOOKUP(C:C,[1]Planilha4!$A:$B,2,)</f>
        <v>PÓS-FIXADO</v>
      </c>
      <c r="E742" t="s">
        <v>1157</v>
      </c>
      <c r="G742" s="3">
        <v>62155.02794</v>
      </c>
      <c r="H742" s="4">
        <v>90565.37</v>
      </c>
      <c r="I742" s="5">
        <v>90438.16</v>
      </c>
      <c r="J742" s="2">
        <v>44244</v>
      </c>
      <c r="K742" t="s">
        <v>10</v>
      </c>
    </row>
    <row r="743" spans="1:11" x14ac:dyDescent="0.2">
      <c r="A743" s="1">
        <v>3433307</v>
      </c>
      <c r="B743" t="s">
        <v>17</v>
      </c>
      <c r="C743" t="s">
        <v>55</v>
      </c>
      <c r="D743" t="str">
        <f>VLOOKUP(C:C,[1]Planilha4!$A:$B,2,)</f>
        <v>PÓS-FIXADO</v>
      </c>
      <c r="E743" t="s">
        <v>1157</v>
      </c>
      <c r="G743" s="3">
        <v>34855.510600000001</v>
      </c>
      <c r="H743" s="4">
        <v>50787.56</v>
      </c>
      <c r="I743" s="5">
        <v>50640.58</v>
      </c>
      <c r="J743" s="2">
        <v>44244</v>
      </c>
      <c r="K743" t="s">
        <v>10</v>
      </c>
    </row>
    <row r="744" spans="1:11" x14ac:dyDescent="0.2">
      <c r="A744" s="1">
        <v>3350907</v>
      </c>
      <c r="B744" t="s">
        <v>17</v>
      </c>
      <c r="C744" t="s">
        <v>55</v>
      </c>
      <c r="D744" t="str">
        <f>VLOOKUP(C:C,[1]Planilha4!$A:$B,2,)</f>
        <v>PÓS-FIXADO</v>
      </c>
      <c r="E744" t="s">
        <v>1157</v>
      </c>
      <c r="G744" s="3">
        <v>45290.566650000001</v>
      </c>
      <c r="H744" s="4">
        <v>65992.350000000006</v>
      </c>
      <c r="I744" s="5">
        <v>65804.09</v>
      </c>
      <c r="J744" s="2">
        <v>44244</v>
      </c>
      <c r="K744" t="s">
        <v>10</v>
      </c>
    </row>
    <row r="745" spans="1:11" x14ac:dyDescent="0.2">
      <c r="A745" s="1">
        <v>3291960</v>
      </c>
      <c r="B745" t="s">
        <v>17</v>
      </c>
      <c r="C745" t="s">
        <v>55</v>
      </c>
      <c r="D745" t="str">
        <f>VLOOKUP(C:C,[1]Planilha4!$A:$B,2,)</f>
        <v>PÓS-FIXADO</v>
      </c>
      <c r="E745" t="s">
        <v>1157</v>
      </c>
      <c r="G745" s="3">
        <v>139166.52170000001</v>
      </c>
      <c r="H745" s="4">
        <v>202777.93</v>
      </c>
      <c r="I745" s="5">
        <v>202223.42</v>
      </c>
      <c r="J745" s="2">
        <v>44244</v>
      </c>
      <c r="K745" t="s">
        <v>10</v>
      </c>
    </row>
    <row r="746" spans="1:11" x14ac:dyDescent="0.2">
      <c r="A746" s="1">
        <v>3276318</v>
      </c>
      <c r="B746" t="s">
        <v>17</v>
      </c>
      <c r="C746" t="s">
        <v>55</v>
      </c>
      <c r="D746" t="str">
        <f>VLOOKUP(C:C,[1]Planilha4!$A:$B,2,)</f>
        <v>PÓS-FIXADO</v>
      </c>
      <c r="E746" t="s">
        <v>1157</v>
      </c>
      <c r="G746" s="3">
        <v>50633.666160000001</v>
      </c>
      <c r="H746" s="4">
        <v>73777.73</v>
      </c>
      <c r="I746" s="5">
        <v>73565.81</v>
      </c>
      <c r="J746" s="2">
        <v>44244</v>
      </c>
      <c r="K746" t="s">
        <v>10</v>
      </c>
    </row>
    <row r="747" spans="1:11" x14ac:dyDescent="0.2">
      <c r="A747" s="1">
        <v>3273679</v>
      </c>
      <c r="B747" t="s">
        <v>17</v>
      </c>
      <c r="C747" t="s">
        <v>55</v>
      </c>
      <c r="D747" t="str">
        <f>VLOOKUP(C:C,[1]Planilha4!$A:$B,2,)</f>
        <v>PÓS-FIXADO</v>
      </c>
      <c r="E747" t="s">
        <v>1157</v>
      </c>
      <c r="G747" s="3">
        <v>13947.703810000001</v>
      </c>
      <c r="H747" s="4">
        <v>20323.04</v>
      </c>
      <c r="I747" s="5">
        <v>20263.53</v>
      </c>
      <c r="J747" s="2">
        <v>44244</v>
      </c>
      <c r="K747" t="s">
        <v>10</v>
      </c>
    </row>
    <row r="748" spans="1:11" x14ac:dyDescent="0.2">
      <c r="A748" s="1">
        <v>3246659</v>
      </c>
      <c r="B748" t="s">
        <v>17</v>
      </c>
      <c r="C748" t="s">
        <v>55</v>
      </c>
      <c r="D748" t="str">
        <f>VLOOKUP(C:C,[1]Planilha4!$A:$B,2,)</f>
        <v>PÓS-FIXADO</v>
      </c>
      <c r="E748" t="s">
        <v>1157</v>
      </c>
      <c r="G748" s="3">
        <v>17012.698779999999</v>
      </c>
      <c r="H748" s="4">
        <v>24789.02</v>
      </c>
      <c r="I748" s="5">
        <v>24721.26</v>
      </c>
      <c r="J748" s="2">
        <v>44244</v>
      </c>
      <c r="K748" t="s">
        <v>10</v>
      </c>
    </row>
    <row r="749" spans="1:11" x14ac:dyDescent="0.2">
      <c r="A749" s="1">
        <v>3193679</v>
      </c>
      <c r="B749" t="s">
        <v>17</v>
      </c>
      <c r="C749" t="s">
        <v>55</v>
      </c>
      <c r="D749" t="str">
        <f>VLOOKUP(C:C,[1]Planilha4!$A:$B,2,)</f>
        <v>PÓS-FIXADO</v>
      </c>
      <c r="E749" t="s">
        <v>1157</v>
      </c>
      <c r="G749" s="3">
        <v>50633.218090000002</v>
      </c>
      <c r="H749" s="4">
        <v>73777.08</v>
      </c>
      <c r="I749" s="5">
        <v>73575.539999999994</v>
      </c>
      <c r="J749" s="2">
        <v>44244</v>
      </c>
      <c r="K749" t="s">
        <v>10</v>
      </c>
    </row>
    <row r="750" spans="1:11" x14ac:dyDescent="0.2">
      <c r="A750" s="1">
        <v>2846319</v>
      </c>
      <c r="B750" t="s">
        <v>17</v>
      </c>
      <c r="C750" t="s">
        <v>55</v>
      </c>
      <c r="D750" t="str">
        <f>VLOOKUP(C:C,[1]Planilha4!$A:$B,2,)</f>
        <v>PÓS-FIXADO</v>
      </c>
      <c r="E750" t="s">
        <v>1157</v>
      </c>
      <c r="G750" s="3">
        <v>2061163.091</v>
      </c>
      <c r="H750" s="4">
        <v>3003296.95</v>
      </c>
      <c r="I750" s="5">
        <v>3000178.85</v>
      </c>
      <c r="J750" s="2">
        <v>44244</v>
      </c>
      <c r="K750" t="s">
        <v>10</v>
      </c>
    </row>
    <row r="751" spans="1:11" x14ac:dyDescent="0.2">
      <c r="A751" s="1">
        <v>2688059</v>
      </c>
      <c r="B751" t="s">
        <v>17</v>
      </c>
      <c r="C751" t="s">
        <v>55</v>
      </c>
      <c r="D751" t="str">
        <f>VLOOKUP(C:C,[1]Planilha4!$A:$B,2,)</f>
        <v>PÓS-FIXADO</v>
      </c>
      <c r="E751" t="s">
        <v>1157</v>
      </c>
      <c r="G751" s="3">
        <v>29243.595819999999</v>
      </c>
      <c r="H751" s="4">
        <v>42610.51</v>
      </c>
      <c r="I751" s="5">
        <v>42496.49</v>
      </c>
      <c r="J751" s="2">
        <v>44244</v>
      </c>
      <c r="K751" t="s">
        <v>10</v>
      </c>
    </row>
    <row r="752" spans="1:11" x14ac:dyDescent="0.2">
      <c r="A752" s="1">
        <v>2461168</v>
      </c>
      <c r="B752" t="s">
        <v>17</v>
      </c>
      <c r="C752" t="s">
        <v>55</v>
      </c>
      <c r="D752" t="str">
        <f>VLOOKUP(C:C,[1]Planilha4!$A:$B,2,)</f>
        <v>PÓS-FIXADO</v>
      </c>
      <c r="E752" t="s">
        <v>1157</v>
      </c>
      <c r="G752" s="3">
        <v>21478.114689999999</v>
      </c>
      <c r="H752" s="4">
        <v>31295.52</v>
      </c>
      <c r="I752" s="5">
        <v>31228.57</v>
      </c>
      <c r="J752" s="2">
        <v>44244</v>
      </c>
      <c r="K752" t="s">
        <v>10</v>
      </c>
    </row>
    <row r="753" spans="1:11" x14ac:dyDescent="0.2">
      <c r="A753" s="1">
        <v>2083936</v>
      </c>
      <c r="B753" t="s">
        <v>17</v>
      </c>
      <c r="C753" t="s">
        <v>55</v>
      </c>
      <c r="D753" t="str">
        <f>VLOOKUP(C:C,[1]Planilha4!$A:$B,2,)</f>
        <v>PÓS-FIXADO</v>
      </c>
      <c r="E753" t="s">
        <v>1157</v>
      </c>
      <c r="G753" s="3">
        <v>22731.993020000002</v>
      </c>
      <c r="H753" s="4">
        <v>33122.53</v>
      </c>
      <c r="I753" s="5">
        <v>33024.04</v>
      </c>
      <c r="J753" s="2">
        <v>44244</v>
      </c>
      <c r="K753" t="s">
        <v>10</v>
      </c>
    </row>
    <row r="754" spans="1:11" x14ac:dyDescent="0.2">
      <c r="A754" s="1">
        <v>1970037</v>
      </c>
      <c r="B754" t="s">
        <v>17</v>
      </c>
      <c r="C754" t="s">
        <v>55</v>
      </c>
      <c r="D754" t="str">
        <f>VLOOKUP(C:C,[1]Planilha4!$A:$B,2,)</f>
        <v>PÓS-FIXADO</v>
      </c>
      <c r="E754" t="s">
        <v>1157</v>
      </c>
      <c r="G754" s="3">
        <v>343851.92420000001</v>
      </c>
      <c r="H754" s="4">
        <v>501022.67</v>
      </c>
      <c r="I754" s="5">
        <v>500190.22</v>
      </c>
      <c r="J754" s="2">
        <v>44244</v>
      </c>
      <c r="K754" t="s">
        <v>10</v>
      </c>
    </row>
    <row r="755" spans="1:11" x14ac:dyDescent="0.2">
      <c r="A755" s="1">
        <v>1929777</v>
      </c>
      <c r="B755" t="s">
        <v>17</v>
      </c>
      <c r="C755" t="s">
        <v>55</v>
      </c>
      <c r="D755" t="str">
        <f>VLOOKUP(C:C,[1]Planilha4!$A:$B,2,)</f>
        <v>PÓS-FIXADO</v>
      </c>
      <c r="E755" t="s">
        <v>1157</v>
      </c>
      <c r="G755" s="3">
        <v>23763.83051</v>
      </c>
      <c r="H755" s="4">
        <v>34626</v>
      </c>
      <c r="I755" s="5">
        <v>34545.9</v>
      </c>
      <c r="J755" s="2">
        <v>44244</v>
      </c>
      <c r="K755" t="s">
        <v>10</v>
      </c>
    </row>
    <row r="756" spans="1:11" x14ac:dyDescent="0.2">
      <c r="A756" s="1">
        <v>1601871</v>
      </c>
      <c r="B756" t="s">
        <v>17</v>
      </c>
      <c r="C756" t="s">
        <v>55</v>
      </c>
      <c r="D756" t="str">
        <f>VLOOKUP(C:C,[1]Planilha4!$A:$B,2,)</f>
        <v>PÓS-FIXADO</v>
      </c>
      <c r="E756" t="s">
        <v>1157</v>
      </c>
      <c r="G756" s="3">
        <v>123512.0212</v>
      </c>
      <c r="H756" s="4">
        <v>179967.94</v>
      </c>
      <c r="I756" s="5">
        <v>179578.66</v>
      </c>
      <c r="J756" s="2">
        <v>44244</v>
      </c>
      <c r="K756" t="s">
        <v>10</v>
      </c>
    </row>
    <row r="757" spans="1:11" x14ac:dyDescent="0.2">
      <c r="A757" s="1">
        <v>1499169</v>
      </c>
      <c r="B757" t="s">
        <v>17</v>
      </c>
      <c r="C757" t="s">
        <v>55</v>
      </c>
      <c r="D757" t="str">
        <f>VLOOKUP(C:C,[1]Planilha4!$A:$B,2,)</f>
        <v>PÓS-FIXADO</v>
      </c>
      <c r="E757" t="s">
        <v>1157</v>
      </c>
      <c r="G757" s="3">
        <v>34430.937680000003</v>
      </c>
      <c r="H757" s="4">
        <v>50168.92</v>
      </c>
      <c r="I757" s="5">
        <v>50048.44</v>
      </c>
      <c r="J757" s="2">
        <v>44244</v>
      </c>
      <c r="K757" t="s">
        <v>10</v>
      </c>
    </row>
    <row r="758" spans="1:11" x14ac:dyDescent="0.2">
      <c r="A758" s="1">
        <v>1387638</v>
      </c>
      <c r="B758" t="s">
        <v>17</v>
      </c>
      <c r="C758" t="s">
        <v>55</v>
      </c>
      <c r="D758" t="str">
        <f>VLOOKUP(C:C,[1]Planilha4!$A:$B,2,)</f>
        <v>PÓS-FIXADO</v>
      </c>
      <c r="E758" t="s">
        <v>1157</v>
      </c>
      <c r="G758" s="3">
        <v>68835.333299999998</v>
      </c>
      <c r="H758" s="4">
        <v>100299.17</v>
      </c>
      <c r="I758" s="5">
        <v>100132.52</v>
      </c>
      <c r="J758" s="2">
        <v>44244</v>
      </c>
      <c r="K758" t="s">
        <v>10</v>
      </c>
    </row>
    <row r="759" spans="1:11" x14ac:dyDescent="0.2">
      <c r="A759" s="1">
        <v>1367051</v>
      </c>
      <c r="B759" t="s">
        <v>17</v>
      </c>
      <c r="C759" t="s">
        <v>55</v>
      </c>
      <c r="D759" t="str">
        <f>VLOOKUP(C:C,[1]Planilha4!$A:$B,2,)</f>
        <v>PÓS-FIXADO</v>
      </c>
      <c r="E759" t="s">
        <v>1157</v>
      </c>
      <c r="G759" s="3">
        <v>137461.66450000001</v>
      </c>
      <c r="H759" s="4">
        <v>200293.81</v>
      </c>
      <c r="I759" s="5">
        <v>200022.78</v>
      </c>
      <c r="J759" s="2">
        <v>44244</v>
      </c>
      <c r="K759" t="s">
        <v>10</v>
      </c>
    </row>
    <row r="760" spans="1:11" x14ac:dyDescent="0.2">
      <c r="A760" s="1">
        <v>1285352</v>
      </c>
      <c r="B760" t="s">
        <v>17</v>
      </c>
      <c r="C760" t="s">
        <v>55</v>
      </c>
      <c r="D760" t="str">
        <f>VLOOKUP(C:C,[1]Planilha4!$A:$B,2,)</f>
        <v>PÓS-FIXADO</v>
      </c>
      <c r="E760" t="s">
        <v>1157</v>
      </c>
      <c r="G760" s="3">
        <v>412469.74690000003</v>
      </c>
      <c r="H760" s="4">
        <v>601004.91</v>
      </c>
      <c r="I760" s="5">
        <v>600109.04</v>
      </c>
      <c r="J760" s="2">
        <v>44244</v>
      </c>
      <c r="K760" t="s">
        <v>10</v>
      </c>
    </row>
    <row r="761" spans="1:11" x14ac:dyDescent="0.2">
      <c r="A761" s="1">
        <v>1043463</v>
      </c>
      <c r="B761" t="s">
        <v>17</v>
      </c>
      <c r="C761" t="s">
        <v>55</v>
      </c>
      <c r="D761" t="str">
        <f>VLOOKUP(C:C,[1]Planilha4!$A:$B,2,)</f>
        <v>PÓS-FIXADO</v>
      </c>
      <c r="E761" t="s">
        <v>1157</v>
      </c>
      <c r="G761" s="3">
        <v>1103.4703300000001</v>
      </c>
      <c r="H761" s="4">
        <v>1607.85</v>
      </c>
      <c r="I761" s="5">
        <v>1604.5</v>
      </c>
      <c r="J761" s="2">
        <v>44244</v>
      </c>
      <c r="K761" t="s">
        <v>10</v>
      </c>
    </row>
    <row r="762" spans="1:11" x14ac:dyDescent="0.2">
      <c r="A762" s="1">
        <v>762985</v>
      </c>
      <c r="B762" t="s">
        <v>17</v>
      </c>
      <c r="C762" t="s">
        <v>55</v>
      </c>
      <c r="D762" t="str">
        <f>VLOOKUP(C:C,[1]Planilha4!$A:$B,2,)</f>
        <v>PÓS-FIXADO</v>
      </c>
      <c r="E762" t="s">
        <v>1157</v>
      </c>
      <c r="G762" s="3">
        <v>67184.209579999995</v>
      </c>
      <c r="H762" s="4">
        <v>97893.35</v>
      </c>
      <c r="I762" s="5">
        <v>97735.6</v>
      </c>
      <c r="J762" s="2">
        <v>44244</v>
      </c>
      <c r="K762" t="s">
        <v>10</v>
      </c>
    </row>
    <row r="763" spans="1:11" x14ac:dyDescent="0.2">
      <c r="A763" s="1">
        <v>649956</v>
      </c>
      <c r="B763" t="s">
        <v>17</v>
      </c>
      <c r="C763" t="s">
        <v>55</v>
      </c>
      <c r="D763" t="str">
        <f>VLOOKUP(C:C,[1]Planilha4!$A:$B,2,)</f>
        <v>PÓS-FIXADO</v>
      </c>
      <c r="E763" t="s">
        <v>1157</v>
      </c>
      <c r="G763" s="3">
        <v>17414.86333</v>
      </c>
      <c r="H763" s="4">
        <v>25375</v>
      </c>
      <c r="I763" s="5">
        <v>25303.19</v>
      </c>
      <c r="J763" s="2">
        <v>44244</v>
      </c>
      <c r="K763" t="s">
        <v>10</v>
      </c>
    </row>
    <row r="764" spans="1:11" x14ac:dyDescent="0.2">
      <c r="A764" s="1">
        <v>590883</v>
      </c>
      <c r="B764" t="s">
        <v>17</v>
      </c>
      <c r="C764" t="s">
        <v>55</v>
      </c>
      <c r="D764" t="str">
        <f>VLOOKUP(C:C,[1]Planilha4!$A:$B,2,)</f>
        <v>PÓS-FIXADO</v>
      </c>
      <c r="E764" t="s">
        <v>1157</v>
      </c>
      <c r="G764" s="3">
        <v>9404.0253630000007</v>
      </c>
      <c r="H764" s="4">
        <v>13702.5</v>
      </c>
      <c r="I764" s="5">
        <v>13663.73</v>
      </c>
      <c r="J764" s="2">
        <v>44244</v>
      </c>
      <c r="K764" t="s">
        <v>10</v>
      </c>
    </row>
    <row r="765" spans="1:11" x14ac:dyDescent="0.2">
      <c r="A765" s="1">
        <v>264162</v>
      </c>
      <c r="B765" t="s">
        <v>17</v>
      </c>
      <c r="C765" t="s">
        <v>55</v>
      </c>
      <c r="D765" t="str">
        <f>VLOOKUP(C:C,[1]Planilha4!$A:$B,2,)</f>
        <v>PÓS-FIXADO</v>
      </c>
      <c r="E765" t="s">
        <v>1157</v>
      </c>
      <c r="G765" s="3">
        <v>20858.932519999998</v>
      </c>
      <c r="H765" s="4">
        <v>30393.31</v>
      </c>
      <c r="I765" s="5">
        <v>30312.23</v>
      </c>
      <c r="J765" s="2">
        <v>44244</v>
      </c>
      <c r="K765" t="s">
        <v>10</v>
      </c>
    </row>
    <row r="766" spans="1:11" x14ac:dyDescent="0.2">
      <c r="A766" s="1">
        <v>4863585</v>
      </c>
      <c r="B766" t="s">
        <v>17</v>
      </c>
      <c r="C766" t="s">
        <v>410</v>
      </c>
      <c r="D766" t="str">
        <f>VLOOKUP(C:C,[1]Planilha4!$A:$B,2,)</f>
        <v>MACRO</v>
      </c>
      <c r="E766" t="s">
        <v>1157</v>
      </c>
      <c r="G766" s="3">
        <v>38495.025679999999</v>
      </c>
      <c r="H766" s="4">
        <v>57313.21</v>
      </c>
      <c r="I766" s="5">
        <v>57238.53</v>
      </c>
      <c r="J766" s="2">
        <v>44244</v>
      </c>
      <c r="K766" t="s">
        <v>22</v>
      </c>
    </row>
    <row r="767" spans="1:11" x14ac:dyDescent="0.2">
      <c r="A767" s="1">
        <v>4372827</v>
      </c>
      <c r="B767" t="s">
        <v>17</v>
      </c>
      <c r="C767" t="s">
        <v>410</v>
      </c>
      <c r="D767" t="str">
        <f>VLOOKUP(C:C,[1]Planilha4!$A:$B,2,)</f>
        <v>MACRO</v>
      </c>
      <c r="E767" t="s">
        <v>1157</v>
      </c>
      <c r="G767" s="3">
        <v>6563.8663669999996</v>
      </c>
      <c r="H767" s="4">
        <v>9772.59</v>
      </c>
      <c r="I767" s="5">
        <v>9772.59</v>
      </c>
      <c r="J767" s="2">
        <v>44244</v>
      </c>
      <c r="K767" t="s">
        <v>22</v>
      </c>
    </row>
    <row r="768" spans="1:11" x14ac:dyDescent="0.2">
      <c r="A768" s="1">
        <v>2012312</v>
      </c>
      <c r="B768" t="s">
        <v>17</v>
      </c>
      <c r="C768" t="s">
        <v>410</v>
      </c>
      <c r="D768" t="str">
        <f>VLOOKUP(C:C,[1]Planilha4!$A:$B,2,)</f>
        <v>MACRO</v>
      </c>
      <c r="E768" t="s">
        <v>1157</v>
      </c>
      <c r="G768" s="3">
        <v>44237.315260000003</v>
      </c>
      <c r="H768" s="4">
        <v>65862.600000000006</v>
      </c>
      <c r="I768" s="5">
        <v>65606.880000000005</v>
      </c>
      <c r="J768" s="2">
        <v>44244</v>
      </c>
      <c r="K768" t="s">
        <v>22</v>
      </c>
    </row>
    <row r="769" spans="1:11" x14ac:dyDescent="0.2">
      <c r="A769" s="1">
        <v>5041439</v>
      </c>
      <c r="B769" t="s">
        <v>130</v>
      </c>
      <c r="C769" t="s">
        <v>314</v>
      </c>
      <c r="D769" t="str">
        <f>B769</f>
        <v>Previdência</v>
      </c>
      <c r="E769" t="s">
        <v>315</v>
      </c>
      <c r="G769" s="3">
        <v>24702.78427</v>
      </c>
      <c r="H769" s="4">
        <v>37332.78</v>
      </c>
      <c r="I769" s="5">
        <v>37332.78</v>
      </c>
      <c r="J769" s="2">
        <v>44244</v>
      </c>
      <c r="K769" t="s">
        <v>130</v>
      </c>
    </row>
    <row r="770" spans="1:11" x14ac:dyDescent="0.2">
      <c r="A770" s="1">
        <v>4251567</v>
      </c>
      <c r="B770" t="s">
        <v>17</v>
      </c>
      <c r="C770" t="s">
        <v>765</v>
      </c>
      <c r="D770" t="str">
        <f>VLOOKUP(C:C,[1]Planilha4!$A:$B,2,)</f>
        <v>LONG BIASED</v>
      </c>
      <c r="E770" t="s">
        <v>1157</v>
      </c>
      <c r="G770" s="3">
        <v>2218.256699</v>
      </c>
      <c r="H770" s="4">
        <v>9535.7900000000009</v>
      </c>
      <c r="I770" s="5">
        <v>9535.7900000000009</v>
      </c>
      <c r="J770" s="2">
        <v>44244</v>
      </c>
      <c r="K770" t="s">
        <v>28</v>
      </c>
    </row>
    <row r="771" spans="1:11" x14ac:dyDescent="0.2">
      <c r="A771" s="1">
        <v>5322532</v>
      </c>
      <c r="B771" t="s">
        <v>17</v>
      </c>
      <c r="C771" t="s">
        <v>192</v>
      </c>
      <c r="D771" t="str">
        <f>VLOOKUP(C:C,[1]Planilha4!$A:$B,2,)</f>
        <v>PÓS-FIXADO</v>
      </c>
      <c r="E771" t="s">
        <v>1157</v>
      </c>
      <c r="G771" s="3">
        <v>8083.3780900000002</v>
      </c>
      <c r="H771" s="4">
        <v>14146.89</v>
      </c>
      <c r="I771" s="5">
        <v>14106.99</v>
      </c>
      <c r="J771" s="2">
        <v>44244</v>
      </c>
      <c r="K771" t="s">
        <v>10</v>
      </c>
    </row>
    <row r="772" spans="1:11" x14ac:dyDescent="0.2">
      <c r="A772" s="1">
        <v>5245980</v>
      </c>
      <c r="B772" t="s">
        <v>17</v>
      </c>
      <c r="C772" t="s">
        <v>192</v>
      </c>
      <c r="D772" t="str">
        <f>VLOOKUP(C:C,[1]Planilha4!$A:$B,2,)</f>
        <v>PÓS-FIXADO</v>
      </c>
      <c r="E772" t="s">
        <v>1157</v>
      </c>
      <c r="G772" s="3">
        <v>7252.3661579999998</v>
      </c>
      <c r="H772" s="4">
        <v>12692.51</v>
      </c>
      <c r="I772" s="5">
        <v>12653.04</v>
      </c>
      <c r="J772" s="2">
        <v>44244</v>
      </c>
      <c r="K772" t="s">
        <v>10</v>
      </c>
    </row>
    <row r="773" spans="1:11" x14ac:dyDescent="0.2">
      <c r="A773" s="1">
        <v>5062765</v>
      </c>
      <c r="B773" t="s">
        <v>17</v>
      </c>
      <c r="C773" t="s">
        <v>192</v>
      </c>
      <c r="D773" t="str">
        <f>VLOOKUP(C:C,[1]Planilha4!$A:$B,2,)</f>
        <v>PÓS-FIXADO</v>
      </c>
      <c r="E773" t="s">
        <v>1157</v>
      </c>
      <c r="G773" s="3">
        <v>34935.10529</v>
      </c>
      <c r="H773" s="4">
        <v>61140.639999999999</v>
      </c>
      <c r="I773" s="5">
        <v>60934.96</v>
      </c>
      <c r="J773" s="2">
        <v>44244</v>
      </c>
      <c r="K773" t="s">
        <v>10</v>
      </c>
    </row>
    <row r="774" spans="1:11" x14ac:dyDescent="0.2">
      <c r="A774" s="1">
        <v>5051800</v>
      </c>
      <c r="B774" t="s">
        <v>17</v>
      </c>
      <c r="C774" t="s">
        <v>192</v>
      </c>
      <c r="D774" t="str">
        <f>VLOOKUP(C:C,[1]Planilha4!$A:$B,2,)</f>
        <v>PÓS-FIXADO</v>
      </c>
      <c r="E774" t="s">
        <v>1157</v>
      </c>
      <c r="G774" s="3">
        <v>18443.74394</v>
      </c>
      <c r="H774" s="4">
        <v>32278.77</v>
      </c>
      <c r="I774" s="5">
        <v>31823.02</v>
      </c>
      <c r="J774" s="2">
        <v>44244</v>
      </c>
      <c r="K774" t="s">
        <v>10</v>
      </c>
    </row>
    <row r="775" spans="1:11" x14ac:dyDescent="0.2">
      <c r="A775" s="1">
        <v>4708301</v>
      </c>
      <c r="B775" t="s">
        <v>17</v>
      </c>
      <c r="C775" t="s">
        <v>192</v>
      </c>
      <c r="D775" t="str">
        <f>VLOOKUP(C:C,[1]Planilha4!$A:$B,2,)</f>
        <v>PÓS-FIXADO</v>
      </c>
      <c r="E775" t="s">
        <v>1157</v>
      </c>
      <c r="G775" s="3">
        <v>8643.5961750000006</v>
      </c>
      <c r="H775" s="4">
        <v>15127.33</v>
      </c>
      <c r="I775" s="5">
        <v>15078.28</v>
      </c>
      <c r="J775" s="2">
        <v>44244</v>
      </c>
      <c r="K775" t="s">
        <v>10</v>
      </c>
    </row>
    <row r="776" spans="1:11" x14ac:dyDescent="0.2">
      <c r="A776" s="1">
        <v>4472668</v>
      </c>
      <c r="B776" t="s">
        <v>17</v>
      </c>
      <c r="C776" t="s">
        <v>192</v>
      </c>
      <c r="D776" t="str">
        <f>VLOOKUP(C:C,[1]Planilha4!$A:$B,2,)</f>
        <v>PÓS-FIXADO</v>
      </c>
      <c r="E776" t="s">
        <v>1157</v>
      </c>
      <c r="G776" s="3">
        <v>243517.99479999999</v>
      </c>
      <c r="H776" s="4">
        <v>426185.78</v>
      </c>
      <c r="I776" s="5">
        <v>424046.27</v>
      </c>
      <c r="J776" s="2">
        <v>44244</v>
      </c>
      <c r="K776" t="s">
        <v>10</v>
      </c>
    </row>
    <row r="777" spans="1:11" x14ac:dyDescent="0.2">
      <c r="A777" s="1">
        <v>4458907</v>
      </c>
      <c r="B777" t="s">
        <v>17</v>
      </c>
      <c r="C777" t="s">
        <v>192</v>
      </c>
      <c r="D777" t="str">
        <f>VLOOKUP(C:C,[1]Planilha4!$A:$B,2,)</f>
        <v>PÓS-FIXADO</v>
      </c>
      <c r="E777" t="s">
        <v>1157</v>
      </c>
      <c r="G777" s="3">
        <v>17422.299640000001</v>
      </c>
      <c r="H777" s="4">
        <v>30491.119999999999</v>
      </c>
      <c r="I777" s="5">
        <v>30395.41</v>
      </c>
      <c r="J777" s="2">
        <v>44244</v>
      </c>
      <c r="K777" t="s">
        <v>10</v>
      </c>
    </row>
    <row r="778" spans="1:11" x14ac:dyDescent="0.2">
      <c r="A778" s="1">
        <v>4449377</v>
      </c>
      <c r="B778" t="s">
        <v>17</v>
      </c>
      <c r="C778" t="s">
        <v>192</v>
      </c>
      <c r="D778" t="str">
        <f>VLOOKUP(C:C,[1]Planilha4!$A:$B,2,)</f>
        <v>PÓS-FIXADO</v>
      </c>
      <c r="E778" t="s">
        <v>1157</v>
      </c>
      <c r="G778" s="3">
        <v>22430.962579999999</v>
      </c>
      <c r="H778" s="4">
        <v>39256.879999999997</v>
      </c>
      <c r="I778" s="5">
        <v>39133.120000000003</v>
      </c>
      <c r="J778" s="2">
        <v>44244</v>
      </c>
      <c r="K778" t="s">
        <v>10</v>
      </c>
    </row>
    <row r="779" spans="1:11" x14ac:dyDescent="0.2">
      <c r="A779" s="1">
        <v>4419941</v>
      </c>
      <c r="B779" t="s">
        <v>17</v>
      </c>
      <c r="C779" t="s">
        <v>192</v>
      </c>
      <c r="D779" t="str">
        <f>VLOOKUP(C:C,[1]Planilha4!$A:$B,2,)</f>
        <v>PÓS-FIXADO</v>
      </c>
      <c r="E779" t="s">
        <v>1157</v>
      </c>
      <c r="G779" s="3">
        <v>87241.198539999998</v>
      </c>
      <c r="H779" s="4">
        <v>152682.59</v>
      </c>
      <c r="I779" s="5">
        <v>152183.6</v>
      </c>
      <c r="J779" s="2">
        <v>44244</v>
      </c>
      <c r="K779" t="s">
        <v>10</v>
      </c>
    </row>
    <row r="780" spans="1:11" x14ac:dyDescent="0.2">
      <c r="A780" s="1">
        <v>4380085</v>
      </c>
      <c r="B780" t="s">
        <v>17</v>
      </c>
      <c r="C780" t="s">
        <v>192</v>
      </c>
      <c r="D780" t="str">
        <f>VLOOKUP(C:C,[1]Planilha4!$A:$B,2,)</f>
        <v>PÓS-FIXADO</v>
      </c>
      <c r="E780" t="s">
        <v>1157</v>
      </c>
      <c r="G780" s="3">
        <v>4095.8801020000001</v>
      </c>
      <c r="H780" s="4">
        <v>7168.28</v>
      </c>
      <c r="I780" s="5">
        <v>7145.15</v>
      </c>
      <c r="J780" s="2">
        <v>44244</v>
      </c>
      <c r="K780" t="s">
        <v>10</v>
      </c>
    </row>
    <row r="781" spans="1:11" x14ac:dyDescent="0.2">
      <c r="A781" s="1">
        <v>4348835</v>
      </c>
      <c r="B781" t="s">
        <v>17</v>
      </c>
      <c r="C781" t="s">
        <v>192</v>
      </c>
      <c r="D781" t="str">
        <f>VLOOKUP(C:C,[1]Planilha4!$A:$B,2,)</f>
        <v>PÓS-FIXADO</v>
      </c>
      <c r="E781" t="s">
        <v>1157</v>
      </c>
      <c r="G781" s="3">
        <v>406838.9338</v>
      </c>
      <c r="H781" s="4">
        <v>712017.07</v>
      </c>
      <c r="I781" s="5">
        <v>709722.76</v>
      </c>
      <c r="J781" s="2">
        <v>44244</v>
      </c>
      <c r="K781" t="s">
        <v>10</v>
      </c>
    </row>
    <row r="782" spans="1:11" x14ac:dyDescent="0.2">
      <c r="A782" s="1">
        <v>4227252</v>
      </c>
      <c r="B782" t="s">
        <v>17</v>
      </c>
      <c r="C782" t="s">
        <v>192</v>
      </c>
      <c r="D782" t="str">
        <f>VLOOKUP(C:C,[1]Planilha4!$A:$B,2,)</f>
        <v>PÓS-FIXADO</v>
      </c>
      <c r="E782" t="s">
        <v>1157</v>
      </c>
      <c r="G782" s="3">
        <v>3051.3287409999998</v>
      </c>
      <c r="H782" s="4">
        <v>5340.19</v>
      </c>
      <c r="I782" s="5">
        <v>5312</v>
      </c>
      <c r="J782" s="2">
        <v>44244</v>
      </c>
      <c r="K782" t="s">
        <v>10</v>
      </c>
    </row>
    <row r="783" spans="1:11" x14ac:dyDescent="0.2">
      <c r="A783" s="1">
        <v>4218491</v>
      </c>
      <c r="B783" t="s">
        <v>17</v>
      </c>
      <c r="C783" t="s">
        <v>192</v>
      </c>
      <c r="D783" t="str">
        <f>VLOOKUP(C:C,[1]Planilha4!$A:$B,2,)</f>
        <v>PÓS-FIXADO</v>
      </c>
      <c r="E783" t="s">
        <v>1157</v>
      </c>
      <c r="G783" s="3">
        <v>406434.6336</v>
      </c>
      <c r="H783" s="4">
        <v>711309.5</v>
      </c>
      <c r="I783" s="5">
        <v>709144.13</v>
      </c>
      <c r="J783" s="2">
        <v>44244</v>
      </c>
      <c r="K783" t="s">
        <v>10</v>
      </c>
    </row>
    <row r="784" spans="1:11" x14ac:dyDescent="0.2">
      <c r="A784" s="1">
        <v>4201208</v>
      </c>
      <c r="B784" t="s">
        <v>17</v>
      </c>
      <c r="C784" t="s">
        <v>192</v>
      </c>
      <c r="D784" t="str">
        <f>VLOOKUP(C:C,[1]Planilha4!$A:$B,2,)</f>
        <v>PÓS-FIXADO</v>
      </c>
      <c r="E784" t="s">
        <v>1157</v>
      </c>
      <c r="G784" s="3">
        <v>54093.753239999998</v>
      </c>
      <c r="H784" s="4">
        <v>94670.58</v>
      </c>
      <c r="I784" s="5">
        <v>94433.71</v>
      </c>
      <c r="J784" s="2">
        <v>44244</v>
      </c>
      <c r="K784" t="s">
        <v>10</v>
      </c>
    </row>
    <row r="785" spans="1:11" x14ac:dyDescent="0.2">
      <c r="A785" s="1">
        <v>3923455</v>
      </c>
      <c r="B785" t="s">
        <v>17</v>
      </c>
      <c r="C785" t="s">
        <v>192</v>
      </c>
      <c r="D785" t="str">
        <f>VLOOKUP(C:C,[1]Planilha4!$A:$B,2,)</f>
        <v>PÓS-FIXADO</v>
      </c>
      <c r="E785" t="s">
        <v>1157</v>
      </c>
      <c r="G785" s="3">
        <v>406838.9338</v>
      </c>
      <c r="H785" s="4">
        <v>712017.07</v>
      </c>
      <c r="I785" s="5">
        <v>709722.76</v>
      </c>
      <c r="J785" s="2">
        <v>44244</v>
      </c>
      <c r="K785" t="s">
        <v>10</v>
      </c>
    </row>
    <row r="786" spans="1:11" x14ac:dyDescent="0.2">
      <c r="A786" s="1">
        <v>3635315</v>
      </c>
      <c r="B786" t="s">
        <v>17</v>
      </c>
      <c r="C786" t="s">
        <v>192</v>
      </c>
      <c r="D786" t="str">
        <f>VLOOKUP(C:C,[1]Planilha4!$A:$B,2,)</f>
        <v>PÓS-FIXADO</v>
      </c>
      <c r="E786" t="s">
        <v>1157</v>
      </c>
      <c r="G786" s="3">
        <v>17736.589049999999</v>
      </c>
      <c r="H786" s="4">
        <v>31041.17</v>
      </c>
      <c r="I786" s="5">
        <v>30889.89</v>
      </c>
      <c r="J786" s="2">
        <v>44244</v>
      </c>
      <c r="K786" t="s">
        <v>10</v>
      </c>
    </row>
    <row r="787" spans="1:11" x14ac:dyDescent="0.2">
      <c r="A787" s="1">
        <v>3619723</v>
      </c>
      <c r="B787" t="s">
        <v>17</v>
      </c>
      <c r="C787" t="s">
        <v>192</v>
      </c>
      <c r="D787" t="str">
        <f>VLOOKUP(C:C,[1]Planilha4!$A:$B,2,)</f>
        <v>PÓS-FIXADO</v>
      </c>
      <c r="E787" t="s">
        <v>1157</v>
      </c>
      <c r="G787" s="3">
        <v>12288.17886</v>
      </c>
      <c r="H787" s="4">
        <v>21505.79</v>
      </c>
      <c r="I787" s="5">
        <v>21388.9</v>
      </c>
      <c r="J787" s="2">
        <v>44244</v>
      </c>
      <c r="K787" t="s">
        <v>10</v>
      </c>
    </row>
    <row r="788" spans="1:11" x14ac:dyDescent="0.2">
      <c r="A788" s="1">
        <v>3557006</v>
      </c>
      <c r="B788" t="s">
        <v>17</v>
      </c>
      <c r="C788" t="s">
        <v>192</v>
      </c>
      <c r="D788" t="str">
        <f>VLOOKUP(C:C,[1]Planilha4!$A:$B,2,)</f>
        <v>PÓS-FIXADO</v>
      </c>
      <c r="E788" t="s">
        <v>1157</v>
      </c>
      <c r="G788" s="3">
        <v>28850.706900000001</v>
      </c>
      <c r="H788" s="4">
        <v>50492.21</v>
      </c>
      <c r="I788" s="5">
        <v>50217.77</v>
      </c>
      <c r="J788" s="2">
        <v>44244</v>
      </c>
      <c r="K788" t="s">
        <v>10</v>
      </c>
    </row>
    <row r="789" spans="1:11" x14ac:dyDescent="0.2">
      <c r="A789" s="1">
        <v>3530052</v>
      </c>
      <c r="B789" t="s">
        <v>17</v>
      </c>
      <c r="C789" t="s">
        <v>192</v>
      </c>
      <c r="D789" t="str">
        <f>VLOOKUP(C:C,[1]Planilha4!$A:$B,2,)</f>
        <v>PÓS-FIXADO</v>
      </c>
      <c r="E789" t="s">
        <v>1157</v>
      </c>
      <c r="G789" s="3">
        <v>130003.9669</v>
      </c>
      <c r="H789" s="4">
        <v>227522.58</v>
      </c>
      <c r="I789" s="5">
        <v>226305.63</v>
      </c>
      <c r="J789" s="2">
        <v>44244</v>
      </c>
      <c r="K789" t="s">
        <v>10</v>
      </c>
    </row>
    <row r="790" spans="1:11" x14ac:dyDescent="0.2">
      <c r="A790" s="1">
        <v>3489515</v>
      </c>
      <c r="B790" t="s">
        <v>17</v>
      </c>
      <c r="C790" t="s">
        <v>192</v>
      </c>
      <c r="D790" t="str">
        <f>VLOOKUP(C:C,[1]Planilha4!$A:$B,2,)</f>
        <v>PÓS-FIXADO</v>
      </c>
      <c r="E790" t="s">
        <v>1157</v>
      </c>
      <c r="G790" s="3">
        <v>61068.024490000003</v>
      </c>
      <c r="H790" s="4">
        <v>106876.39</v>
      </c>
      <c r="I790" s="5">
        <v>106401.78</v>
      </c>
      <c r="J790" s="2">
        <v>44244</v>
      </c>
      <c r="K790" t="s">
        <v>10</v>
      </c>
    </row>
    <row r="791" spans="1:11" x14ac:dyDescent="0.2">
      <c r="A791" s="1">
        <v>3421401</v>
      </c>
      <c r="B791" t="s">
        <v>17</v>
      </c>
      <c r="C791" t="s">
        <v>192</v>
      </c>
      <c r="D791" t="str">
        <f>VLOOKUP(C:C,[1]Planilha4!$A:$B,2,)</f>
        <v>PÓS-FIXADO</v>
      </c>
      <c r="E791" t="s">
        <v>1157</v>
      </c>
      <c r="G791" s="3">
        <v>25303.593710000001</v>
      </c>
      <c r="H791" s="4">
        <v>44284.34</v>
      </c>
      <c r="I791" s="5">
        <v>44139.79</v>
      </c>
      <c r="J791" s="2">
        <v>44244</v>
      </c>
      <c r="K791" t="s">
        <v>10</v>
      </c>
    </row>
    <row r="792" spans="1:11" x14ac:dyDescent="0.2">
      <c r="A792" s="1">
        <v>3410180</v>
      </c>
      <c r="B792" t="s">
        <v>17</v>
      </c>
      <c r="C792" t="s">
        <v>192</v>
      </c>
      <c r="D792" t="str">
        <f>VLOOKUP(C:C,[1]Planilha4!$A:$B,2,)</f>
        <v>PÓS-FIXADO</v>
      </c>
      <c r="E792" t="s">
        <v>1157</v>
      </c>
      <c r="G792" s="3">
        <v>160740.5981</v>
      </c>
      <c r="H792" s="4">
        <v>281315.38</v>
      </c>
      <c r="I792" s="5">
        <v>280003.65000000002</v>
      </c>
      <c r="J792" s="2">
        <v>44244</v>
      </c>
      <c r="K792" t="s">
        <v>10</v>
      </c>
    </row>
    <row r="793" spans="1:11" x14ac:dyDescent="0.2">
      <c r="A793" s="1">
        <v>3282837</v>
      </c>
      <c r="B793" t="s">
        <v>17</v>
      </c>
      <c r="C793" t="s">
        <v>192</v>
      </c>
      <c r="D793" t="str">
        <f>VLOOKUP(C:C,[1]Planilha4!$A:$B,2,)</f>
        <v>PÓS-FIXADO</v>
      </c>
      <c r="E793" t="s">
        <v>1157</v>
      </c>
      <c r="G793" s="3">
        <v>106191.0518</v>
      </c>
      <c r="H793" s="4">
        <v>185847.11</v>
      </c>
      <c r="I793" s="5">
        <v>184984.87</v>
      </c>
      <c r="J793" s="2">
        <v>44244</v>
      </c>
      <c r="K793" t="s">
        <v>10</v>
      </c>
    </row>
    <row r="794" spans="1:11" x14ac:dyDescent="0.2">
      <c r="A794" s="1">
        <v>2877645</v>
      </c>
      <c r="B794" t="s">
        <v>17</v>
      </c>
      <c r="C794" t="s">
        <v>192</v>
      </c>
      <c r="D794" t="str">
        <f>VLOOKUP(C:C,[1]Planilha4!$A:$B,2,)</f>
        <v>PÓS-FIXADO</v>
      </c>
      <c r="E794" t="s">
        <v>1157</v>
      </c>
      <c r="G794" s="3">
        <v>35968.891259999997</v>
      </c>
      <c r="H794" s="4">
        <v>62949.88</v>
      </c>
      <c r="I794" s="5">
        <v>62629.19</v>
      </c>
      <c r="J794" s="2">
        <v>44244</v>
      </c>
      <c r="K794" t="s">
        <v>10</v>
      </c>
    </row>
    <row r="795" spans="1:11" x14ac:dyDescent="0.2">
      <c r="A795" s="1">
        <v>4801536</v>
      </c>
      <c r="B795" t="s">
        <v>17</v>
      </c>
      <c r="C795" t="s">
        <v>438</v>
      </c>
      <c r="D795" t="s">
        <v>1197</v>
      </c>
      <c r="E795" t="s">
        <v>1157</v>
      </c>
      <c r="G795" s="3">
        <v>591.67460700000004</v>
      </c>
      <c r="H795" s="4">
        <v>1222.42</v>
      </c>
      <c r="I795" s="5">
        <v>1222.3599999999999</v>
      </c>
      <c r="J795" s="2">
        <v>44244</v>
      </c>
      <c r="K795" t="s">
        <v>10</v>
      </c>
    </row>
    <row r="796" spans="1:11" x14ac:dyDescent="0.2">
      <c r="A796" s="1">
        <v>4654539</v>
      </c>
      <c r="B796" t="s">
        <v>28</v>
      </c>
      <c r="C796" t="s">
        <v>515</v>
      </c>
      <c r="D796" t="s">
        <v>1163</v>
      </c>
      <c r="E796" t="s">
        <v>515</v>
      </c>
      <c r="G796" s="3">
        <v>300</v>
      </c>
      <c r="H796" s="4">
        <v>12999</v>
      </c>
      <c r="I796" s="5">
        <v>12999</v>
      </c>
      <c r="J796" s="2">
        <v>44244</v>
      </c>
      <c r="K796" t="s">
        <v>28</v>
      </c>
    </row>
    <row r="797" spans="1:11" x14ac:dyDescent="0.2">
      <c r="A797" s="1">
        <v>4483137</v>
      </c>
      <c r="B797" t="s">
        <v>28</v>
      </c>
      <c r="C797" t="s">
        <v>515</v>
      </c>
      <c r="D797" t="s">
        <v>1163</v>
      </c>
      <c r="E797" t="s">
        <v>515</v>
      </c>
      <c r="G797" s="3">
        <v>800</v>
      </c>
      <c r="H797" s="4">
        <v>34664</v>
      </c>
      <c r="I797" s="5">
        <v>34664</v>
      </c>
      <c r="J797" s="2">
        <v>44244</v>
      </c>
      <c r="K797" t="s">
        <v>28</v>
      </c>
    </row>
    <row r="798" spans="1:11" x14ac:dyDescent="0.2">
      <c r="A798" s="1">
        <v>5175740</v>
      </c>
      <c r="B798" t="s">
        <v>28</v>
      </c>
      <c r="C798" t="s">
        <v>243</v>
      </c>
      <c r="D798" t="s">
        <v>1182</v>
      </c>
      <c r="E798" t="s">
        <v>243</v>
      </c>
      <c r="G798" s="3">
        <v>33</v>
      </c>
      <c r="H798" s="4">
        <v>1947.33</v>
      </c>
      <c r="I798" s="5">
        <v>1947.33</v>
      </c>
      <c r="J798" s="2">
        <v>44244</v>
      </c>
      <c r="K798" t="s">
        <v>28</v>
      </c>
    </row>
    <row r="799" spans="1:11" x14ac:dyDescent="0.2">
      <c r="A799" s="1">
        <v>4957007</v>
      </c>
      <c r="B799" t="s">
        <v>28</v>
      </c>
      <c r="C799" t="s">
        <v>243</v>
      </c>
      <c r="D799" t="s">
        <v>1182</v>
      </c>
      <c r="E799" t="s">
        <v>243</v>
      </c>
      <c r="G799" s="3">
        <v>2500</v>
      </c>
      <c r="H799" s="4">
        <v>147525</v>
      </c>
      <c r="I799" s="5">
        <v>147525</v>
      </c>
      <c r="J799" s="2">
        <v>44244</v>
      </c>
      <c r="K799" t="s">
        <v>28</v>
      </c>
    </row>
    <row r="800" spans="1:11" x14ac:dyDescent="0.2">
      <c r="A800" s="1">
        <v>4874749</v>
      </c>
      <c r="B800" t="s">
        <v>28</v>
      </c>
      <c r="C800" t="s">
        <v>243</v>
      </c>
      <c r="D800" t="s">
        <v>1182</v>
      </c>
      <c r="E800" t="s">
        <v>243</v>
      </c>
      <c r="G800" s="3">
        <v>500</v>
      </c>
      <c r="H800" s="4">
        <v>29505</v>
      </c>
      <c r="I800" s="5">
        <v>29505</v>
      </c>
      <c r="J800" s="2">
        <v>44244</v>
      </c>
      <c r="K800" t="s">
        <v>28</v>
      </c>
    </row>
    <row r="801" spans="1:11" x14ac:dyDescent="0.2">
      <c r="A801" s="1">
        <v>4838843</v>
      </c>
      <c r="B801" t="s">
        <v>28</v>
      </c>
      <c r="C801" t="s">
        <v>243</v>
      </c>
      <c r="D801" t="s">
        <v>1182</v>
      </c>
      <c r="E801" t="s">
        <v>243</v>
      </c>
      <c r="G801" s="3">
        <v>1600</v>
      </c>
      <c r="H801" s="4">
        <v>94416</v>
      </c>
      <c r="I801" s="5">
        <v>94416</v>
      </c>
      <c r="J801" s="2">
        <v>44244</v>
      </c>
      <c r="K801" t="s">
        <v>28</v>
      </c>
    </row>
    <row r="802" spans="1:11" x14ac:dyDescent="0.2">
      <c r="A802" s="1">
        <v>4691077</v>
      </c>
      <c r="B802" t="s">
        <v>28</v>
      </c>
      <c r="C802" t="s">
        <v>243</v>
      </c>
      <c r="D802" t="s">
        <v>1182</v>
      </c>
      <c r="E802" t="s">
        <v>243</v>
      </c>
      <c r="G802" s="3">
        <v>15868</v>
      </c>
      <c r="H802" s="4">
        <v>936370.68</v>
      </c>
      <c r="I802" s="5">
        <v>936370.68</v>
      </c>
      <c r="J802" s="2">
        <v>44244</v>
      </c>
      <c r="K802" t="s">
        <v>28</v>
      </c>
    </row>
    <row r="803" spans="1:11" x14ac:dyDescent="0.2">
      <c r="A803" s="1">
        <v>4466835</v>
      </c>
      <c r="B803" t="s">
        <v>28</v>
      </c>
      <c r="C803" t="s">
        <v>243</v>
      </c>
      <c r="D803" t="s">
        <v>1182</v>
      </c>
      <c r="E803" t="s">
        <v>243</v>
      </c>
      <c r="G803" s="3">
        <v>206</v>
      </c>
      <c r="H803" s="4">
        <v>12156.06</v>
      </c>
      <c r="I803" s="5">
        <v>12156.06</v>
      </c>
      <c r="J803" s="2">
        <v>44244</v>
      </c>
      <c r="K803" t="s">
        <v>28</v>
      </c>
    </row>
    <row r="804" spans="1:11" x14ac:dyDescent="0.2">
      <c r="A804" s="1">
        <v>4335766</v>
      </c>
      <c r="B804" t="s">
        <v>28</v>
      </c>
      <c r="C804" t="s">
        <v>243</v>
      </c>
      <c r="D804" t="s">
        <v>1182</v>
      </c>
      <c r="E804" t="s">
        <v>243</v>
      </c>
      <c r="G804" s="3">
        <v>300</v>
      </c>
      <c r="H804" s="4">
        <v>17703</v>
      </c>
      <c r="I804" s="5">
        <v>17703</v>
      </c>
      <c r="J804" s="2">
        <v>44244</v>
      </c>
      <c r="K804" t="s">
        <v>28</v>
      </c>
    </row>
    <row r="805" spans="1:11" x14ac:dyDescent="0.2">
      <c r="A805" s="1">
        <v>4207072</v>
      </c>
      <c r="B805" t="s">
        <v>28</v>
      </c>
      <c r="C805" t="s">
        <v>243</v>
      </c>
      <c r="D805" t="s">
        <v>1182</v>
      </c>
      <c r="E805" t="s">
        <v>243</v>
      </c>
      <c r="G805" s="3">
        <v>100</v>
      </c>
      <c r="H805" s="4">
        <v>5901</v>
      </c>
      <c r="I805" s="5">
        <v>5901</v>
      </c>
      <c r="J805" s="2">
        <v>44244</v>
      </c>
      <c r="K805" t="s">
        <v>28</v>
      </c>
    </row>
    <row r="806" spans="1:11" x14ac:dyDescent="0.2">
      <c r="A806" s="1">
        <v>3796083</v>
      </c>
      <c r="B806" t="s">
        <v>28</v>
      </c>
      <c r="C806" t="s">
        <v>243</v>
      </c>
      <c r="D806" t="s">
        <v>1182</v>
      </c>
      <c r="E806" t="s">
        <v>243</v>
      </c>
      <c r="G806" s="3">
        <v>100</v>
      </c>
      <c r="H806" s="4">
        <v>5901</v>
      </c>
      <c r="I806" s="5">
        <v>5901</v>
      </c>
      <c r="J806" s="2">
        <v>44244</v>
      </c>
      <c r="K806" t="s">
        <v>28</v>
      </c>
    </row>
    <row r="807" spans="1:11" x14ac:dyDescent="0.2">
      <c r="A807" s="1">
        <v>3707460</v>
      </c>
      <c r="B807" t="s">
        <v>28</v>
      </c>
      <c r="C807" t="s">
        <v>243</v>
      </c>
      <c r="D807" t="s">
        <v>1182</v>
      </c>
      <c r="E807" t="s">
        <v>243</v>
      </c>
      <c r="G807" s="3">
        <v>100</v>
      </c>
      <c r="H807" s="4">
        <v>5901</v>
      </c>
      <c r="I807" s="5">
        <v>5901</v>
      </c>
      <c r="J807" s="2">
        <v>44244</v>
      </c>
      <c r="K807" t="s">
        <v>28</v>
      </c>
    </row>
    <row r="808" spans="1:11" x14ac:dyDescent="0.2">
      <c r="A808" s="1">
        <v>3490737</v>
      </c>
      <c r="B808" t="s">
        <v>28</v>
      </c>
      <c r="C808" t="s">
        <v>243</v>
      </c>
      <c r="D808" t="s">
        <v>1182</v>
      </c>
      <c r="E808" t="s">
        <v>243</v>
      </c>
      <c r="G808" s="3">
        <v>4000</v>
      </c>
      <c r="H808" s="4">
        <v>236040</v>
      </c>
      <c r="I808" s="5">
        <v>236040</v>
      </c>
      <c r="J808" s="2">
        <v>44244</v>
      </c>
      <c r="K808" t="s">
        <v>28</v>
      </c>
    </row>
    <row r="809" spans="1:11" x14ac:dyDescent="0.2">
      <c r="A809" s="1">
        <v>4749065</v>
      </c>
      <c r="B809" t="s">
        <v>28</v>
      </c>
      <c r="C809" t="s">
        <v>456</v>
      </c>
      <c r="D809" t="s">
        <v>1194</v>
      </c>
      <c r="E809" t="s">
        <v>456</v>
      </c>
      <c r="G809" s="3">
        <v>1100</v>
      </c>
      <c r="H809" s="4">
        <v>56980</v>
      </c>
      <c r="I809" s="5">
        <v>56980</v>
      </c>
      <c r="J809" s="2">
        <v>44244</v>
      </c>
      <c r="K809" t="s">
        <v>28</v>
      </c>
    </row>
    <row r="810" spans="1:11" x14ac:dyDescent="0.2">
      <c r="A810" s="1">
        <v>4749065</v>
      </c>
      <c r="B810" t="s">
        <v>88</v>
      </c>
      <c r="C810" t="s">
        <v>456</v>
      </c>
      <c r="D810" t="s">
        <v>1194</v>
      </c>
      <c r="E810" t="s">
        <v>88</v>
      </c>
      <c r="G810" s="3">
        <v>1100</v>
      </c>
      <c r="H810" s="4">
        <v>664.07</v>
      </c>
      <c r="I810" s="5">
        <v>664.07116510000003</v>
      </c>
      <c r="J810" s="2">
        <v>44244</v>
      </c>
      <c r="K810" t="s">
        <v>28</v>
      </c>
    </row>
    <row r="811" spans="1:11" x14ac:dyDescent="0.2">
      <c r="A811" s="1">
        <v>4749065</v>
      </c>
      <c r="B811" t="s">
        <v>88</v>
      </c>
      <c r="C811" t="s">
        <v>456</v>
      </c>
      <c r="D811" t="s">
        <v>1194</v>
      </c>
      <c r="E811" t="s">
        <v>88</v>
      </c>
      <c r="G811" s="3">
        <v>1100</v>
      </c>
      <c r="H811" s="4">
        <v>-3693.9</v>
      </c>
      <c r="I811" s="5">
        <v>-3693.9032229999998</v>
      </c>
      <c r="J811" s="2">
        <v>44244</v>
      </c>
      <c r="K811" t="s">
        <v>28</v>
      </c>
    </row>
    <row r="812" spans="1:11" x14ac:dyDescent="0.2">
      <c r="A812" s="1">
        <v>3656550</v>
      </c>
      <c r="B812" t="s">
        <v>28</v>
      </c>
      <c r="C812" t="s">
        <v>456</v>
      </c>
      <c r="D812" t="s">
        <v>1194</v>
      </c>
      <c r="E812" t="s">
        <v>456</v>
      </c>
      <c r="G812" s="3">
        <v>3200</v>
      </c>
      <c r="H812" s="4">
        <v>165760</v>
      </c>
      <c r="I812" s="5">
        <v>165760</v>
      </c>
      <c r="J812" s="2">
        <v>44244</v>
      </c>
      <c r="K812" t="s">
        <v>28</v>
      </c>
    </row>
    <row r="813" spans="1:11" x14ac:dyDescent="0.2">
      <c r="A813" s="1">
        <v>5102512</v>
      </c>
      <c r="B813" t="s">
        <v>17</v>
      </c>
      <c r="C813" t="s">
        <v>274</v>
      </c>
      <c r="D813" t="s">
        <v>1202</v>
      </c>
      <c r="E813" t="s">
        <v>1157</v>
      </c>
      <c r="G813" s="3">
        <v>29025.722600000001</v>
      </c>
      <c r="H813" s="4">
        <v>70818.11</v>
      </c>
      <c r="I813" s="5">
        <v>67695.39</v>
      </c>
      <c r="J813" s="2">
        <v>44244</v>
      </c>
      <c r="K813" t="s">
        <v>22</v>
      </c>
    </row>
    <row r="814" spans="1:11" x14ac:dyDescent="0.2">
      <c r="A814" s="1">
        <v>5102512</v>
      </c>
      <c r="B814" t="s">
        <v>17</v>
      </c>
      <c r="C814" t="s">
        <v>275</v>
      </c>
      <c r="D814" t="s">
        <v>1202</v>
      </c>
      <c r="E814" t="s">
        <v>1157</v>
      </c>
      <c r="G814" s="3">
        <v>46311.361409999998</v>
      </c>
      <c r="H814" s="4">
        <v>120904.01</v>
      </c>
      <c r="I814" s="5">
        <v>120441.11</v>
      </c>
      <c r="J814" s="2">
        <v>44244</v>
      </c>
      <c r="K814" t="s">
        <v>22</v>
      </c>
    </row>
    <row r="815" spans="1:11" x14ac:dyDescent="0.2">
      <c r="A815" s="1">
        <v>5062765</v>
      </c>
      <c r="B815" t="s">
        <v>17</v>
      </c>
      <c r="C815" t="s">
        <v>275</v>
      </c>
      <c r="D815" t="s">
        <v>1202</v>
      </c>
      <c r="E815" t="s">
        <v>1157</v>
      </c>
      <c r="G815" s="3">
        <v>18746.671750000001</v>
      </c>
      <c r="H815" s="4">
        <v>48941.5</v>
      </c>
      <c r="I815" s="5">
        <v>48754.11</v>
      </c>
      <c r="J815" s="2">
        <v>44244</v>
      </c>
      <c r="K815" t="s">
        <v>22</v>
      </c>
    </row>
    <row r="816" spans="1:11" x14ac:dyDescent="0.2">
      <c r="A816" s="1">
        <v>5011689</v>
      </c>
      <c r="B816" t="s">
        <v>17</v>
      </c>
      <c r="C816" t="s">
        <v>275</v>
      </c>
      <c r="D816" t="s">
        <v>1202</v>
      </c>
      <c r="E816" t="s">
        <v>1157</v>
      </c>
      <c r="G816" s="3">
        <v>23170.035309999999</v>
      </c>
      <c r="H816" s="4">
        <v>60489.48</v>
      </c>
      <c r="I816" s="5">
        <v>60257.88</v>
      </c>
      <c r="J816" s="2">
        <v>44244</v>
      </c>
      <c r="K816" t="s">
        <v>22</v>
      </c>
    </row>
    <row r="817" spans="1:11" x14ac:dyDescent="0.2">
      <c r="A817" s="1">
        <v>4148177</v>
      </c>
      <c r="B817" t="s">
        <v>17</v>
      </c>
      <c r="C817" t="s">
        <v>275</v>
      </c>
      <c r="D817" t="s">
        <v>1202</v>
      </c>
      <c r="E817" t="s">
        <v>1157</v>
      </c>
      <c r="G817" s="3">
        <v>8660.9636530000007</v>
      </c>
      <c r="H817" s="4">
        <v>22610.98</v>
      </c>
      <c r="I817" s="5">
        <v>22524.41</v>
      </c>
      <c r="J817" s="2">
        <v>44244</v>
      </c>
      <c r="K817" t="s">
        <v>22</v>
      </c>
    </row>
    <row r="818" spans="1:11" x14ac:dyDescent="0.2">
      <c r="A818" s="1">
        <v>3193679</v>
      </c>
      <c r="B818" t="s">
        <v>17</v>
      </c>
      <c r="C818" t="s">
        <v>275</v>
      </c>
      <c r="D818" t="s">
        <v>1202</v>
      </c>
      <c r="E818" t="s">
        <v>1157</v>
      </c>
      <c r="G818" s="3">
        <v>8017.5801190000002</v>
      </c>
      <c r="H818" s="4">
        <v>20931.310000000001</v>
      </c>
      <c r="I818" s="5">
        <v>20797.18</v>
      </c>
      <c r="J818" s="2">
        <v>44244</v>
      </c>
      <c r="K818" t="s">
        <v>22</v>
      </c>
    </row>
    <row r="819" spans="1:11" x14ac:dyDescent="0.2">
      <c r="A819" s="1">
        <v>470497</v>
      </c>
      <c r="B819" t="s">
        <v>17</v>
      </c>
      <c r="C819" t="s">
        <v>1140</v>
      </c>
      <c r="D819" t="s">
        <v>1202</v>
      </c>
      <c r="E819" t="s">
        <v>1157</v>
      </c>
      <c r="G819" s="3">
        <v>42610.536289999996</v>
      </c>
      <c r="H819" s="4">
        <v>52579.94</v>
      </c>
      <c r="I819" s="5">
        <v>52496.3</v>
      </c>
      <c r="J819" s="2">
        <v>44244</v>
      </c>
      <c r="K819" t="s">
        <v>22</v>
      </c>
    </row>
    <row r="820" spans="1:11" x14ac:dyDescent="0.2">
      <c r="A820" s="1">
        <v>5769450</v>
      </c>
      <c r="B820" t="s">
        <v>28</v>
      </c>
      <c r="C820" t="s">
        <v>81</v>
      </c>
      <c r="D820" t="s">
        <v>1159</v>
      </c>
      <c r="E820" t="s">
        <v>81</v>
      </c>
      <c r="G820" s="3">
        <v>12</v>
      </c>
      <c r="H820" s="4">
        <v>1341</v>
      </c>
      <c r="I820" s="5">
        <v>1341</v>
      </c>
      <c r="J820" s="2">
        <v>44244</v>
      </c>
      <c r="K820" t="s">
        <v>28</v>
      </c>
    </row>
    <row r="821" spans="1:11" x14ac:dyDescent="0.2">
      <c r="A821" s="1">
        <v>4853040</v>
      </c>
      <c r="B821" t="s">
        <v>28</v>
      </c>
      <c r="C821" t="s">
        <v>81</v>
      </c>
      <c r="D821" t="s">
        <v>1159</v>
      </c>
      <c r="E821" t="s">
        <v>81</v>
      </c>
      <c r="G821" s="3">
        <v>219</v>
      </c>
      <c r="H821" s="4">
        <v>24473.25</v>
      </c>
      <c r="I821" s="5">
        <v>24473.25</v>
      </c>
      <c r="J821" s="2">
        <v>44244</v>
      </c>
      <c r="K821" t="s">
        <v>28</v>
      </c>
    </row>
    <row r="822" spans="1:11" x14ac:dyDescent="0.2">
      <c r="A822" s="1">
        <v>4386256</v>
      </c>
      <c r="B822" t="s">
        <v>28</v>
      </c>
      <c r="C822" t="s">
        <v>81</v>
      </c>
      <c r="D822" t="s">
        <v>1159</v>
      </c>
      <c r="E822" t="s">
        <v>81</v>
      </c>
      <c r="G822" s="3">
        <v>44</v>
      </c>
      <c r="H822" s="4">
        <v>4917</v>
      </c>
      <c r="I822" s="5">
        <v>4917</v>
      </c>
      <c r="J822" s="2">
        <v>44244</v>
      </c>
      <c r="K822" t="s">
        <v>28</v>
      </c>
    </row>
    <row r="823" spans="1:11" x14ac:dyDescent="0.2">
      <c r="A823" s="1">
        <v>3490430</v>
      </c>
      <c r="B823" t="s">
        <v>28</v>
      </c>
      <c r="C823" t="s">
        <v>81</v>
      </c>
      <c r="D823" t="s">
        <v>1159</v>
      </c>
      <c r="E823" t="s">
        <v>81</v>
      </c>
      <c r="G823" s="3">
        <v>100</v>
      </c>
      <c r="H823" s="4">
        <v>11175</v>
      </c>
      <c r="I823" s="5">
        <v>11175</v>
      </c>
      <c r="J823" s="2">
        <v>44244</v>
      </c>
      <c r="K823" t="s">
        <v>28</v>
      </c>
    </row>
    <row r="824" spans="1:11" x14ac:dyDescent="0.2">
      <c r="A824" s="1">
        <v>3193679</v>
      </c>
      <c r="B824" t="s">
        <v>28</v>
      </c>
      <c r="C824" t="s">
        <v>81</v>
      </c>
      <c r="D824" t="s">
        <v>1159</v>
      </c>
      <c r="E824" t="s">
        <v>81</v>
      </c>
      <c r="G824" s="3">
        <v>35</v>
      </c>
      <c r="H824" s="4">
        <v>3911.25</v>
      </c>
      <c r="I824" s="5">
        <v>3911.25</v>
      </c>
      <c r="J824" s="2">
        <v>44244</v>
      </c>
      <c r="K824" t="s">
        <v>28</v>
      </c>
    </row>
    <row r="825" spans="1:11" x14ac:dyDescent="0.2">
      <c r="A825" s="1">
        <v>1387638</v>
      </c>
      <c r="B825" t="s">
        <v>28</v>
      </c>
      <c r="C825" t="s">
        <v>81</v>
      </c>
      <c r="D825" t="s">
        <v>1159</v>
      </c>
      <c r="E825" t="s">
        <v>81</v>
      </c>
      <c r="G825" s="3">
        <v>446</v>
      </c>
      <c r="H825" s="4">
        <v>49840.5</v>
      </c>
      <c r="I825" s="5">
        <v>49840.5</v>
      </c>
      <c r="J825" s="2">
        <v>44244</v>
      </c>
      <c r="K825" t="s">
        <v>28</v>
      </c>
    </row>
    <row r="826" spans="1:11" x14ac:dyDescent="0.2">
      <c r="A826" s="1">
        <v>836136</v>
      </c>
      <c r="B826" t="s">
        <v>28</v>
      </c>
      <c r="C826" t="s">
        <v>81</v>
      </c>
      <c r="D826" t="s">
        <v>1159</v>
      </c>
      <c r="E826" t="s">
        <v>81</v>
      </c>
      <c r="G826" s="3">
        <v>35</v>
      </c>
      <c r="H826" s="4">
        <v>3911.25</v>
      </c>
      <c r="I826" s="5">
        <v>3911.25</v>
      </c>
      <c r="J826" s="2">
        <v>44244</v>
      </c>
      <c r="K826" t="s">
        <v>28</v>
      </c>
    </row>
    <row r="827" spans="1:11" x14ac:dyDescent="0.2">
      <c r="A827" s="1">
        <v>5863766</v>
      </c>
      <c r="B827" t="s">
        <v>28</v>
      </c>
      <c r="C827" t="s">
        <v>46</v>
      </c>
      <c r="D827" t="s">
        <v>1169</v>
      </c>
      <c r="E827" t="s">
        <v>46</v>
      </c>
      <c r="G827" s="3">
        <v>533</v>
      </c>
      <c r="H827" s="4">
        <v>17780.88</v>
      </c>
      <c r="I827" s="5">
        <v>17780.88</v>
      </c>
      <c r="J827" s="2">
        <v>44244</v>
      </c>
      <c r="K827" t="s">
        <v>28</v>
      </c>
    </row>
    <row r="828" spans="1:11" x14ac:dyDescent="0.2">
      <c r="A828" s="1">
        <v>5778840</v>
      </c>
      <c r="B828" t="s">
        <v>28</v>
      </c>
      <c r="C828" t="s">
        <v>46</v>
      </c>
      <c r="D828" t="s">
        <v>1169</v>
      </c>
      <c r="E828" t="s">
        <v>46</v>
      </c>
      <c r="G828" s="3">
        <v>1000</v>
      </c>
      <c r="H828" s="4">
        <v>33360</v>
      </c>
      <c r="I828" s="5">
        <v>33360</v>
      </c>
      <c r="J828" s="2">
        <v>44244</v>
      </c>
      <c r="K828" t="s">
        <v>28</v>
      </c>
    </row>
    <row r="829" spans="1:11" x14ac:dyDescent="0.2">
      <c r="A829" s="1">
        <v>5618251</v>
      </c>
      <c r="B829" t="s">
        <v>28</v>
      </c>
      <c r="C829" t="s">
        <v>46</v>
      </c>
      <c r="D829" t="s">
        <v>1169</v>
      </c>
      <c r="E829" t="s">
        <v>46</v>
      </c>
      <c r="G829" s="3">
        <v>165</v>
      </c>
      <c r="H829" s="4">
        <v>5504.4</v>
      </c>
      <c r="I829" s="5">
        <v>5504.4</v>
      </c>
      <c r="J829" s="2">
        <v>44244</v>
      </c>
      <c r="K829" t="s">
        <v>28</v>
      </c>
    </row>
    <row r="830" spans="1:11" x14ac:dyDescent="0.2">
      <c r="A830" s="1">
        <v>5459151</v>
      </c>
      <c r="B830" t="s">
        <v>28</v>
      </c>
      <c r="C830" t="s">
        <v>46</v>
      </c>
      <c r="D830" t="s">
        <v>1169</v>
      </c>
      <c r="E830" t="s">
        <v>46</v>
      </c>
      <c r="G830" s="3">
        <v>138</v>
      </c>
      <c r="H830" s="4">
        <v>4603.68</v>
      </c>
      <c r="I830" s="5">
        <v>4603.68</v>
      </c>
      <c r="J830" s="2">
        <v>44244</v>
      </c>
      <c r="K830" t="s">
        <v>28</v>
      </c>
    </row>
    <row r="831" spans="1:11" x14ac:dyDescent="0.2">
      <c r="A831" s="1">
        <v>5386503</v>
      </c>
      <c r="B831" t="s">
        <v>28</v>
      </c>
      <c r="C831" t="s">
        <v>46</v>
      </c>
      <c r="D831" t="s">
        <v>1169</v>
      </c>
      <c r="E831" t="s">
        <v>46</v>
      </c>
      <c r="G831" s="3">
        <v>257</v>
      </c>
      <c r="H831" s="4">
        <v>8573.52</v>
      </c>
      <c r="I831" s="5">
        <v>8573.52</v>
      </c>
      <c r="J831" s="2">
        <v>44244</v>
      </c>
      <c r="K831" t="s">
        <v>28</v>
      </c>
    </row>
    <row r="832" spans="1:11" x14ac:dyDescent="0.2">
      <c r="A832" s="1">
        <v>5352992</v>
      </c>
      <c r="B832" t="s">
        <v>28</v>
      </c>
      <c r="C832" t="s">
        <v>46</v>
      </c>
      <c r="D832" t="s">
        <v>1169</v>
      </c>
      <c r="E832" t="s">
        <v>46</v>
      </c>
      <c r="G832" s="3">
        <v>236</v>
      </c>
      <c r="H832" s="4">
        <v>7872.96</v>
      </c>
      <c r="I832" s="5">
        <v>7872.96</v>
      </c>
      <c r="J832" s="2">
        <v>44244</v>
      </c>
      <c r="K832" t="s">
        <v>28</v>
      </c>
    </row>
    <row r="833" spans="1:11" x14ac:dyDescent="0.2">
      <c r="A833" s="1">
        <v>5352463</v>
      </c>
      <c r="B833" t="s">
        <v>28</v>
      </c>
      <c r="C833" t="s">
        <v>46</v>
      </c>
      <c r="D833" t="s">
        <v>1169</v>
      </c>
      <c r="E833" t="s">
        <v>46</v>
      </c>
      <c r="G833" s="3">
        <v>533</v>
      </c>
      <c r="H833" s="4">
        <v>17780.88</v>
      </c>
      <c r="I833" s="5">
        <v>17780.88</v>
      </c>
      <c r="J833" s="2">
        <v>44244</v>
      </c>
      <c r="K833" t="s">
        <v>28</v>
      </c>
    </row>
    <row r="834" spans="1:11" x14ac:dyDescent="0.2">
      <c r="A834" s="1">
        <v>5175740</v>
      </c>
      <c r="B834" t="s">
        <v>28</v>
      </c>
      <c r="C834" t="s">
        <v>46</v>
      </c>
      <c r="D834" t="s">
        <v>1169</v>
      </c>
      <c r="E834" t="s">
        <v>46</v>
      </c>
      <c r="G834" s="3">
        <v>300</v>
      </c>
      <c r="H834" s="4">
        <v>10008</v>
      </c>
      <c r="I834" s="5">
        <v>10008</v>
      </c>
      <c r="J834" s="2">
        <v>44244</v>
      </c>
      <c r="K834" t="s">
        <v>28</v>
      </c>
    </row>
    <row r="835" spans="1:11" x14ac:dyDescent="0.2">
      <c r="A835" s="1">
        <v>5156021</v>
      </c>
      <c r="B835" t="s">
        <v>28</v>
      </c>
      <c r="C835" t="s">
        <v>46</v>
      </c>
      <c r="D835" t="s">
        <v>1169</v>
      </c>
      <c r="E835" t="s">
        <v>46</v>
      </c>
      <c r="G835" s="3">
        <v>134</v>
      </c>
      <c r="H835" s="4">
        <v>4470.24</v>
      </c>
      <c r="I835" s="5">
        <v>4470.24</v>
      </c>
      <c r="J835" s="2">
        <v>44244</v>
      </c>
      <c r="K835" t="s">
        <v>28</v>
      </c>
    </row>
    <row r="836" spans="1:11" x14ac:dyDescent="0.2">
      <c r="A836" s="1">
        <v>5154117</v>
      </c>
      <c r="B836" t="s">
        <v>28</v>
      </c>
      <c r="C836" t="s">
        <v>46</v>
      </c>
      <c r="D836" t="s">
        <v>1169</v>
      </c>
      <c r="E836" t="s">
        <v>46</v>
      </c>
      <c r="G836" s="3">
        <v>375</v>
      </c>
      <c r="H836" s="4">
        <v>12510</v>
      </c>
      <c r="I836" s="5">
        <v>12510</v>
      </c>
      <c r="J836" s="2">
        <v>44244</v>
      </c>
      <c r="K836" t="s">
        <v>28</v>
      </c>
    </row>
    <row r="837" spans="1:11" x14ac:dyDescent="0.2">
      <c r="A837" s="1">
        <v>5128079</v>
      </c>
      <c r="B837" t="s">
        <v>28</v>
      </c>
      <c r="C837" t="s">
        <v>46</v>
      </c>
      <c r="D837" t="s">
        <v>1169</v>
      </c>
      <c r="E837" t="s">
        <v>46</v>
      </c>
      <c r="G837" s="3">
        <v>147</v>
      </c>
      <c r="H837" s="4">
        <v>4903.92</v>
      </c>
      <c r="I837" s="5">
        <v>4903.92</v>
      </c>
      <c r="J837" s="2">
        <v>44244</v>
      </c>
      <c r="K837" t="s">
        <v>28</v>
      </c>
    </row>
    <row r="838" spans="1:11" x14ac:dyDescent="0.2">
      <c r="A838" s="1">
        <v>5102512</v>
      </c>
      <c r="B838" t="s">
        <v>28</v>
      </c>
      <c r="C838" t="s">
        <v>46</v>
      </c>
      <c r="D838" t="s">
        <v>1169</v>
      </c>
      <c r="E838" t="s">
        <v>46</v>
      </c>
      <c r="G838" s="3">
        <v>425</v>
      </c>
      <c r="H838" s="4">
        <v>14178</v>
      </c>
      <c r="I838" s="5">
        <v>14178</v>
      </c>
      <c r="J838" s="2">
        <v>44244</v>
      </c>
      <c r="K838" t="s">
        <v>28</v>
      </c>
    </row>
    <row r="839" spans="1:11" x14ac:dyDescent="0.2">
      <c r="A839" s="1">
        <v>5038518</v>
      </c>
      <c r="B839" t="s">
        <v>28</v>
      </c>
      <c r="C839" t="s">
        <v>46</v>
      </c>
      <c r="D839" t="s">
        <v>1169</v>
      </c>
      <c r="E839" t="s">
        <v>46</v>
      </c>
      <c r="G839" s="3">
        <v>42</v>
      </c>
      <c r="H839" s="4">
        <v>1401.12</v>
      </c>
      <c r="I839" s="5">
        <v>1401.12</v>
      </c>
      <c r="J839" s="2">
        <v>44244</v>
      </c>
      <c r="K839" t="s">
        <v>28</v>
      </c>
    </row>
    <row r="840" spans="1:11" x14ac:dyDescent="0.2">
      <c r="A840" s="1">
        <v>5011689</v>
      </c>
      <c r="B840" t="s">
        <v>28</v>
      </c>
      <c r="C840" t="s">
        <v>46</v>
      </c>
      <c r="D840" t="s">
        <v>1169</v>
      </c>
      <c r="E840" t="s">
        <v>46</v>
      </c>
      <c r="G840" s="3">
        <v>737</v>
      </c>
      <c r="H840" s="4">
        <v>24586.32</v>
      </c>
      <c r="I840" s="5">
        <v>24586.32</v>
      </c>
      <c r="J840" s="2">
        <v>44244</v>
      </c>
      <c r="K840" t="s">
        <v>28</v>
      </c>
    </row>
    <row r="841" spans="1:11" x14ac:dyDescent="0.2">
      <c r="A841" s="1">
        <v>4996682</v>
      </c>
      <c r="B841" t="s">
        <v>28</v>
      </c>
      <c r="C841" t="s">
        <v>46</v>
      </c>
      <c r="D841" t="s">
        <v>1169</v>
      </c>
      <c r="E841" t="s">
        <v>46</v>
      </c>
      <c r="G841" s="3">
        <v>1194</v>
      </c>
      <c r="H841" s="4">
        <v>39831.839999999997</v>
      </c>
      <c r="I841" s="5">
        <v>39831.839999999997</v>
      </c>
      <c r="J841" s="2">
        <v>44244</v>
      </c>
      <c r="K841" t="s">
        <v>28</v>
      </c>
    </row>
    <row r="842" spans="1:11" x14ac:dyDescent="0.2">
      <c r="A842" s="1">
        <v>4983748</v>
      </c>
      <c r="B842" t="s">
        <v>28</v>
      </c>
      <c r="C842" t="s">
        <v>46</v>
      </c>
      <c r="D842" t="s">
        <v>1169</v>
      </c>
      <c r="E842" t="s">
        <v>46</v>
      </c>
      <c r="G842" s="3">
        <v>299</v>
      </c>
      <c r="H842" s="4">
        <v>9974.64</v>
      </c>
      <c r="I842" s="5">
        <v>9974.64</v>
      </c>
      <c r="J842" s="2">
        <v>44244</v>
      </c>
      <c r="K842" t="s">
        <v>28</v>
      </c>
    </row>
    <row r="843" spans="1:11" x14ac:dyDescent="0.2">
      <c r="A843" s="1">
        <v>4943957</v>
      </c>
      <c r="B843" t="s">
        <v>28</v>
      </c>
      <c r="C843" t="s">
        <v>46</v>
      </c>
      <c r="D843" t="s">
        <v>1169</v>
      </c>
      <c r="E843" t="s">
        <v>46</v>
      </c>
      <c r="G843" s="3">
        <v>158</v>
      </c>
      <c r="H843" s="4">
        <v>5270.88</v>
      </c>
      <c r="I843" s="5">
        <v>5270.88</v>
      </c>
      <c r="J843" s="2">
        <v>44244</v>
      </c>
      <c r="K843" t="s">
        <v>28</v>
      </c>
    </row>
    <row r="844" spans="1:11" x14ac:dyDescent="0.2">
      <c r="A844" s="1">
        <v>4921144</v>
      </c>
      <c r="B844" t="s">
        <v>28</v>
      </c>
      <c r="C844" t="s">
        <v>46</v>
      </c>
      <c r="D844" t="s">
        <v>1169</v>
      </c>
      <c r="E844" t="s">
        <v>46</v>
      </c>
      <c r="G844" s="3">
        <v>1937</v>
      </c>
      <c r="H844" s="4">
        <v>64618.32</v>
      </c>
      <c r="I844" s="5">
        <v>64618.32</v>
      </c>
      <c r="J844" s="2">
        <v>44244</v>
      </c>
      <c r="K844" t="s">
        <v>28</v>
      </c>
    </row>
    <row r="845" spans="1:11" x14ac:dyDescent="0.2">
      <c r="A845" s="1">
        <v>4874749</v>
      </c>
      <c r="B845" t="s">
        <v>28</v>
      </c>
      <c r="C845" t="s">
        <v>46</v>
      </c>
      <c r="D845" t="s">
        <v>1169</v>
      </c>
      <c r="E845" t="s">
        <v>46</v>
      </c>
      <c r="G845" s="3">
        <v>428</v>
      </c>
      <c r="H845" s="4">
        <v>14278.08</v>
      </c>
      <c r="I845" s="5">
        <v>14278.08</v>
      </c>
      <c r="J845" s="2">
        <v>44244</v>
      </c>
      <c r="K845" t="s">
        <v>28</v>
      </c>
    </row>
    <row r="846" spans="1:11" x14ac:dyDescent="0.2">
      <c r="A846" s="1">
        <v>4811279</v>
      </c>
      <c r="B846" t="s">
        <v>28</v>
      </c>
      <c r="C846" t="s">
        <v>46</v>
      </c>
      <c r="D846" t="s">
        <v>1169</v>
      </c>
      <c r="E846" t="s">
        <v>46</v>
      </c>
      <c r="G846" s="3">
        <v>140</v>
      </c>
      <c r="H846" s="4">
        <v>4670.3999999999996</v>
      </c>
      <c r="I846" s="5">
        <v>4670.3999999999996</v>
      </c>
      <c r="J846" s="2">
        <v>44244</v>
      </c>
      <c r="K846" t="s">
        <v>28</v>
      </c>
    </row>
    <row r="847" spans="1:11" x14ac:dyDescent="0.2">
      <c r="A847" s="1">
        <v>4808556</v>
      </c>
      <c r="B847" t="s">
        <v>28</v>
      </c>
      <c r="C847" t="s">
        <v>46</v>
      </c>
      <c r="D847" t="s">
        <v>1169</v>
      </c>
      <c r="E847" t="s">
        <v>46</v>
      </c>
      <c r="G847" s="3">
        <v>658</v>
      </c>
      <c r="H847" s="4">
        <v>21950.880000000001</v>
      </c>
      <c r="I847" s="5">
        <v>21950.880000000001</v>
      </c>
      <c r="J847" s="2">
        <v>44244</v>
      </c>
      <c r="K847" t="s">
        <v>28</v>
      </c>
    </row>
    <row r="848" spans="1:11" x14ac:dyDescent="0.2">
      <c r="A848" s="1">
        <v>4803490</v>
      </c>
      <c r="B848" t="s">
        <v>28</v>
      </c>
      <c r="C848" t="s">
        <v>46</v>
      </c>
      <c r="D848" t="s">
        <v>1169</v>
      </c>
      <c r="E848" t="s">
        <v>46</v>
      </c>
      <c r="G848" s="3">
        <v>833</v>
      </c>
      <c r="H848" s="4">
        <v>27788.880000000001</v>
      </c>
      <c r="I848" s="5">
        <v>27788.880000000001</v>
      </c>
      <c r="J848" s="2">
        <v>44244</v>
      </c>
      <c r="K848" t="s">
        <v>28</v>
      </c>
    </row>
    <row r="849" spans="1:11" x14ac:dyDescent="0.2">
      <c r="A849" s="1">
        <v>4800504</v>
      </c>
      <c r="B849" t="s">
        <v>28</v>
      </c>
      <c r="C849" t="s">
        <v>46</v>
      </c>
      <c r="D849" t="s">
        <v>1169</v>
      </c>
      <c r="E849" t="s">
        <v>46</v>
      </c>
      <c r="G849" s="3">
        <v>164</v>
      </c>
      <c r="H849" s="4">
        <v>5471.04</v>
      </c>
      <c r="I849" s="5">
        <v>5471.04</v>
      </c>
      <c r="J849" s="2">
        <v>44244</v>
      </c>
      <c r="K849" t="s">
        <v>28</v>
      </c>
    </row>
    <row r="850" spans="1:11" x14ac:dyDescent="0.2">
      <c r="A850" s="1">
        <v>4778783</v>
      </c>
      <c r="B850" t="s">
        <v>28</v>
      </c>
      <c r="C850" t="s">
        <v>46</v>
      </c>
      <c r="D850" t="s">
        <v>1169</v>
      </c>
      <c r="E850" t="s">
        <v>46</v>
      </c>
      <c r="G850" s="3">
        <v>1357</v>
      </c>
      <c r="H850" s="4">
        <v>45269.52</v>
      </c>
      <c r="I850" s="5">
        <v>45269.52</v>
      </c>
      <c r="J850" s="2">
        <v>44244</v>
      </c>
      <c r="K850" t="s">
        <v>28</v>
      </c>
    </row>
    <row r="851" spans="1:11" x14ac:dyDescent="0.2">
      <c r="A851" s="1">
        <v>4751699</v>
      </c>
      <c r="B851" t="s">
        <v>28</v>
      </c>
      <c r="C851" t="s">
        <v>46</v>
      </c>
      <c r="D851" t="s">
        <v>1169</v>
      </c>
      <c r="E851" t="s">
        <v>46</v>
      </c>
      <c r="G851" s="3">
        <v>28300</v>
      </c>
      <c r="H851" s="4">
        <v>944088</v>
      </c>
      <c r="I851" s="5">
        <v>944088</v>
      </c>
      <c r="J851" s="2">
        <v>44244</v>
      </c>
      <c r="K851" t="s">
        <v>28</v>
      </c>
    </row>
    <row r="852" spans="1:11" x14ac:dyDescent="0.2">
      <c r="A852" s="1">
        <v>4749065</v>
      </c>
      <c r="B852" t="s">
        <v>28</v>
      </c>
      <c r="C852" t="s">
        <v>46</v>
      </c>
      <c r="D852" t="s">
        <v>1169</v>
      </c>
      <c r="E852" t="s">
        <v>46</v>
      </c>
      <c r="G852" s="3">
        <v>501</v>
      </c>
      <c r="H852" s="4">
        <v>16713.36</v>
      </c>
      <c r="I852" s="5">
        <v>16713.36</v>
      </c>
      <c r="J852" s="2">
        <v>44244</v>
      </c>
      <c r="K852" t="s">
        <v>28</v>
      </c>
    </row>
    <row r="853" spans="1:11" x14ac:dyDescent="0.2">
      <c r="A853" s="1">
        <v>4739249</v>
      </c>
      <c r="B853" t="s">
        <v>28</v>
      </c>
      <c r="C853" t="s">
        <v>46</v>
      </c>
      <c r="D853" t="s">
        <v>1169</v>
      </c>
      <c r="E853" t="s">
        <v>46</v>
      </c>
      <c r="G853" s="3">
        <v>83</v>
      </c>
      <c r="H853" s="4">
        <v>2768.88</v>
      </c>
      <c r="I853" s="5">
        <v>2768.88</v>
      </c>
      <c r="J853" s="2">
        <v>44244</v>
      </c>
      <c r="K853" t="s">
        <v>28</v>
      </c>
    </row>
    <row r="854" spans="1:11" x14ac:dyDescent="0.2">
      <c r="A854" s="1">
        <v>4721270</v>
      </c>
      <c r="B854" t="s">
        <v>28</v>
      </c>
      <c r="C854" t="s">
        <v>46</v>
      </c>
      <c r="D854" t="s">
        <v>1169</v>
      </c>
      <c r="E854" t="s">
        <v>46</v>
      </c>
      <c r="G854" s="3">
        <v>184</v>
      </c>
      <c r="H854" s="4">
        <v>6138.24</v>
      </c>
      <c r="I854" s="5">
        <v>6138.24</v>
      </c>
      <c r="J854" s="2">
        <v>44244</v>
      </c>
      <c r="K854" t="s">
        <v>28</v>
      </c>
    </row>
    <row r="855" spans="1:11" x14ac:dyDescent="0.2">
      <c r="A855" s="1">
        <v>4691077</v>
      </c>
      <c r="B855" t="s">
        <v>28</v>
      </c>
      <c r="C855" t="s">
        <v>46</v>
      </c>
      <c r="D855" t="s">
        <v>1169</v>
      </c>
      <c r="E855" t="s">
        <v>46</v>
      </c>
      <c r="G855" s="3">
        <v>11951</v>
      </c>
      <c r="H855" s="4">
        <v>398685.36</v>
      </c>
      <c r="I855" s="5">
        <v>398685.36</v>
      </c>
      <c r="J855" s="2">
        <v>44244</v>
      </c>
      <c r="K855" t="s">
        <v>28</v>
      </c>
    </row>
    <row r="856" spans="1:11" x14ac:dyDescent="0.2">
      <c r="A856" s="1">
        <v>4685079</v>
      </c>
      <c r="B856" t="s">
        <v>28</v>
      </c>
      <c r="C856" t="s">
        <v>46</v>
      </c>
      <c r="D856" t="s">
        <v>1169</v>
      </c>
      <c r="E856" t="s">
        <v>46</v>
      </c>
      <c r="G856" s="3">
        <v>786</v>
      </c>
      <c r="H856" s="4">
        <v>26220.959999999999</v>
      </c>
      <c r="I856" s="5">
        <v>26220.959999999999</v>
      </c>
      <c r="J856" s="2">
        <v>44244</v>
      </c>
      <c r="K856" t="s">
        <v>28</v>
      </c>
    </row>
    <row r="857" spans="1:11" x14ac:dyDescent="0.2">
      <c r="A857" s="1">
        <v>4671996</v>
      </c>
      <c r="B857" t="s">
        <v>28</v>
      </c>
      <c r="C857" t="s">
        <v>46</v>
      </c>
      <c r="D857" t="s">
        <v>1169</v>
      </c>
      <c r="E857" t="s">
        <v>46</v>
      </c>
      <c r="G857" s="3">
        <v>600</v>
      </c>
      <c r="H857" s="4">
        <v>20016</v>
      </c>
      <c r="I857" s="5">
        <v>20016</v>
      </c>
      <c r="J857" s="2">
        <v>44244</v>
      </c>
      <c r="K857" t="s">
        <v>28</v>
      </c>
    </row>
    <row r="858" spans="1:11" x14ac:dyDescent="0.2">
      <c r="A858" s="1">
        <v>4652202</v>
      </c>
      <c r="B858" t="s">
        <v>28</v>
      </c>
      <c r="C858" t="s">
        <v>46</v>
      </c>
      <c r="D858" t="s">
        <v>1169</v>
      </c>
      <c r="E858" t="s">
        <v>46</v>
      </c>
      <c r="G858" s="3">
        <v>300</v>
      </c>
      <c r="H858" s="4">
        <v>10008</v>
      </c>
      <c r="I858" s="5">
        <v>10008</v>
      </c>
      <c r="J858" s="2">
        <v>44244</v>
      </c>
      <c r="K858" t="s">
        <v>28</v>
      </c>
    </row>
    <row r="859" spans="1:11" x14ac:dyDescent="0.2">
      <c r="A859" s="1">
        <v>4626099</v>
      </c>
      <c r="B859" t="s">
        <v>28</v>
      </c>
      <c r="C859" t="s">
        <v>46</v>
      </c>
      <c r="D859" t="s">
        <v>1169</v>
      </c>
      <c r="E859" t="s">
        <v>46</v>
      </c>
      <c r="G859" s="3">
        <v>423</v>
      </c>
      <c r="H859" s="4">
        <v>14111.28</v>
      </c>
      <c r="I859" s="5">
        <v>14111.28</v>
      </c>
      <c r="J859" s="2">
        <v>44244</v>
      </c>
      <c r="K859" t="s">
        <v>28</v>
      </c>
    </row>
    <row r="860" spans="1:11" x14ac:dyDescent="0.2">
      <c r="A860" s="1">
        <v>4598454</v>
      </c>
      <c r="B860" t="s">
        <v>28</v>
      </c>
      <c r="C860" t="s">
        <v>46</v>
      </c>
      <c r="D860" t="s">
        <v>1169</v>
      </c>
      <c r="E860" t="s">
        <v>46</v>
      </c>
      <c r="G860" s="3">
        <v>1656</v>
      </c>
      <c r="H860" s="4">
        <v>55244.160000000003</v>
      </c>
      <c r="I860" s="5">
        <v>55244.160000000003</v>
      </c>
      <c r="J860" s="2">
        <v>44244</v>
      </c>
      <c r="K860" t="s">
        <v>28</v>
      </c>
    </row>
    <row r="861" spans="1:11" x14ac:dyDescent="0.2">
      <c r="A861" s="1">
        <v>4572509</v>
      </c>
      <c r="B861" t="s">
        <v>28</v>
      </c>
      <c r="C861" t="s">
        <v>46</v>
      </c>
      <c r="D861" t="s">
        <v>1169</v>
      </c>
      <c r="E861" t="s">
        <v>46</v>
      </c>
      <c r="G861" s="3">
        <v>463</v>
      </c>
      <c r="H861" s="4">
        <v>15445.68</v>
      </c>
      <c r="I861" s="5">
        <v>15445.68</v>
      </c>
      <c r="J861" s="2">
        <v>44244</v>
      </c>
      <c r="K861" t="s">
        <v>28</v>
      </c>
    </row>
    <row r="862" spans="1:11" x14ac:dyDescent="0.2">
      <c r="A862" s="1">
        <v>4569042</v>
      </c>
      <c r="B862" t="s">
        <v>28</v>
      </c>
      <c r="C862" t="s">
        <v>46</v>
      </c>
      <c r="D862" t="s">
        <v>1169</v>
      </c>
      <c r="E862" t="s">
        <v>46</v>
      </c>
      <c r="G862" s="3">
        <v>2004</v>
      </c>
      <c r="H862" s="4">
        <v>66853.440000000002</v>
      </c>
      <c r="I862" s="5">
        <v>66853.440000000002</v>
      </c>
      <c r="J862" s="2">
        <v>44244</v>
      </c>
      <c r="K862" t="s">
        <v>28</v>
      </c>
    </row>
    <row r="863" spans="1:11" x14ac:dyDescent="0.2">
      <c r="A863" s="1">
        <v>4508867</v>
      </c>
      <c r="B863" t="s">
        <v>28</v>
      </c>
      <c r="C863" t="s">
        <v>46</v>
      </c>
      <c r="D863" t="s">
        <v>1169</v>
      </c>
      <c r="E863" t="s">
        <v>46</v>
      </c>
      <c r="G863" s="3">
        <v>533</v>
      </c>
      <c r="H863" s="4">
        <v>17780.88</v>
      </c>
      <c r="I863" s="5">
        <v>17780.88</v>
      </c>
      <c r="J863" s="2">
        <v>44244</v>
      </c>
      <c r="K863" t="s">
        <v>28</v>
      </c>
    </row>
    <row r="864" spans="1:11" x14ac:dyDescent="0.2">
      <c r="A864" s="1">
        <v>4470449</v>
      </c>
      <c r="B864" t="s">
        <v>28</v>
      </c>
      <c r="C864" t="s">
        <v>46</v>
      </c>
      <c r="D864" t="s">
        <v>1169</v>
      </c>
      <c r="E864" t="s">
        <v>46</v>
      </c>
      <c r="G864" s="3">
        <v>821</v>
      </c>
      <c r="H864" s="4">
        <v>27388.560000000001</v>
      </c>
      <c r="I864" s="5">
        <v>27388.560000000001</v>
      </c>
      <c r="J864" s="2">
        <v>44244</v>
      </c>
      <c r="K864" t="s">
        <v>28</v>
      </c>
    </row>
    <row r="865" spans="1:11" x14ac:dyDescent="0.2">
      <c r="A865" s="1">
        <v>4466835</v>
      </c>
      <c r="B865" t="s">
        <v>28</v>
      </c>
      <c r="C865" t="s">
        <v>46</v>
      </c>
      <c r="D865" t="s">
        <v>1169</v>
      </c>
      <c r="E865" t="s">
        <v>46</v>
      </c>
      <c r="G865" s="3">
        <v>1713</v>
      </c>
      <c r="H865" s="4">
        <v>57145.68</v>
      </c>
      <c r="I865" s="5">
        <v>57145.68</v>
      </c>
      <c r="J865" s="2">
        <v>44244</v>
      </c>
      <c r="K865" t="s">
        <v>28</v>
      </c>
    </row>
    <row r="866" spans="1:11" x14ac:dyDescent="0.2">
      <c r="A866" s="1">
        <v>4466363</v>
      </c>
      <c r="B866" t="s">
        <v>28</v>
      </c>
      <c r="C866" t="s">
        <v>46</v>
      </c>
      <c r="D866" t="s">
        <v>1169</v>
      </c>
      <c r="E866" t="s">
        <v>46</v>
      </c>
      <c r="G866" s="3">
        <v>528</v>
      </c>
      <c r="H866" s="4">
        <v>17614.080000000002</v>
      </c>
      <c r="I866" s="5">
        <v>17614.080000000002</v>
      </c>
      <c r="J866" s="2">
        <v>44244</v>
      </c>
      <c r="K866" t="s">
        <v>28</v>
      </c>
    </row>
    <row r="867" spans="1:11" x14ac:dyDescent="0.2">
      <c r="A867" s="1">
        <v>4465332</v>
      </c>
      <c r="B867" t="s">
        <v>28</v>
      </c>
      <c r="C867" t="s">
        <v>46</v>
      </c>
      <c r="D867" t="s">
        <v>1169</v>
      </c>
      <c r="E867" t="s">
        <v>46</v>
      </c>
      <c r="G867" s="3">
        <v>1321</v>
      </c>
      <c r="H867" s="4">
        <v>44068.56</v>
      </c>
      <c r="I867" s="5">
        <v>44068.56</v>
      </c>
      <c r="J867" s="2">
        <v>44244</v>
      </c>
      <c r="K867" t="s">
        <v>28</v>
      </c>
    </row>
    <row r="868" spans="1:11" x14ac:dyDescent="0.2">
      <c r="A868" s="1">
        <v>4448932</v>
      </c>
      <c r="B868" t="s">
        <v>28</v>
      </c>
      <c r="C868" t="s">
        <v>46</v>
      </c>
      <c r="D868" t="s">
        <v>1169</v>
      </c>
      <c r="E868" t="s">
        <v>46</v>
      </c>
      <c r="G868" s="3">
        <v>142</v>
      </c>
      <c r="H868" s="4">
        <v>4737.12</v>
      </c>
      <c r="I868" s="5">
        <v>4737.12</v>
      </c>
      <c r="J868" s="2">
        <v>44244</v>
      </c>
      <c r="K868" t="s">
        <v>28</v>
      </c>
    </row>
    <row r="869" spans="1:11" x14ac:dyDescent="0.2">
      <c r="A869" s="1">
        <v>4433686</v>
      </c>
      <c r="B869" t="s">
        <v>28</v>
      </c>
      <c r="C869" t="s">
        <v>46</v>
      </c>
      <c r="D869" t="s">
        <v>1169</v>
      </c>
      <c r="E869" t="s">
        <v>46</v>
      </c>
      <c r="G869" s="3">
        <v>185</v>
      </c>
      <c r="H869" s="4">
        <v>6171.6</v>
      </c>
      <c r="I869" s="5">
        <v>6171.6</v>
      </c>
      <c r="J869" s="2">
        <v>44244</v>
      </c>
      <c r="K869" t="s">
        <v>28</v>
      </c>
    </row>
    <row r="870" spans="1:11" x14ac:dyDescent="0.2">
      <c r="A870" s="1">
        <v>4421871</v>
      </c>
      <c r="B870" t="s">
        <v>28</v>
      </c>
      <c r="C870" t="s">
        <v>46</v>
      </c>
      <c r="D870" t="s">
        <v>1169</v>
      </c>
      <c r="E870" t="s">
        <v>46</v>
      </c>
      <c r="G870" s="3">
        <v>163</v>
      </c>
      <c r="H870" s="4">
        <v>5437.68</v>
      </c>
      <c r="I870" s="5">
        <v>5437.68</v>
      </c>
      <c r="J870" s="2">
        <v>44244</v>
      </c>
      <c r="K870" t="s">
        <v>28</v>
      </c>
    </row>
    <row r="871" spans="1:11" x14ac:dyDescent="0.2">
      <c r="A871" s="1">
        <v>4416483</v>
      </c>
      <c r="B871" t="s">
        <v>28</v>
      </c>
      <c r="C871" t="s">
        <v>46</v>
      </c>
      <c r="D871" t="s">
        <v>1169</v>
      </c>
      <c r="E871" t="s">
        <v>46</v>
      </c>
      <c r="G871" s="3">
        <v>14</v>
      </c>
      <c r="H871" s="4">
        <v>467.04</v>
      </c>
      <c r="I871" s="5">
        <v>467.04</v>
      </c>
      <c r="J871" s="2">
        <v>44244</v>
      </c>
      <c r="K871" t="s">
        <v>28</v>
      </c>
    </row>
    <row r="872" spans="1:11" x14ac:dyDescent="0.2">
      <c r="A872" s="1">
        <v>4407086</v>
      </c>
      <c r="B872" t="s">
        <v>28</v>
      </c>
      <c r="C872" t="s">
        <v>46</v>
      </c>
      <c r="D872" t="s">
        <v>1169</v>
      </c>
      <c r="E872" t="s">
        <v>46</v>
      </c>
      <c r="G872" s="3">
        <v>135</v>
      </c>
      <c r="H872" s="4">
        <v>4503.6000000000004</v>
      </c>
      <c r="I872" s="5">
        <v>4503.6000000000004</v>
      </c>
      <c r="J872" s="2">
        <v>44244</v>
      </c>
      <c r="K872" t="s">
        <v>28</v>
      </c>
    </row>
    <row r="873" spans="1:11" x14ac:dyDescent="0.2">
      <c r="A873" s="1">
        <v>4388989</v>
      </c>
      <c r="B873" t="s">
        <v>28</v>
      </c>
      <c r="C873" t="s">
        <v>46</v>
      </c>
      <c r="D873" t="s">
        <v>1169</v>
      </c>
      <c r="E873" t="s">
        <v>46</v>
      </c>
      <c r="G873" s="3">
        <v>281</v>
      </c>
      <c r="H873" s="4">
        <v>9374.16</v>
      </c>
      <c r="I873" s="5">
        <v>9374.16</v>
      </c>
      <c r="J873" s="2">
        <v>44244</v>
      </c>
      <c r="K873" t="s">
        <v>28</v>
      </c>
    </row>
    <row r="874" spans="1:11" x14ac:dyDescent="0.2">
      <c r="A874" s="1">
        <v>4386405</v>
      </c>
      <c r="B874" t="s">
        <v>28</v>
      </c>
      <c r="C874" t="s">
        <v>46</v>
      </c>
      <c r="D874" t="s">
        <v>1169</v>
      </c>
      <c r="E874" t="s">
        <v>46</v>
      </c>
      <c r="G874" s="3">
        <v>826</v>
      </c>
      <c r="H874" s="4">
        <v>27555.360000000001</v>
      </c>
      <c r="I874" s="5">
        <v>27555.360000000001</v>
      </c>
      <c r="J874" s="2">
        <v>44244</v>
      </c>
      <c r="K874" t="s">
        <v>28</v>
      </c>
    </row>
    <row r="875" spans="1:11" x14ac:dyDescent="0.2">
      <c r="A875" s="1">
        <v>4386256</v>
      </c>
      <c r="B875" t="s">
        <v>28</v>
      </c>
      <c r="C875" t="s">
        <v>46</v>
      </c>
      <c r="D875" t="s">
        <v>1169</v>
      </c>
      <c r="E875" t="s">
        <v>46</v>
      </c>
      <c r="G875" s="3">
        <v>58</v>
      </c>
      <c r="H875" s="4">
        <v>1934.88</v>
      </c>
      <c r="I875" s="5">
        <v>1934.88</v>
      </c>
      <c r="J875" s="2">
        <v>44244</v>
      </c>
      <c r="K875" t="s">
        <v>28</v>
      </c>
    </row>
    <row r="876" spans="1:11" x14ac:dyDescent="0.2">
      <c r="A876" s="1">
        <v>4360525</v>
      </c>
      <c r="B876" t="s">
        <v>28</v>
      </c>
      <c r="C876" t="s">
        <v>46</v>
      </c>
      <c r="D876" t="s">
        <v>1169</v>
      </c>
      <c r="E876" t="s">
        <v>46</v>
      </c>
      <c r="G876" s="3">
        <v>207</v>
      </c>
      <c r="H876" s="4">
        <v>6905.52</v>
      </c>
      <c r="I876" s="5">
        <v>6905.52</v>
      </c>
      <c r="J876" s="2">
        <v>44244</v>
      </c>
      <c r="K876" t="s">
        <v>28</v>
      </c>
    </row>
    <row r="877" spans="1:11" x14ac:dyDescent="0.2">
      <c r="A877" s="1">
        <v>4339446</v>
      </c>
      <c r="B877" t="s">
        <v>28</v>
      </c>
      <c r="C877" t="s">
        <v>46</v>
      </c>
      <c r="D877" t="s">
        <v>1169</v>
      </c>
      <c r="E877" t="s">
        <v>46</v>
      </c>
      <c r="G877" s="3">
        <v>153</v>
      </c>
      <c r="H877" s="4">
        <v>5104.08</v>
      </c>
      <c r="I877" s="5">
        <v>5104.08</v>
      </c>
      <c r="J877" s="2">
        <v>44244</v>
      </c>
      <c r="K877" t="s">
        <v>28</v>
      </c>
    </row>
    <row r="878" spans="1:11" x14ac:dyDescent="0.2">
      <c r="A878" s="1">
        <v>4335766</v>
      </c>
      <c r="B878" t="s">
        <v>28</v>
      </c>
      <c r="C878" t="s">
        <v>46</v>
      </c>
      <c r="D878" t="s">
        <v>1169</v>
      </c>
      <c r="E878" t="s">
        <v>46</v>
      </c>
      <c r="G878" s="3">
        <v>300</v>
      </c>
      <c r="H878" s="4">
        <v>10008</v>
      </c>
      <c r="I878" s="5">
        <v>10008</v>
      </c>
      <c r="J878" s="2">
        <v>44244</v>
      </c>
      <c r="K878" t="s">
        <v>28</v>
      </c>
    </row>
    <row r="879" spans="1:11" x14ac:dyDescent="0.2">
      <c r="A879" s="1">
        <v>4298618</v>
      </c>
      <c r="B879" t="s">
        <v>28</v>
      </c>
      <c r="C879" t="s">
        <v>46</v>
      </c>
      <c r="D879" t="s">
        <v>1169</v>
      </c>
      <c r="E879" t="s">
        <v>46</v>
      </c>
      <c r="G879" s="3">
        <v>1123</v>
      </c>
      <c r="H879" s="4">
        <v>37463.279999999999</v>
      </c>
      <c r="I879" s="5">
        <v>37463.279999999999</v>
      </c>
      <c r="J879" s="2">
        <v>44244</v>
      </c>
      <c r="K879" t="s">
        <v>28</v>
      </c>
    </row>
    <row r="880" spans="1:11" x14ac:dyDescent="0.2">
      <c r="A880" s="1">
        <v>4293775</v>
      </c>
      <c r="B880" t="s">
        <v>28</v>
      </c>
      <c r="C880" t="s">
        <v>46</v>
      </c>
      <c r="D880" t="s">
        <v>1169</v>
      </c>
      <c r="E880" t="s">
        <v>46</v>
      </c>
      <c r="G880" s="3">
        <v>137</v>
      </c>
      <c r="H880" s="4">
        <v>4570.32</v>
      </c>
      <c r="I880" s="5">
        <v>4570.32</v>
      </c>
      <c r="J880" s="2">
        <v>44244</v>
      </c>
      <c r="K880" t="s">
        <v>28</v>
      </c>
    </row>
    <row r="881" spans="1:11" x14ac:dyDescent="0.2">
      <c r="A881" s="1">
        <v>4287157</v>
      </c>
      <c r="B881" t="s">
        <v>28</v>
      </c>
      <c r="C881" t="s">
        <v>46</v>
      </c>
      <c r="D881" t="s">
        <v>1169</v>
      </c>
      <c r="E881" t="s">
        <v>46</v>
      </c>
      <c r="G881" s="3">
        <v>486</v>
      </c>
      <c r="H881" s="4">
        <v>16212.96</v>
      </c>
      <c r="I881" s="5">
        <v>16212.96</v>
      </c>
      <c r="J881" s="2">
        <v>44244</v>
      </c>
      <c r="K881" t="s">
        <v>28</v>
      </c>
    </row>
    <row r="882" spans="1:11" x14ac:dyDescent="0.2">
      <c r="A882" s="1">
        <v>4283909</v>
      </c>
      <c r="B882" t="s">
        <v>28</v>
      </c>
      <c r="C882" t="s">
        <v>46</v>
      </c>
      <c r="D882" t="s">
        <v>1169</v>
      </c>
      <c r="E882" t="s">
        <v>46</v>
      </c>
      <c r="G882" s="3">
        <v>381</v>
      </c>
      <c r="H882" s="4">
        <v>12710.16</v>
      </c>
      <c r="I882" s="5">
        <v>12710.16</v>
      </c>
      <c r="J882" s="2">
        <v>44244</v>
      </c>
      <c r="K882" t="s">
        <v>28</v>
      </c>
    </row>
    <row r="883" spans="1:11" x14ac:dyDescent="0.2">
      <c r="A883" s="1">
        <v>4273553</v>
      </c>
      <c r="B883" t="s">
        <v>28</v>
      </c>
      <c r="C883" t="s">
        <v>46</v>
      </c>
      <c r="D883" t="s">
        <v>1169</v>
      </c>
      <c r="E883" t="s">
        <v>46</v>
      </c>
      <c r="G883" s="3">
        <v>65</v>
      </c>
      <c r="H883" s="4">
        <v>2168.4</v>
      </c>
      <c r="I883" s="5">
        <v>2168.4</v>
      </c>
      <c r="J883" s="2">
        <v>44244</v>
      </c>
      <c r="K883" t="s">
        <v>28</v>
      </c>
    </row>
    <row r="884" spans="1:11" x14ac:dyDescent="0.2">
      <c r="A884" s="1">
        <v>4273033</v>
      </c>
      <c r="B884" t="s">
        <v>28</v>
      </c>
      <c r="C884" t="s">
        <v>46</v>
      </c>
      <c r="D884" t="s">
        <v>1169</v>
      </c>
      <c r="E884" t="s">
        <v>46</v>
      </c>
      <c r="G884" s="3">
        <v>311</v>
      </c>
      <c r="H884" s="4">
        <v>10374.959999999999</v>
      </c>
      <c r="I884" s="5">
        <v>10374.959999999999</v>
      </c>
      <c r="J884" s="2">
        <v>44244</v>
      </c>
      <c r="K884" t="s">
        <v>28</v>
      </c>
    </row>
    <row r="885" spans="1:11" x14ac:dyDescent="0.2">
      <c r="A885" s="1">
        <v>4272407</v>
      </c>
      <c r="B885" t="s">
        <v>28</v>
      </c>
      <c r="C885" t="s">
        <v>46</v>
      </c>
      <c r="D885" t="s">
        <v>1169</v>
      </c>
      <c r="E885" t="s">
        <v>46</v>
      </c>
      <c r="G885" s="3">
        <v>1000</v>
      </c>
      <c r="H885" s="4">
        <v>33360</v>
      </c>
      <c r="I885" s="5">
        <v>33360</v>
      </c>
      <c r="J885" s="2">
        <v>44244</v>
      </c>
      <c r="K885" t="s">
        <v>28</v>
      </c>
    </row>
    <row r="886" spans="1:11" x14ac:dyDescent="0.2">
      <c r="A886" s="1">
        <v>4220117</v>
      </c>
      <c r="B886" t="s">
        <v>28</v>
      </c>
      <c r="C886" t="s">
        <v>46</v>
      </c>
      <c r="D886" t="s">
        <v>1169</v>
      </c>
      <c r="E886" t="s">
        <v>46</v>
      </c>
      <c r="G886" s="3">
        <v>244</v>
      </c>
      <c r="H886" s="4">
        <v>8139.84</v>
      </c>
      <c r="I886" s="5">
        <v>8139.84</v>
      </c>
      <c r="J886" s="2">
        <v>44244</v>
      </c>
      <c r="K886" t="s">
        <v>28</v>
      </c>
    </row>
    <row r="887" spans="1:11" x14ac:dyDescent="0.2">
      <c r="A887" s="1">
        <v>4199063</v>
      </c>
      <c r="B887" t="s">
        <v>28</v>
      </c>
      <c r="C887" t="s">
        <v>46</v>
      </c>
      <c r="D887" t="s">
        <v>1169</v>
      </c>
      <c r="E887" t="s">
        <v>46</v>
      </c>
      <c r="G887" s="3">
        <v>58</v>
      </c>
      <c r="H887" s="4">
        <v>1934.88</v>
      </c>
      <c r="I887" s="5">
        <v>1934.88</v>
      </c>
      <c r="J887" s="2">
        <v>44244</v>
      </c>
      <c r="K887" t="s">
        <v>28</v>
      </c>
    </row>
    <row r="888" spans="1:11" x14ac:dyDescent="0.2">
      <c r="A888" s="1">
        <v>4171617</v>
      </c>
      <c r="B888" t="s">
        <v>28</v>
      </c>
      <c r="C888" t="s">
        <v>46</v>
      </c>
      <c r="D888" t="s">
        <v>1169</v>
      </c>
      <c r="E888" t="s">
        <v>46</v>
      </c>
      <c r="G888" s="3">
        <v>100</v>
      </c>
      <c r="H888" s="4">
        <v>3336</v>
      </c>
      <c r="I888" s="5">
        <v>3336</v>
      </c>
      <c r="J888" s="2">
        <v>44244</v>
      </c>
      <c r="K888" t="s">
        <v>28</v>
      </c>
    </row>
    <row r="889" spans="1:11" x14ac:dyDescent="0.2">
      <c r="A889" s="1">
        <v>4169157</v>
      </c>
      <c r="B889" t="s">
        <v>28</v>
      </c>
      <c r="C889" t="s">
        <v>46</v>
      </c>
      <c r="D889" t="s">
        <v>1169</v>
      </c>
      <c r="E889" t="s">
        <v>46</v>
      </c>
      <c r="G889" s="3">
        <v>1847</v>
      </c>
      <c r="H889" s="4">
        <v>61615.92</v>
      </c>
      <c r="I889" s="5">
        <v>61615.92</v>
      </c>
      <c r="J889" s="2">
        <v>44244</v>
      </c>
      <c r="K889" t="s">
        <v>28</v>
      </c>
    </row>
    <row r="890" spans="1:11" x14ac:dyDescent="0.2">
      <c r="A890" s="1">
        <v>4042925</v>
      </c>
      <c r="B890" t="s">
        <v>28</v>
      </c>
      <c r="C890" t="s">
        <v>46</v>
      </c>
      <c r="D890" t="s">
        <v>1169</v>
      </c>
      <c r="E890" t="s">
        <v>46</v>
      </c>
      <c r="G890" s="3">
        <v>517</v>
      </c>
      <c r="H890" s="4">
        <v>17247.12</v>
      </c>
      <c r="I890" s="5">
        <v>17247.12</v>
      </c>
      <c r="J890" s="2">
        <v>44244</v>
      </c>
      <c r="K890" t="s">
        <v>28</v>
      </c>
    </row>
    <row r="891" spans="1:11" x14ac:dyDescent="0.2">
      <c r="A891" s="1">
        <v>3983194</v>
      </c>
      <c r="B891" t="s">
        <v>28</v>
      </c>
      <c r="C891" t="s">
        <v>46</v>
      </c>
      <c r="D891" t="s">
        <v>1169</v>
      </c>
      <c r="E891" t="s">
        <v>46</v>
      </c>
      <c r="G891" s="3">
        <v>5442</v>
      </c>
      <c r="H891" s="4">
        <v>181545.12</v>
      </c>
      <c r="I891" s="5">
        <v>181545.12</v>
      </c>
      <c r="J891" s="2">
        <v>44244</v>
      </c>
      <c r="K891" t="s">
        <v>28</v>
      </c>
    </row>
    <row r="892" spans="1:11" x14ac:dyDescent="0.2">
      <c r="A892" s="1">
        <v>3973344</v>
      </c>
      <c r="B892" t="s">
        <v>28</v>
      </c>
      <c r="C892" t="s">
        <v>46</v>
      </c>
      <c r="D892" t="s">
        <v>1169</v>
      </c>
      <c r="E892" t="s">
        <v>46</v>
      </c>
      <c r="G892" s="3">
        <v>139</v>
      </c>
      <c r="H892" s="4">
        <v>4637.04</v>
      </c>
      <c r="I892" s="5">
        <v>4637.04</v>
      </c>
      <c r="J892" s="2">
        <v>44244</v>
      </c>
      <c r="K892" t="s">
        <v>28</v>
      </c>
    </row>
    <row r="893" spans="1:11" x14ac:dyDescent="0.2">
      <c r="A893" s="1">
        <v>3902277</v>
      </c>
      <c r="B893" t="s">
        <v>28</v>
      </c>
      <c r="C893" t="s">
        <v>46</v>
      </c>
      <c r="D893" t="s">
        <v>1169</v>
      </c>
      <c r="E893" t="s">
        <v>46</v>
      </c>
      <c r="G893" s="3">
        <v>175</v>
      </c>
      <c r="H893" s="4">
        <v>5838</v>
      </c>
      <c r="I893" s="5">
        <v>5838</v>
      </c>
      <c r="J893" s="2">
        <v>44244</v>
      </c>
      <c r="K893" t="s">
        <v>28</v>
      </c>
    </row>
    <row r="894" spans="1:11" x14ac:dyDescent="0.2">
      <c r="A894" s="1">
        <v>3852324</v>
      </c>
      <c r="B894" t="s">
        <v>28</v>
      </c>
      <c r="C894" t="s">
        <v>46</v>
      </c>
      <c r="D894" t="s">
        <v>1169</v>
      </c>
      <c r="E894" t="s">
        <v>46</v>
      </c>
      <c r="G894" s="3">
        <v>1134</v>
      </c>
      <c r="H894" s="4">
        <v>37830.239999999998</v>
      </c>
      <c r="I894" s="5">
        <v>37830.239999999998</v>
      </c>
      <c r="J894" s="2">
        <v>44244</v>
      </c>
      <c r="K894" t="s">
        <v>28</v>
      </c>
    </row>
    <row r="895" spans="1:11" x14ac:dyDescent="0.2">
      <c r="A895" s="1">
        <v>3796083</v>
      </c>
      <c r="B895" t="s">
        <v>28</v>
      </c>
      <c r="C895" t="s">
        <v>46</v>
      </c>
      <c r="D895" t="s">
        <v>1169</v>
      </c>
      <c r="E895" t="s">
        <v>46</v>
      </c>
      <c r="G895" s="3">
        <v>309</v>
      </c>
      <c r="H895" s="4">
        <v>10308.24</v>
      </c>
      <c r="I895" s="5">
        <v>10308.24</v>
      </c>
      <c r="J895" s="2">
        <v>44244</v>
      </c>
      <c r="K895" t="s">
        <v>28</v>
      </c>
    </row>
    <row r="896" spans="1:11" x14ac:dyDescent="0.2">
      <c r="A896" s="1">
        <v>3715588</v>
      </c>
      <c r="B896" t="s">
        <v>28</v>
      </c>
      <c r="C896" t="s">
        <v>46</v>
      </c>
      <c r="D896" t="s">
        <v>1169</v>
      </c>
      <c r="E896" t="s">
        <v>46</v>
      </c>
      <c r="G896" s="3">
        <v>159</v>
      </c>
      <c r="H896" s="4">
        <v>5304.24</v>
      </c>
      <c r="I896" s="5">
        <v>5304.24</v>
      </c>
      <c r="J896" s="2">
        <v>44244</v>
      </c>
      <c r="K896" t="s">
        <v>28</v>
      </c>
    </row>
    <row r="897" spans="1:11" x14ac:dyDescent="0.2">
      <c r="A897" s="1">
        <v>3707460</v>
      </c>
      <c r="B897" t="s">
        <v>28</v>
      </c>
      <c r="C897" t="s">
        <v>46</v>
      </c>
      <c r="D897" t="s">
        <v>1169</v>
      </c>
      <c r="E897" t="s">
        <v>46</v>
      </c>
      <c r="G897" s="3">
        <v>347</v>
      </c>
      <c r="H897" s="4">
        <v>11575.92</v>
      </c>
      <c r="I897" s="5">
        <v>11575.92</v>
      </c>
      <c r="J897" s="2">
        <v>44244</v>
      </c>
      <c r="K897" t="s">
        <v>28</v>
      </c>
    </row>
    <row r="898" spans="1:11" x14ac:dyDescent="0.2">
      <c r="A898" s="1">
        <v>3635315</v>
      </c>
      <c r="B898" t="s">
        <v>28</v>
      </c>
      <c r="C898" t="s">
        <v>46</v>
      </c>
      <c r="D898" t="s">
        <v>1169</v>
      </c>
      <c r="E898" t="s">
        <v>46</v>
      </c>
      <c r="G898" s="3">
        <v>36</v>
      </c>
      <c r="H898" s="4">
        <v>1200.96</v>
      </c>
      <c r="I898" s="5">
        <v>1200.96</v>
      </c>
      <c r="J898" s="2">
        <v>44244</v>
      </c>
      <c r="K898" t="s">
        <v>28</v>
      </c>
    </row>
    <row r="899" spans="1:11" x14ac:dyDescent="0.2">
      <c r="A899" s="1">
        <v>3616786</v>
      </c>
      <c r="B899" t="s">
        <v>28</v>
      </c>
      <c r="C899" t="s">
        <v>46</v>
      </c>
      <c r="D899" t="s">
        <v>1169</v>
      </c>
      <c r="E899" t="s">
        <v>46</v>
      </c>
      <c r="G899" s="3">
        <v>347</v>
      </c>
      <c r="H899" s="4">
        <v>11575.92</v>
      </c>
      <c r="I899" s="5">
        <v>11575.92</v>
      </c>
      <c r="J899" s="2">
        <v>44244</v>
      </c>
      <c r="K899" t="s">
        <v>28</v>
      </c>
    </row>
    <row r="900" spans="1:11" x14ac:dyDescent="0.2">
      <c r="A900" s="1">
        <v>3614146</v>
      </c>
      <c r="B900" t="s">
        <v>28</v>
      </c>
      <c r="C900" t="s">
        <v>46</v>
      </c>
      <c r="D900" t="s">
        <v>1169</v>
      </c>
      <c r="E900" t="s">
        <v>46</v>
      </c>
      <c r="G900" s="3">
        <v>849</v>
      </c>
      <c r="H900" s="4">
        <v>28322.639999999999</v>
      </c>
      <c r="I900" s="5">
        <v>28322.639999999999</v>
      </c>
      <c r="J900" s="2">
        <v>44244</v>
      </c>
      <c r="K900" t="s">
        <v>28</v>
      </c>
    </row>
    <row r="901" spans="1:11" x14ac:dyDescent="0.2">
      <c r="A901" s="1">
        <v>3597804</v>
      </c>
      <c r="B901" t="s">
        <v>28</v>
      </c>
      <c r="C901" t="s">
        <v>46</v>
      </c>
      <c r="D901" t="s">
        <v>1169</v>
      </c>
      <c r="E901" t="s">
        <v>46</v>
      </c>
      <c r="G901" s="3">
        <v>421</v>
      </c>
      <c r="H901" s="4">
        <v>14044.56</v>
      </c>
      <c r="I901" s="5">
        <v>14044.56</v>
      </c>
      <c r="J901" s="2">
        <v>44244</v>
      </c>
      <c r="K901" t="s">
        <v>28</v>
      </c>
    </row>
    <row r="902" spans="1:11" x14ac:dyDescent="0.2">
      <c r="A902" s="1">
        <v>3576709</v>
      </c>
      <c r="B902" t="s">
        <v>28</v>
      </c>
      <c r="C902" t="s">
        <v>46</v>
      </c>
      <c r="D902" t="s">
        <v>1169</v>
      </c>
      <c r="E902" t="s">
        <v>46</v>
      </c>
      <c r="G902" s="3">
        <v>178</v>
      </c>
      <c r="H902" s="4">
        <v>5938.08</v>
      </c>
      <c r="I902" s="5">
        <v>5938.08</v>
      </c>
      <c r="J902" s="2">
        <v>44244</v>
      </c>
      <c r="K902" t="s">
        <v>28</v>
      </c>
    </row>
    <row r="903" spans="1:11" x14ac:dyDescent="0.2">
      <c r="A903" s="1">
        <v>3569860</v>
      </c>
      <c r="B903" t="s">
        <v>28</v>
      </c>
      <c r="C903" t="s">
        <v>46</v>
      </c>
      <c r="D903" t="s">
        <v>1169</v>
      </c>
      <c r="E903" t="s">
        <v>46</v>
      </c>
      <c r="G903" s="3">
        <v>2098</v>
      </c>
      <c r="H903" s="4">
        <v>69989.279999999999</v>
      </c>
      <c r="I903" s="5">
        <v>69989.279999999999</v>
      </c>
      <c r="J903" s="2">
        <v>44244</v>
      </c>
      <c r="K903" t="s">
        <v>28</v>
      </c>
    </row>
    <row r="904" spans="1:11" x14ac:dyDescent="0.2">
      <c r="A904" s="1">
        <v>3550738</v>
      </c>
      <c r="B904" t="s">
        <v>28</v>
      </c>
      <c r="C904" t="s">
        <v>46</v>
      </c>
      <c r="D904" t="s">
        <v>1169</v>
      </c>
      <c r="E904" t="s">
        <v>46</v>
      </c>
      <c r="G904" s="3">
        <v>424</v>
      </c>
      <c r="H904" s="4">
        <v>14144.64</v>
      </c>
      <c r="I904" s="5">
        <v>14144.64</v>
      </c>
      <c r="J904" s="2">
        <v>44244</v>
      </c>
      <c r="K904" t="s">
        <v>28</v>
      </c>
    </row>
    <row r="905" spans="1:11" x14ac:dyDescent="0.2">
      <c r="A905" s="1">
        <v>3549094</v>
      </c>
      <c r="B905" t="s">
        <v>28</v>
      </c>
      <c r="C905" t="s">
        <v>46</v>
      </c>
      <c r="D905" t="s">
        <v>1169</v>
      </c>
      <c r="E905" t="s">
        <v>46</v>
      </c>
      <c r="G905" s="3">
        <v>146</v>
      </c>
      <c r="H905" s="4">
        <v>4870.5600000000004</v>
      </c>
      <c r="I905" s="5">
        <v>4870.5600000000004</v>
      </c>
      <c r="J905" s="2">
        <v>44244</v>
      </c>
      <c r="K905" t="s">
        <v>28</v>
      </c>
    </row>
    <row r="906" spans="1:11" x14ac:dyDescent="0.2">
      <c r="A906" s="1">
        <v>3490430</v>
      </c>
      <c r="B906" t="s">
        <v>28</v>
      </c>
      <c r="C906" t="s">
        <v>46</v>
      </c>
      <c r="D906" t="s">
        <v>1169</v>
      </c>
      <c r="E906" t="s">
        <v>46</v>
      </c>
      <c r="G906" s="3">
        <v>500</v>
      </c>
      <c r="H906" s="4">
        <v>16680</v>
      </c>
      <c r="I906" s="5">
        <v>16680</v>
      </c>
      <c r="J906" s="2">
        <v>44244</v>
      </c>
      <c r="K906" t="s">
        <v>28</v>
      </c>
    </row>
    <row r="907" spans="1:11" x14ac:dyDescent="0.2">
      <c r="A907" s="1">
        <v>3438793</v>
      </c>
      <c r="B907" t="s">
        <v>28</v>
      </c>
      <c r="C907" t="s">
        <v>46</v>
      </c>
      <c r="D907" t="s">
        <v>1169</v>
      </c>
      <c r="E907" t="s">
        <v>46</v>
      </c>
      <c r="G907" s="3">
        <v>553</v>
      </c>
      <c r="H907" s="4">
        <v>18448.080000000002</v>
      </c>
      <c r="I907" s="5">
        <v>18448.080000000002</v>
      </c>
      <c r="J907" s="2">
        <v>44244</v>
      </c>
      <c r="K907" t="s">
        <v>28</v>
      </c>
    </row>
    <row r="908" spans="1:11" x14ac:dyDescent="0.2">
      <c r="A908" s="1">
        <v>3433307</v>
      </c>
      <c r="B908" t="s">
        <v>28</v>
      </c>
      <c r="C908" t="s">
        <v>46</v>
      </c>
      <c r="D908" t="s">
        <v>1169</v>
      </c>
      <c r="E908" t="s">
        <v>46</v>
      </c>
      <c r="G908" s="3">
        <v>219</v>
      </c>
      <c r="H908" s="4">
        <v>7305.84</v>
      </c>
      <c r="I908" s="5">
        <v>7305.84</v>
      </c>
      <c r="J908" s="2">
        <v>44244</v>
      </c>
      <c r="K908" t="s">
        <v>28</v>
      </c>
    </row>
    <row r="909" spans="1:11" x14ac:dyDescent="0.2">
      <c r="A909" s="1">
        <v>3292729</v>
      </c>
      <c r="B909" t="s">
        <v>28</v>
      </c>
      <c r="C909" t="s">
        <v>46</v>
      </c>
      <c r="D909" t="s">
        <v>1169</v>
      </c>
      <c r="E909" t="s">
        <v>46</v>
      </c>
      <c r="G909" s="3">
        <v>1150</v>
      </c>
      <c r="H909" s="4">
        <v>38364</v>
      </c>
      <c r="I909" s="5">
        <v>38364</v>
      </c>
      <c r="J909" s="2">
        <v>44244</v>
      </c>
      <c r="K909" t="s">
        <v>28</v>
      </c>
    </row>
    <row r="910" spans="1:11" x14ac:dyDescent="0.2">
      <c r="A910" s="1">
        <v>3246659</v>
      </c>
      <c r="B910" t="s">
        <v>28</v>
      </c>
      <c r="C910" t="s">
        <v>46</v>
      </c>
      <c r="D910" t="s">
        <v>1169</v>
      </c>
      <c r="E910" t="s">
        <v>46</v>
      </c>
      <c r="G910" s="3">
        <v>142</v>
      </c>
      <c r="H910" s="4">
        <v>4737.12</v>
      </c>
      <c r="I910" s="5">
        <v>4737.12</v>
      </c>
      <c r="J910" s="2">
        <v>44244</v>
      </c>
      <c r="K910" t="s">
        <v>28</v>
      </c>
    </row>
    <row r="911" spans="1:11" x14ac:dyDescent="0.2">
      <c r="A911" s="1">
        <v>2461168</v>
      </c>
      <c r="B911" t="s">
        <v>28</v>
      </c>
      <c r="C911" t="s">
        <v>46</v>
      </c>
      <c r="D911" t="s">
        <v>1169</v>
      </c>
      <c r="E911" t="s">
        <v>46</v>
      </c>
      <c r="G911" s="3">
        <v>744</v>
      </c>
      <c r="H911" s="4">
        <v>24819.84</v>
      </c>
      <c r="I911" s="5">
        <v>24819.84</v>
      </c>
      <c r="J911" s="2">
        <v>44244</v>
      </c>
      <c r="K911" t="s">
        <v>28</v>
      </c>
    </row>
    <row r="912" spans="1:11" x14ac:dyDescent="0.2">
      <c r="A912" s="1">
        <v>2083936</v>
      </c>
      <c r="B912" t="s">
        <v>28</v>
      </c>
      <c r="C912" t="s">
        <v>46</v>
      </c>
      <c r="D912" t="s">
        <v>1169</v>
      </c>
      <c r="E912" t="s">
        <v>46</v>
      </c>
      <c r="G912" s="3">
        <v>600</v>
      </c>
      <c r="H912" s="4">
        <v>20016</v>
      </c>
      <c r="I912" s="5">
        <v>20016</v>
      </c>
      <c r="J912" s="2">
        <v>44244</v>
      </c>
      <c r="K912" t="s">
        <v>28</v>
      </c>
    </row>
    <row r="913" spans="1:11" x14ac:dyDescent="0.2">
      <c r="A913" s="1">
        <v>2012312</v>
      </c>
      <c r="B913" t="s">
        <v>28</v>
      </c>
      <c r="C913" t="s">
        <v>46</v>
      </c>
      <c r="D913" t="s">
        <v>1169</v>
      </c>
      <c r="E913" t="s">
        <v>46</v>
      </c>
      <c r="G913" s="3">
        <v>524</v>
      </c>
      <c r="H913" s="4">
        <v>17480.64</v>
      </c>
      <c r="I913" s="5">
        <v>17480.64</v>
      </c>
      <c r="J913" s="2">
        <v>44244</v>
      </c>
      <c r="K913" t="s">
        <v>28</v>
      </c>
    </row>
    <row r="914" spans="1:11" x14ac:dyDescent="0.2">
      <c r="A914" s="1">
        <v>1601871</v>
      </c>
      <c r="B914" t="s">
        <v>28</v>
      </c>
      <c r="C914" t="s">
        <v>46</v>
      </c>
      <c r="D914" t="s">
        <v>1169</v>
      </c>
      <c r="E914" t="s">
        <v>46</v>
      </c>
      <c r="G914" s="3">
        <v>830</v>
      </c>
      <c r="H914" s="4">
        <v>27688.799999999999</v>
      </c>
      <c r="I914" s="5">
        <v>27688.799999999999</v>
      </c>
      <c r="J914" s="2">
        <v>44244</v>
      </c>
      <c r="K914" t="s">
        <v>28</v>
      </c>
    </row>
    <row r="915" spans="1:11" x14ac:dyDescent="0.2">
      <c r="A915" s="1">
        <v>1387638</v>
      </c>
      <c r="B915" t="s">
        <v>28</v>
      </c>
      <c r="C915" t="s">
        <v>46</v>
      </c>
      <c r="D915" t="s">
        <v>1169</v>
      </c>
      <c r="E915" t="s">
        <v>46</v>
      </c>
      <c r="G915" s="3">
        <v>829</v>
      </c>
      <c r="H915" s="4">
        <v>27655.439999999999</v>
      </c>
      <c r="I915" s="5">
        <v>27655.439999999999</v>
      </c>
      <c r="J915" s="2">
        <v>44244</v>
      </c>
      <c r="K915" t="s">
        <v>28</v>
      </c>
    </row>
    <row r="916" spans="1:11" x14ac:dyDescent="0.2">
      <c r="A916" s="1">
        <v>1043463</v>
      </c>
      <c r="B916" t="s">
        <v>28</v>
      </c>
      <c r="C916" t="s">
        <v>46</v>
      </c>
      <c r="D916" t="s">
        <v>1169</v>
      </c>
      <c r="E916" t="s">
        <v>46</v>
      </c>
      <c r="G916" s="3">
        <v>300</v>
      </c>
      <c r="H916" s="4">
        <v>10008</v>
      </c>
      <c r="I916" s="5">
        <v>10008</v>
      </c>
      <c r="J916" s="2">
        <v>44244</v>
      </c>
      <c r="K916" t="s">
        <v>28</v>
      </c>
    </row>
    <row r="917" spans="1:11" x14ac:dyDescent="0.2">
      <c r="A917" s="1">
        <v>596644</v>
      </c>
      <c r="B917" t="s">
        <v>28</v>
      </c>
      <c r="C917" t="s">
        <v>46</v>
      </c>
      <c r="D917" t="s">
        <v>1169</v>
      </c>
      <c r="E917" t="s">
        <v>46</v>
      </c>
      <c r="G917" s="3">
        <v>1300</v>
      </c>
      <c r="H917" s="4">
        <v>43368</v>
      </c>
      <c r="I917" s="5">
        <v>43368</v>
      </c>
      <c r="J917" s="2">
        <v>44244</v>
      </c>
      <c r="K917" t="s">
        <v>28</v>
      </c>
    </row>
    <row r="918" spans="1:11" x14ac:dyDescent="0.2">
      <c r="A918" s="1">
        <v>417983</v>
      </c>
      <c r="B918" t="s">
        <v>28</v>
      </c>
      <c r="C918" t="s">
        <v>46</v>
      </c>
      <c r="D918" t="s">
        <v>1169</v>
      </c>
      <c r="E918" t="s">
        <v>46</v>
      </c>
      <c r="F918" s="2">
        <v>44396</v>
      </c>
      <c r="G918" s="3">
        <v>800</v>
      </c>
      <c r="H918" s="4">
        <v>-3321.31</v>
      </c>
      <c r="I918" s="5">
        <v>-3321.31</v>
      </c>
      <c r="J918" s="2">
        <v>44244</v>
      </c>
      <c r="K918" t="s">
        <v>28</v>
      </c>
    </row>
    <row r="919" spans="1:11" x14ac:dyDescent="0.2">
      <c r="A919" s="1">
        <v>321039</v>
      </c>
      <c r="B919" t="s">
        <v>28</v>
      </c>
      <c r="C919" t="s">
        <v>46</v>
      </c>
      <c r="D919" t="s">
        <v>1169</v>
      </c>
      <c r="E919" t="s">
        <v>46</v>
      </c>
      <c r="G919" s="3">
        <v>232</v>
      </c>
      <c r="H919" s="4">
        <v>7739.52</v>
      </c>
      <c r="I919" s="5">
        <v>7739.52</v>
      </c>
      <c r="J919" s="2">
        <v>44244</v>
      </c>
      <c r="K919" t="s">
        <v>28</v>
      </c>
    </row>
    <row r="920" spans="1:11" x14ac:dyDescent="0.2">
      <c r="A920" s="1">
        <v>264162</v>
      </c>
      <c r="B920" t="s">
        <v>28</v>
      </c>
      <c r="C920" t="s">
        <v>46</v>
      </c>
      <c r="D920" t="s">
        <v>1169</v>
      </c>
      <c r="E920" t="s">
        <v>46</v>
      </c>
      <c r="G920" s="3">
        <v>108</v>
      </c>
      <c r="H920" s="4">
        <v>3602.88</v>
      </c>
      <c r="I920" s="5">
        <v>3602.88</v>
      </c>
      <c r="J920" s="2">
        <v>44244</v>
      </c>
      <c r="K920" t="s">
        <v>28</v>
      </c>
    </row>
    <row r="921" spans="1:11" x14ac:dyDescent="0.2">
      <c r="A921" s="1">
        <v>5778840</v>
      </c>
      <c r="B921" t="s">
        <v>28</v>
      </c>
      <c r="C921" t="s">
        <v>76</v>
      </c>
      <c r="D921" t="s">
        <v>1169</v>
      </c>
      <c r="E921" t="s">
        <v>76</v>
      </c>
      <c r="G921" s="3">
        <v>-2000</v>
      </c>
      <c r="H921" s="4">
        <v>-6801.67</v>
      </c>
      <c r="I921" s="5">
        <v>-6801.6728050000002</v>
      </c>
      <c r="J921" s="2">
        <v>44244</v>
      </c>
      <c r="K921" t="s">
        <v>28</v>
      </c>
    </row>
    <row r="922" spans="1:11" x14ac:dyDescent="0.2">
      <c r="A922" s="1">
        <v>4905782</v>
      </c>
      <c r="B922" t="s">
        <v>28</v>
      </c>
      <c r="C922" t="s">
        <v>397</v>
      </c>
      <c r="D922" t="s">
        <v>1169</v>
      </c>
      <c r="E922" t="s">
        <v>397</v>
      </c>
      <c r="G922" s="3">
        <v>1060</v>
      </c>
      <c r="H922" s="4">
        <v>23500.2</v>
      </c>
      <c r="I922" s="5">
        <v>23500.2</v>
      </c>
      <c r="J922" s="2">
        <v>44244</v>
      </c>
      <c r="K922" t="s">
        <v>28</v>
      </c>
    </row>
    <row r="923" spans="1:11" x14ac:dyDescent="0.2">
      <c r="A923" s="1">
        <v>4466835</v>
      </c>
      <c r="B923" t="s">
        <v>28</v>
      </c>
      <c r="C923" t="s">
        <v>397</v>
      </c>
      <c r="D923" t="s">
        <v>1169</v>
      </c>
      <c r="E923" t="s">
        <v>397</v>
      </c>
      <c r="G923" s="3">
        <v>3900</v>
      </c>
      <c r="H923" s="4">
        <v>86463</v>
      </c>
      <c r="I923" s="5">
        <v>86463</v>
      </c>
      <c r="J923" s="2">
        <v>44244</v>
      </c>
      <c r="K923" t="s">
        <v>28</v>
      </c>
    </row>
    <row r="924" spans="1:11" x14ac:dyDescent="0.2">
      <c r="A924" s="1">
        <v>3384419</v>
      </c>
      <c r="B924" t="s">
        <v>28</v>
      </c>
      <c r="C924" t="s">
        <v>397</v>
      </c>
      <c r="D924" t="s">
        <v>1169</v>
      </c>
      <c r="E924" t="s">
        <v>397</v>
      </c>
      <c r="G924" s="3">
        <v>23969</v>
      </c>
      <c r="H924" s="4">
        <v>531392.73</v>
      </c>
      <c r="I924" s="5">
        <v>531392.73</v>
      </c>
      <c r="J924" s="2">
        <v>44244</v>
      </c>
      <c r="K924" t="s">
        <v>28</v>
      </c>
    </row>
    <row r="925" spans="1:11" x14ac:dyDescent="0.2">
      <c r="A925" s="1">
        <v>5703483</v>
      </c>
      <c r="B925" t="s">
        <v>28</v>
      </c>
      <c r="C925" t="s">
        <v>85</v>
      </c>
      <c r="D925" t="s">
        <v>1169</v>
      </c>
      <c r="E925" t="s">
        <v>85</v>
      </c>
      <c r="G925" s="3">
        <v>225500</v>
      </c>
      <c r="H925" s="4">
        <v>5678090</v>
      </c>
      <c r="I925" s="5">
        <v>5678090</v>
      </c>
      <c r="J925" s="2">
        <v>44244</v>
      </c>
      <c r="K925" t="s">
        <v>28</v>
      </c>
    </row>
    <row r="926" spans="1:11" x14ac:dyDescent="0.2">
      <c r="A926" s="1">
        <v>5703483</v>
      </c>
      <c r="B926" t="s">
        <v>88</v>
      </c>
      <c r="C926" t="s">
        <v>85</v>
      </c>
      <c r="D926" t="s">
        <v>1169</v>
      </c>
      <c r="E926" t="s">
        <v>88</v>
      </c>
      <c r="G926" s="3">
        <v>100000</v>
      </c>
      <c r="H926" s="4">
        <v>135159.13</v>
      </c>
      <c r="I926" s="5">
        <v>135159.12890000001</v>
      </c>
      <c r="J926" s="2">
        <v>44244</v>
      </c>
      <c r="K926" t="s">
        <v>28</v>
      </c>
    </row>
    <row r="927" spans="1:11" x14ac:dyDescent="0.2">
      <c r="A927" s="1">
        <v>5703483</v>
      </c>
      <c r="B927" t="s">
        <v>88</v>
      </c>
      <c r="C927" t="s">
        <v>85</v>
      </c>
      <c r="D927" t="s">
        <v>1169</v>
      </c>
      <c r="E927" t="s">
        <v>88</v>
      </c>
      <c r="G927" s="3">
        <v>200000</v>
      </c>
      <c r="H927" s="4">
        <v>-160560.74</v>
      </c>
      <c r="I927" s="5">
        <v>-160560.7414</v>
      </c>
      <c r="J927" s="2">
        <v>44244</v>
      </c>
      <c r="K927" t="s">
        <v>28</v>
      </c>
    </row>
    <row r="928" spans="1:11" x14ac:dyDescent="0.2">
      <c r="A928" s="1">
        <v>5496682</v>
      </c>
      <c r="B928" t="s">
        <v>28</v>
      </c>
      <c r="C928" t="s">
        <v>85</v>
      </c>
      <c r="D928" t="s">
        <v>1169</v>
      </c>
      <c r="E928" t="s">
        <v>85</v>
      </c>
      <c r="G928" s="3">
        <v>8</v>
      </c>
      <c r="H928" s="4">
        <v>201.44</v>
      </c>
      <c r="I928" s="5">
        <v>201.44</v>
      </c>
      <c r="J928" s="2">
        <v>44244</v>
      </c>
      <c r="K928" t="s">
        <v>28</v>
      </c>
    </row>
    <row r="929" spans="1:11" x14ac:dyDescent="0.2">
      <c r="A929" s="1">
        <v>5352992</v>
      </c>
      <c r="B929" t="s">
        <v>28</v>
      </c>
      <c r="C929" t="s">
        <v>85</v>
      </c>
      <c r="D929" t="s">
        <v>1169</v>
      </c>
      <c r="E929" t="s">
        <v>85</v>
      </c>
      <c r="G929" s="3">
        <v>1000</v>
      </c>
      <c r="H929" s="4">
        <v>25180</v>
      </c>
      <c r="I929" s="5">
        <v>25180</v>
      </c>
      <c r="J929" s="2">
        <v>44244</v>
      </c>
      <c r="K929" t="s">
        <v>28</v>
      </c>
    </row>
    <row r="930" spans="1:11" x14ac:dyDescent="0.2">
      <c r="A930" s="1">
        <v>4987350</v>
      </c>
      <c r="B930" t="s">
        <v>28</v>
      </c>
      <c r="C930" t="s">
        <v>85</v>
      </c>
      <c r="D930" t="s">
        <v>1169</v>
      </c>
      <c r="E930" t="s">
        <v>85</v>
      </c>
      <c r="G930" s="3">
        <v>1500</v>
      </c>
      <c r="H930" s="4">
        <v>37770</v>
      </c>
      <c r="I930" s="5">
        <v>37770</v>
      </c>
      <c r="J930" s="2">
        <v>44244</v>
      </c>
      <c r="K930" t="s">
        <v>28</v>
      </c>
    </row>
    <row r="931" spans="1:11" x14ac:dyDescent="0.2">
      <c r="A931" s="1">
        <v>4778783</v>
      </c>
      <c r="B931" t="s">
        <v>28</v>
      </c>
      <c r="C931" t="s">
        <v>85</v>
      </c>
      <c r="D931" t="s">
        <v>1169</v>
      </c>
      <c r="E931" t="s">
        <v>85</v>
      </c>
      <c r="G931" s="3">
        <v>2600</v>
      </c>
      <c r="H931" s="4">
        <v>65468</v>
      </c>
      <c r="I931" s="5">
        <v>65468</v>
      </c>
      <c r="J931" s="2">
        <v>44244</v>
      </c>
      <c r="K931" t="s">
        <v>28</v>
      </c>
    </row>
    <row r="932" spans="1:11" x14ac:dyDescent="0.2">
      <c r="A932" s="1">
        <v>4778783</v>
      </c>
      <c r="B932" t="s">
        <v>88</v>
      </c>
      <c r="C932" t="s">
        <v>85</v>
      </c>
      <c r="D932" t="s">
        <v>1169</v>
      </c>
      <c r="E932" t="s">
        <v>88</v>
      </c>
      <c r="G932" s="3">
        <v>2600</v>
      </c>
      <c r="H932" s="4">
        <v>4398.58</v>
      </c>
      <c r="I932" s="5">
        <v>4398.5777950000002</v>
      </c>
      <c r="J932" s="2">
        <v>44244</v>
      </c>
      <c r="K932" t="s">
        <v>28</v>
      </c>
    </row>
    <row r="933" spans="1:11" x14ac:dyDescent="0.2">
      <c r="A933" s="1">
        <v>4778783</v>
      </c>
      <c r="B933" t="s">
        <v>88</v>
      </c>
      <c r="C933" t="s">
        <v>85</v>
      </c>
      <c r="D933" t="s">
        <v>1169</v>
      </c>
      <c r="E933" t="s">
        <v>88</v>
      </c>
      <c r="G933" s="3">
        <v>2600</v>
      </c>
      <c r="H933" s="4">
        <v>-142.84</v>
      </c>
      <c r="I933" s="5">
        <v>-142.8370468</v>
      </c>
      <c r="J933" s="2">
        <v>44244</v>
      </c>
      <c r="K933" t="s">
        <v>28</v>
      </c>
    </row>
    <row r="934" spans="1:11" x14ac:dyDescent="0.2">
      <c r="A934" s="1">
        <v>4634945</v>
      </c>
      <c r="B934" t="s">
        <v>28</v>
      </c>
      <c r="C934" t="s">
        <v>85</v>
      </c>
      <c r="D934" t="s">
        <v>1169</v>
      </c>
      <c r="E934" t="s">
        <v>85</v>
      </c>
      <c r="G934" s="3">
        <v>70000</v>
      </c>
      <c r="H934" s="4">
        <v>1762600</v>
      </c>
      <c r="I934" s="5">
        <v>1762600</v>
      </c>
      <c r="J934" s="2">
        <v>44244</v>
      </c>
      <c r="K934" t="s">
        <v>28</v>
      </c>
    </row>
    <row r="935" spans="1:11" x14ac:dyDescent="0.2">
      <c r="A935" s="1">
        <v>4569042</v>
      </c>
      <c r="B935" t="s">
        <v>88</v>
      </c>
      <c r="C935" t="s">
        <v>85</v>
      </c>
      <c r="D935" t="s">
        <v>1169</v>
      </c>
      <c r="E935" t="s">
        <v>88</v>
      </c>
      <c r="G935" s="3">
        <v>3100</v>
      </c>
      <c r="H935" s="4">
        <v>5244.46</v>
      </c>
      <c r="I935" s="5">
        <v>5244.4581399999997</v>
      </c>
      <c r="J935" s="2">
        <v>44244</v>
      </c>
      <c r="K935" t="s">
        <v>28</v>
      </c>
    </row>
    <row r="936" spans="1:11" x14ac:dyDescent="0.2">
      <c r="A936" s="1">
        <v>4569042</v>
      </c>
      <c r="B936" t="s">
        <v>88</v>
      </c>
      <c r="C936" t="s">
        <v>85</v>
      </c>
      <c r="D936" t="s">
        <v>1169</v>
      </c>
      <c r="E936" t="s">
        <v>88</v>
      </c>
      <c r="G936" s="3">
        <v>1000</v>
      </c>
      <c r="H936" s="4">
        <v>635.13</v>
      </c>
      <c r="I936" s="5">
        <v>635.12591450000002</v>
      </c>
      <c r="J936" s="2">
        <v>44244</v>
      </c>
      <c r="K936" t="s">
        <v>28</v>
      </c>
    </row>
    <row r="937" spans="1:11" x14ac:dyDescent="0.2">
      <c r="A937" s="1">
        <v>4569042</v>
      </c>
      <c r="B937" t="s">
        <v>88</v>
      </c>
      <c r="C937" t="s">
        <v>85</v>
      </c>
      <c r="D937" t="s">
        <v>1169</v>
      </c>
      <c r="E937" t="s">
        <v>88</v>
      </c>
      <c r="G937" s="3">
        <v>3100</v>
      </c>
      <c r="H937" s="4">
        <v>-170.31</v>
      </c>
      <c r="I937" s="5">
        <v>-170.3057096</v>
      </c>
      <c r="J937" s="2">
        <v>44244</v>
      </c>
      <c r="K937" t="s">
        <v>28</v>
      </c>
    </row>
    <row r="938" spans="1:11" x14ac:dyDescent="0.2">
      <c r="A938" s="1">
        <v>4569042</v>
      </c>
      <c r="B938" t="s">
        <v>88</v>
      </c>
      <c r="C938" t="s">
        <v>85</v>
      </c>
      <c r="D938" t="s">
        <v>1169</v>
      </c>
      <c r="E938" t="s">
        <v>88</v>
      </c>
      <c r="G938" s="3">
        <v>1000</v>
      </c>
      <c r="H938" s="4">
        <v>-207.37</v>
      </c>
      <c r="I938" s="5">
        <v>-207.37228909999999</v>
      </c>
      <c r="J938" s="2">
        <v>44244</v>
      </c>
      <c r="K938" t="s">
        <v>28</v>
      </c>
    </row>
    <row r="939" spans="1:11" x14ac:dyDescent="0.2">
      <c r="A939" s="1">
        <v>4569042</v>
      </c>
      <c r="B939" t="s">
        <v>28</v>
      </c>
      <c r="C939" t="s">
        <v>85</v>
      </c>
      <c r="D939" t="s">
        <v>1169</v>
      </c>
      <c r="E939" t="s">
        <v>85</v>
      </c>
      <c r="G939" s="3">
        <v>4300</v>
      </c>
      <c r="H939" s="4">
        <v>108274</v>
      </c>
      <c r="I939" s="5">
        <v>108274</v>
      </c>
      <c r="J939" s="2">
        <v>44244</v>
      </c>
      <c r="K939" t="s">
        <v>28</v>
      </c>
    </row>
    <row r="940" spans="1:11" x14ac:dyDescent="0.2">
      <c r="A940" s="1">
        <v>4466363</v>
      </c>
      <c r="B940" t="s">
        <v>88</v>
      </c>
      <c r="C940" t="s">
        <v>85</v>
      </c>
      <c r="D940" t="s">
        <v>1169</v>
      </c>
      <c r="E940" t="s">
        <v>88</v>
      </c>
      <c r="G940" s="3">
        <v>1900</v>
      </c>
      <c r="H940" s="4">
        <v>-1156.93</v>
      </c>
      <c r="I940" s="5">
        <v>-1156.926297</v>
      </c>
      <c r="J940" s="2">
        <v>44244</v>
      </c>
      <c r="K940" t="s">
        <v>28</v>
      </c>
    </row>
    <row r="941" spans="1:11" x14ac:dyDescent="0.2">
      <c r="A941" s="1">
        <v>4466363</v>
      </c>
      <c r="B941" t="s">
        <v>28</v>
      </c>
      <c r="C941" t="s">
        <v>85</v>
      </c>
      <c r="D941" t="s">
        <v>1169</v>
      </c>
      <c r="E941" t="s">
        <v>85</v>
      </c>
      <c r="G941" s="3">
        <v>1900</v>
      </c>
      <c r="H941" s="4">
        <v>47842</v>
      </c>
      <c r="I941" s="5">
        <v>47842</v>
      </c>
      <c r="J941" s="2">
        <v>44244</v>
      </c>
      <c r="K941" t="s">
        <v>28</v>
      </c>
    </row>
    <row r="942" spans="1:11" x14ac:dyDescent="0.2">
      <c r="A942" s="1">
        <v>4466363</v>
      </c>
      <c r="B942" t="s">
        <v>88</v>
      </c>
      <c r="C942" t="s">
        <v>85</v>
      </c>
      <c r="D942" t="s">
        <v>1169</v>
      </c>
      <c r="E942" t="s">
        <v>88</v>
      </c>
      <c r="G942" s="3">
        <v>1900</v>
      </c>
      <c r="H942" s="4">
        <v>1219.53</v>
      </c>
      <c r="I942" s="5">
        <v>1219.5284690000001</v>
      </c>
      <c r="J942" s="2">
        <v>44244</v>
      </c>
      <c r="K942" t="s">
        <v>28</v>
      </c>
    </row>
    <row r="943" spans="1:11" x14ac:dyDescent="0.2">
      <c r="A943" s="1">
        <v>4407748</v>
      </c>
      <c r="B943" t="s">
        <v>28</v>
      </c>
      <c r="C943" t="s">
        <v>85</v>
      </c>
      <c r="D943" t="s">
        <v>1169</v>
      </c>
      <c r="E943" t="s">
        <v>85</v>
      </c>
      <c r="G943" s="3">
        <v>500</v>
      </c>
      <c r="H943" s="4">
        <v>12590</v>
      </c>
      <c r="I943" s="5">
        <v>12590</v>
      </c>
      <c r="J943" s="2">
        <v>44244</v>
      </c>
      <c r="K943" t="s">
        <v>28</v>
      </c>
    </row>
    <row r="944" spans="1:11" x14ac:dyDescent="0.2">
      <c r="A944" s="1">
        <v>4349262</v>
      </c>
      <c r="B944" t="s">
        <v>28</v>
      </c>
      <c r="C944" t="s">
        <v>85</v>
      </c>
      <c r="D944" t="s">
        <v>1169</v>
      </c>
      <c r="E944" t="s">
        <v>85</v>
      </c>
      <c r="G944" s="3">
        <v>200</v>
      </c>
      <c r="H944" s="4">
        <v>5036</v>
      </c>
      <c r="I944" s="5">
        <v>5036</v>
      </c>
      <c r="J944" s="2">
        <v>44244</v>
      </c>
      <c r="K944" t="s">
        <v>28</v>
      </c>
    </row>
    <row r="945" spans="1:11" x14ac:dyDescent="0.2">
      <c r="A945" s="1">
        <v>4331336</v>
      </c>
      <c r="B945" t="s">
        <v>28</v>
      </c>
      <c r="C945" t="s">
        <v>85</v>
      </c>
      <c r="D945" t="s">
        <v>1169</v>
      </c>
      <c r="E945" t="s">
        <v>85</v>
      </c>
      <c r="G945" s="3">
        <v>200</v>
      </c>
      <c r="H945" s="4">
        <v>5036</v>
      </c>
      <c r="I945" s="5">
        <v>5036</v>
      </c>
      <c r="J945" s="2">
        <v>44244</v>
      </c>
      <c r="K945" t="s">
        <v>28</v>
      </c>
    </row>
    <row r="946" spans="1:11" x14ac:dyDescent="0.2">
      <c r="A946" s="1">
        <v>4275582</v>
      </c>
      <c r="B946" t="s">
        <v>28</v>
      </c>
      <c r="C946" t="s">
        <v>85</v>
      </c>
      <c r="D946" t="s">
        <v>1169</v>
      </c>
      <c r="E946" t="s">
        <v>85</v>
      </c>
      <c r="G946" s="3">
        <v>330</v>
      </c>
      <c r="H946" s="4">
        <v>8309.4</v>
      </c>
      <c r="I946" s="5">
        <v>8309.4</v>
      </c>
      <c r="J946" s="2">
        <v>44244</v>
      </c>
      <c r="K946" t="s">
        <v>28</v>
      </c>
    </row>
    <row r="947" spans="1:11" x14ac:dyDescent="0.2">
      <c r="A947" s="1">
        <v>4171617</v>
      </c>
      <c r="B947" t="s">
        <v>28</v>
      </c>
      <c r="C947" t="s">
        <v>85</v>
      </c>
      <c r="D947" t="s">
        <v>1169</v>
      </c>
      <c r="E947" t="s">
        <v>85</v>
      </c>
      <c r="G947" s="3">
        <v>200</v>
      </c>
      <c r="H947" s="4">
        <v>5036</v>
      </c>
      <c r="I947" s="5">
        <v>5036</v>
      </c>
      <c r="J947" s="2">
        <v>44244</v>
      </c>
      <c r="K947" t="s">
        <v>28</v>
      </c>
    </row>
    <row r="948" spans="1:11" x14ac:dyDescent="0.2">
      <c r="A948" s="1">
        <v>4042925</v>
      </c>
      <c r="B948" t="s">
        <v>28</v>
      </c>
      <c r="C948" t="s">
        <v>85</v>
      </c>
      <c r="D948" t="s">
        <v>1169</v>
      </c>
      <c r="E948" t="s">
        <v>85</v>
      </c>
      <c r="G948" s="3">
        <v>1900</v>
      </c>
      <c r="H948" s="4">
        <v>47842</v>
      </c>
      <c r="I948" s="5">
        <v>47842</v>
      </c>
      <c r="J948" s="2">
        <v>44244</v>
      </c>
      <c r="K948" t="s">
        <v>28</v>
      </c>
    </row>
    <row r="949" spans="1:11" x14ac:dyDescent="0.2">
      <c r="A949" s="1">
        <v>4042925</v>
      </c>
      <c r="B949" t="s">
        <v>88</v>
      </c>
      <c r="C949" t="s">
        <v>85</v>
      </c>
      <c r="D949" t="s">
        <v>1169</v>
      </c>
      <c r="E949" t="s">
        <v>88</v>
      </c>
      <c r="G949" s="3">
        <v>1900</v>
      </c>
      <c r="H949" s="4">
        <v>919.15</v>
      </c>
      <c r="I949" s="5">
        <v>919.14823699999999</v>
      </c>
      <c r="J949" s="2">
        <v>44244</v>
      </c>
      <c r="K949" t="s">
        <v>28</v>
      </c>
    </row>
    <row r="950" spans="1:11" x14ac:dyDescent="0.2">
      <c r="A950" s="1">
        <v>4042925</v>
      </c>
      <c r="B950" t="s">
        <v>88</v>
      </c>
      <c r="C950" t="s">
        <v>85</v>
      </c>
      <c r="D950" t="s">
        <v>1169</v>
      </c>
      <c r="E950" t="s">
        <v>88</v>
      </c>
      <c r="G950" s="3">
        <v>1900</v>
      </c>
      <c r="H950" s="4">
        <v>-771.19</v>
      </c>
      <c r="I950" s="5">
        <v>-771.18706310000005</v>
      </c>
      <c r="J950" s="2">
        <v>44244</v>
      </c>
      <c r="K950" t="s">
        <v>28</v>
      </c>
    </row>
    <row r="951" spans="1:11" x14ac:dyDescent="0.2">
      <c r="A951" s="1">
        <v>3928454</v>
      </c>
      <c r="B951" t="s">
        <v>28</v>
      </c>
      <c r="C951" t="s">
        <v>85</v>
      </c>
      <c r="D951" t="s">
        <v>1169</v>
      </c>
      <c r="E951" t="s">
        <v>85</v>
      </c>
      <c r="G951" s="3">
        <v>7000</v>
      </c>
      <c r="H951" s="4">
        <v>176260</v>
      </c>
      <c r="I951" s="5">
        <v>176260</v>
      </c>
      <c r="J951" s="2">
        <v>44244</v>
      </c>
      <c r="K951" t="s">
        <v>28</v>
      </c>
    </row>
    <row r="952" spans="1:11" x14ac:dyDescent="0.2">
      <c r="A952" s="1">
        <v>3796083</v>
      </c>
      <c r="B952" t="s">
        <v>28</v>
      </c>
      <c r="C952" t="s">
        <v>85</v>
      </c>
      <c r="D952" t="s">
        <v>1169</v>
      </c>
      <c r="E952" t="s">
        <v>85</v>
      </c>
      <c r="G952" s="3">
        <v>330</v>
      </c>
      <c r="H952" s="4">
        <v>8309.4</v>
      </c>
      <c r="I952" s="5">
        <v>8309.4</v>
      </c>
      <c r="J952" s="2">
        <v>44244</v>
      </c>
      <c r="K952" t="s">
        <v>28</v>
      </c>
    </row>
    <row r="953" spans="1:11" x14ac:dyDescent="0.2">
      <c r="A953" s="1">
        <v>3635315</v>
      </c>
      <c r="B953" t="s">
        <v>28</v>
      </c>
      <c r="C953" t="s">
        <v>85</v>
      </c>
      <c r="D953" t="s">
        <v>1169</v>
      </c>
      <c r="E953" t="s">
        <v>85</v>
      </c>
      <c r="G953" s="3">
        <v>20</v>
      </c>
      <c r="H953" s="4">
        <v>503.6</v>
      </c>
      <c r="I953" s="5">
        <v>503.6</v>
      </c>
      <c r="J953" s="2">
        <v>44244</v>
      </c>
      <c r="K953" t="s">
        <v>28</v>
      </c>
    </row>
    <row r="954" spans="1:11" x14ac:dyDescent="0.2">
      <c r="A954" s="1">
        <v>3597804</v>
      </c>
      <c r="B954" t="s">
        <v>88</v>
      </c>
      <c r="C954" t="s">
        <v>85</v>
      </c>
      <c r="D954" t="s">
        <v>1169</v>
      </c>
      <c r="E954" t="s">
        <v>88</v>
      </c>
      <c r="G954" s="3">
        <v>3200</v>
      </c>
      <c r="H954" s="4">
        <v>-1948.51</v>
      </c>
      <c r="I954" s="5">
        <v>-1948.5074480000001</v>
      </c>
      <c r="J954" s="2">
        <v>44244</v>
      </c>
      <c r="K954" t="s">
        <v>28</v>
      </c>
    </row>
    <row r="955" spans="1:11" x14ac:dyDescent="0.2">
      <c r="A955" s="1">
        <v>3597804</v>
      </c>
      <c r="B955" t="s">
        <v>88</v>
      </c>
      <c r="C955" t="s">
        <v>85</v>
      </c>
      <c r="D955" t="s">
        <v>1169</v>
      </c>
      <c r="E955" t="s">
        <v>88</v>
      </c>
      <c r="G955" s="3">
        <v>3200</v>
      </c>
      <c r="H955" s="4">
        <v>2053.94</v>
      </c>
      <c r="I955" s="5">
        <v>2053.942685</v>
      </c>
      <c r="J955" s="2">
        <v>44244</v>
      </c>
      <c r="K955" t="s">
        <v>28</v>
      </c>
    </row>
    <row r="956" spans="1:11" x14ac:dyDescent="0.2">
      <c r="A956" s="1">
        <v>3597804</v>
      </c>
      <c r="B956" t="s">
        <v>28</v>
      </c>
      <c r="C956" t="s">
        <v>85</v>
      </c>
      <c r="D956" t="s">
        <v>1169</v>
      </c>
      <c r="E956" t="s">
        <v>85</v>
      </c>
      <c r="G956" s="3">
        <v>3200</v>
      </c>
      <c r="H956" s="4">
        <v>80576</v>
      </c>
      <c r="I956" s="5">
        <v>80576</v>
      </c>
      <c r="J956" s="2">
        <v>44244</v>
      </c>
      <c r="K956" t="s">
        <v>28</v>
      </c>
    </row>
    <row r="957" spans="1:11" x14ac:dyDescent="0.2">
      <c r="A957" s="1">
        <v>3569373</v>
      </c>
      <c r="B957" t="s">
        <v>28</v>
      </c>
      <c r="C957" t="s">
        <v>85</v>
      </c>
      <c r="D957" t="s">
        <v>1169</v>
      </c>
      <c r="E957" t="s">
        <v>85</v>
      </c>
      <c r="G957" s="3">
        <v>1000</v>
      </c>
      <c r="H957" s="4">
        <v>25180</v>
      </c>
      <c r="I957" s="5">
        <v>25180</v>
      </c>
      <c r="J957" s="2">
        <v>44244</v>
      </c>
      <c r="K957" t="s">
        <v>28</v>
      </c>
    </row>
    <row r="958" spans="1:11" x14ac:dyDescent="0.2">
      <c r="A958" s="1">
        <v>3384419</v>
      </c>
      <c r="B958" t="s">
        <v>28</v>
      </c>
      <c r="C958" t="s">
        <v>85</v>
      </c>
      <c r="D958" t="s">
        <v>1169</v>
      </c>
      <c r="E958" t="s">
        <v>85</v>
      </c>
      <c r="G958" s="3">
        <v>91839</v>
      </c>
      <c r="H958" s="4">
        <v>2312506.02</v>
      </c>
      <c r="I958" s="5">
        <v>2312506.02</v>
      </c>
      <c r="J958" s="2">
        <v>44244</v>
      </c>
      <c r="K958" t="s">
        <v>28</v>
      </c>
    </row>
    <row r="959" spans="1:11" x14ac:dyDescent="0.2">
      <c r="A959" s="1">
        <v>2262475</v>
      </c>
      <c r="B959" t="s">
        <v>28</v>
      </c>
      <c r="C959" t="s">
        <v>85</v>
      </c>
      <c r="D959" t="s">
        <v>1169</v>
      </c>
      <c r="E959" t="s">
        <v>85</v>
      </c>
      <c r="G959" s="3">
        <v>30000</v>
      </c>
      <c r="H959" s="4">
        <v>755400</v>
      </c>
      <c r="I959" s="5">
        <v>755400</v>
      </c>
      <c r="J959" s="2">
        <v>44244</v>
      </c>
      <c r="K959" t="s">
        <v>28</v>
      </c>
    </row>
    <row r="960" spans="1:11" x14ac:dyDescent="0.2">
      <c r="A960" s="1">
        <v>1846492</v>
      </c>
      <c r="B960" t="s">
        <v>28</v>
      </c>
      <c r="C960" t="s">
        <v>85</v>
      </c>
      <c r="D960" t="s">
        <v>1169</v>
      </c>
      <c r="E960" t="s">
        <v>85</v>
      </c>
      <c r="G960" s="3">
        <v>1000</v>
      </c>
      <c r="H960" s="4">
        <v>25180</v>
      </c>
      <c r="I960" s="5">
        <v>25180</v>
      </c>
      <c r="J960" s="2">
        <v>44244</v>
      </c>
      <c r="K960" t="s">
        <v>28</v>
      </c>
    </row>
    <row r="961" spans="1:11" x14ac:dyDescent="0.2">
      <c r="A961" s="1">
        <v>1043463</v>
      </c>
      <c r="B961" t="s">
        <v>28</v>
      </c>
      <c r="C961" t="s">
        <v>85</v>
      </c>
      <c r="D961" t="s">
        <v>1169</v>
      </c>
      <c r="E961" t="s">
        <v>85</v>
      </c>
      <c r="G961" s="3">
        <v>200</v>
      </c>
      <c r="H961" s="4">
        <v>5036</v>
      </c>
      <c r="I961" s="5">
        <v>5036</v>
      </c>
      <c r="J961" s="2">
        <v>44244</v>
      </c>
      <c r="K961" t="s">
        <v>28</v>
      </c>
    </row>
    <row r="962" spans="1:11" x14ac:dyDescent="0.2">
      <c r="A962" s="1">
        <v>470497</v>
      </c>
      <c r="B962" t="s">
        <v>28</v>
      </c>
      <c r="C962" t="s">
        <v>85</v>
      </c>
      <c r="D962" t="s">
        <v>1169</v>
      </c>
      <c r="E962" t="s">
        <v>85</v>
      </c>
      <c r="G962" s="3">
        <v>200</v>
      </c>
      <c r="H962" s="4">
        <v>5036</v>
      </c>
      <c r="I962" s="5">
        <v>5036</v>
      </c>
      <c r="J962" s="2">
        <v>44244</v>
      </c>
      <c r="K962" t="s">
        <v>28</v>
      </c>
    </row>
    <row r="963" spans="1:11" x14ac:dyDescent="0.2">
      <c r="A963" s="1">
        <v>1846492</v>
      </c>
      <c r="B963" t="s">
        <v>28</v>
      </c>
      <c r="C963" t="s">
        <v>1084</v>
      </c>
      <c r="D963" t="s">
        <v>1169</v>
      </c>
      <c r="E963" t="s">
        <v>1084</v>
      </c>
      <c r="G963" s="3">
        <v>-1000</v>
      </c>
      <c r="H963" s="4">
        <v>-117.13</v>
      </c>
      <c r="I963" s="5">
        <v>-117.1342167</v>
      </c>
      <c r="J963" s="2">
        <v>44244</v>
      </c>
      <c r="K963" t="s">
        <v>28</v>
      </c>
    </row>
    <row r="964" spans="1:11" x14ac:dyDescent="0.2">
      <c r="A964" s="1">
        <v>4618427</v>
      </c>
      <c r="B964" t="s">
        <v>28</v>
      </c>
      <c r="C964" t="s">
        <v>544</v>
      </c>
      <c r="D964" t="s">
        <v>1169</v>
      </c>
      <c r="E964" t="s">
        <v>544</v>
      </c>
      <c r="G964" s="3">
        <v>60000</v>
      </c>
      <c r="H964" s="4">
        <v>3951.61</v>
      </c>
      <c r="I964" s="5">
        <v>3951.6100289999999</v>
      </c>
      <c r="J964" s="2">
        <v>44244</v>
      </c>
      <c r="K964" t="s">
        <v>28</v>
      </c>
    </row>
    <row r="965" spans="1:11" x14ac:dyDescent="0.2">
      <c r="A965" s="1">
        <v>4723144</v>
      </c>
      <c r="B965" t="s">
        <v>28</v>
      </c>
      <c r="C965" t="s">
        <v>465</v>
      </c>
      <c r="D965" t="s">
        <v>1169</v>
      </c>
      <c r="E965" t="s">
        <v>465</v>
      </c>
      <c r="G965" s="3">
        <v>100</v>
      </c>
      <c r="H965" s="4">
        <v>7.86</v>
      </c>
      <c r="I965" s="5">
        <v>7.8619189929999997</v>
      </c>
      <c r="J965" s="2">
        <v>44244</v>
      </c>
      <c r="K965" t="s">
        <v>28</v>
      </c>
    </row>
    <row r="966" spans="1:11" x14ac:dyDescent="0.2">
      <c r="A966" s="1">
        <v>5778840</v>
      </c>
      <c r="B966" t="s">
        <v>28</v>
      </c>
      <c r="C966" t="s">
        <v>75</v>
      </c>
      <c r="D966" t="s">
        <v>1169</v>
      </c>
      <c r="E966" t="s">
        <v>75</v>
      </c>
      <c r="G966" s="3">
        <v>-3000</v>
      </c>
      <c r="H966" s="4">
        <v>-1262.6600000000001</v>
      </c>
      <c r="I966" s="5">
        <v>-1262.662818</v>
      </c>
      <c r="J966" s="2">
        <v>44244</v>
      </c>
      <c r="K966" t="s">
        <v>28</v>
      </c>
    </row>
    <row r="967" spans="1:11" x14ac:dyDescent="0.2">
      <c r="A967" s="1">
        <v>5778840</v>
      </c>
      <c r="B967" t="s">
        <v>28</v>
      </c>
      <c r="C967" t="s">
        <v>74</v>
      </c>
      <c r="D967" t="s">
        <v>1169</v>
      </c>
      <c r="E967" t="s">
        <v>74</v>
      </c>
      <c r="G967" s="3">
        <v>-3000</v>
      </c>
      <c r="H967" s="4">
        <v>-4821.3</v>
      </c>
      <c r="I967" s="5">
        <v>-4821.2983979999999</v>
      </c>
      <c r="J967" s="2">
        <v>44244</v>
      </c>
      <c r="K967" t="s">
        <v>28</v>
      </c>
    </row>
    <row r="968" spans="1:11" x14ac:dyDescent="0.2">
      <c r="A968" s="1">
        <v>4634945</v>
      </c>
      <c r="B968" t="s">
        <v>28</v>
      </c>
      <c r="C968" t="s">
        <v>74</v>
      </c>
      <c r="D968" t="s">
        <v>1169</v>
      </c>
      <c r="E968" t="s">
        <v>74</v>
      </c>
      <c r="G968" s="3">
        <v>-35000</v>
      </c>
      <c r="H968" s="4">
        <v>-56248.480000000003</v>
      </c>
      <c r="I968" s="5">
        <v>-56248.481310000003</v>
      </c>
      <c r="J968" s="2">
        <v>44244</v>
      </c>
      <c r="K968" t="s">
        <v>28</v>
      </c>
    </row>
    <row r="969" spans="1:11" x14ac:dyDescent="0.2">
      <c r="A969" s="1">
        <v>1846492</v>
      </c>
      <c r="B969" t="s">
        <v>28</v>
      </c>
      <c r="C969" t="s">
        <v>1083</v>
      </c>
      <c r="D969" t="s">
        <v>1169</v>
      </c>
      <c r="E969" t="s">
        <v>1083</v>
      </c>
      <c r="G969" s="3">
        <v>-1000</v>
      </c>
      <c r="H969" s="4">
        <v>-279.60000000000002</v>
      </c>
      <c r="I969" s="5">
        <v>-279.59723860000003</v>
      </c>
      <c r="J969" s="2">
        <v>44244</v>
      </c>
      <c r="K969" t="s">
        <v>28</v>
      </c>
    </row>
    <row r="970" spans="1:11" x14ac:dyDescent="0.2">
      <c r="A970" s="1">
        <v>4634945</v>
      </c>
      <c r="B970" t="s">
        <v>28</v>
      </c>
      <c r="C970" t="s">
        <v>538</v>
      </c>
      <c r="D970" t="s">
        <v>1169</v>
      </c>
      <c r="E970" t="s">
        <v>538</v>
      </c>
      <c r="G970" s="3">
        <v>-30000</v>
      </c>
      <c r="H970" s="4">
        <v>-27123.97</v>
      </c>
      <c r="I970" s="5">
        <v>-27123.973600000001</v>
      </c>
      <c r="J970" s="2">
        <v>44244</v>
      </c>
      <c r="K970" t="s">
        <v>28</v>
      </c>
    </row>
    <row r="971" spans="1:11" x14ac:dyDescent="0.2">
      <c r="A971" s="1">
        <v>4671996</v>
      </c>
      <c r="B971" t="s">
        <v>28</v>
      </c>
      <c r="C971" t="s">
        <v>508</v>
      </c>
      <c r="D971" t="s">
        <v>1159</v>
      </c>
      <c r="E971" t="s">
        <v>508</v>
      </c>
      <c r="G971" s="3">
        <v>20</v>
      </c>
      <c r="H971" s="4">
        <v>2262</v>
      </c>
      <c r="I971" s="5">
        <v>2262</v>
      </c>
      <c r="J971" s="2">
        <v>44244</v>
      </c>
      <c r="K971" t="s">
        <v>28</v>
      </c>
    </row>
    <row r="972" spans="1:11" x14ac:dyDescent="0.2">
      <c r="A972" s="1">
        <v>596644</v>
      </c>
      <c r="B972" t="s">
        <v>28</v>
      </c>
      <c r="C972" t="s">
        <v>508</v>
      </c>
      <c r="D972" t="s">
        <v>1159</v>
      </c>
      <c r="E972" t="s">
        <v>508</v>
      </c>
      <c r="G972" s="3">
        <v>20</v>
      </c>
      <c r="H972" s="4">
        <v>2262</v>
      </c>
      <c r="I972" s="5">
        <v>2262</v>
      </c>
      <c r="J972" s="2">
        <v>44244</v>
      </c>
      <c r="K972" t="s">
        <v>28</v>
      </c>
    </row>
    <row r="973" spans="1:11" x14ac:dyDescent="0.2">
      <c r="A973" s="1">
        <v>5062765</v>
      </c>
      <c r="B973" t="s">
        <v>28</v>
      </c>
      <c r="C973" t="s">
        <v>295</v>
      </c>
      <c r="D973" t="s">
        <v>1171</v>
      </c>
      <c r="E973" t="s">
        <v>295</v>
      </c>
      <c r="G973" s="3">
        <v>100</v>
      </c>
      <c r="H973" s="4">
        <v>2794</v>
      </c>
      <c r="I973" s="5">
        <v>2794</v>
      </c>
      <c r="J973" s="2">
        <v>44244</v>
      </c>
      <c r="K973" t="s">
        <v>28</v>
      </c>
    </row>
    <row r="974" spans="1:11" x14ac:dyDescent="0.2">
      <c r="A974" s="1">
        <v>4905782</v>
      </c>
      <c r="B974" t="s">
        <v>28</v>
      </c>
      <c r="C974" t="s">
        <v>295</v>
      </c>
      <c r="D974" t="s">
        <v>1171</v>
      </c>
      <c r="E974" t="s">
        <v>295</v>
      </c>
      <c r="G974" s="3">
        <v>500</v>
      </c>
      <c r="H974" s="4">
        <v>13970</v>
      </c>
      <c r="I974" s="5">
        <v>13970</v>
      </c>
      <c r="J974" s="2">
        <v>44244</v>
      </c>
      <c r="K974" t="s">
        <v>28</v>
      </c>
    </row>
    <row r="975" spans="1:11" x14ac:dyDescent="0.2">
      <c r="A975" s="1">
        <v>4710612</v>
      </c>
      <c r="B975" t="s">
        <v>28</v>
      </c>
      <c r="C975" t="s">
        <v>295</v>
      </c>
      <c r="D975" t="s">
        <v>1171</v>
      </c>
      <c r="E975" t="s">
        <v>295</v>
      </c>
      <c r="G975" s="3">
        <v>200</v>
      </c>
      <c r="H975" s="4">
        <v>5588</v>
      </c>
      <c r="I975" s="5">
        <v>5588</v>
      </c>
      <c r="J975" s="2">
        <v>44244</v>
      </c>
      <c r="K975" t="s">
        <v>28</v>
      </c>
    </row>
    <row r="976" spans="1:11" x14ac:dyDescent="0.2">
      <c r="A976" s="1">
        <v>4171617</v>
      </c>
      <c r="B976" t="s">
        <v>28</v>
      </c>
      <c r="C976" t="s">
        <v>295</v>
      </c>
      <c r="D976" t="s">
        <v>1171</v>
      </c>
      <c r="E976" t="s">
        <v>295</v>
      </c>
      <c r="G976" s="3">
        <v>200</v>
      </c>
      <c r="H976" s="4">
        <v>5588</v>
      </c>
      <c r="I976" s="5">
        <v>5588</v>
      </c>
      <c r="J976" s="2">
        <v>44244</v>
      </c>
      <c r="K976" t="s">
        <v>28</v>
      </c>
    </row>
    <row r="977" spans="1:11" x14ac:dyDescent="0.2">
      <c r="A977" s="1">
        <v>3421401</v>
      </c>
      <c r="B977" t="s">
        <v>28</v>
      </c>
      <c r="C977" t="s">
        <v>295</v>
      </c>
      <c r="D977" t="s">
        <v>1171</v>
      </c>
      <c r="E977" t="s">
        <v>295</v>
      </c>
      <c r="G977" s="3">
        <v>400</v>
      </c>
      <c r="H977" s="4">
        <v>11176</v>
      </c>
      <c r="I977" s="5">
        <v>11176</v>
      </c>
      <c r="J977" s="2">
        <v>44244</v>
      </c>
      <c r="K977" t="s">
        <v>28</v>
      </c>
    </row>
    <row r="978" spans="1:11" x14ac:dyDescent="0.2">
      <c r="A978" s="1">
        <v>2262475</v>
      </c>
      <c r="B978" t="s">
        <v>28</v>
      </c>
      <c r="C978" t="s">
        <v>295</v>
      </c>
      <c r="D978" t="s">
        <v>1171</v>
      </c>
      <c r="E978" t="s">
        <v>295</v>
      </c>
      <c r="G978" s="3">
        <v>20000</v>
      </c>
      <c r="H978" s="4">
        <v>558800</v>
      </c>
      <c r="I978" s="5">
        <v>558800</v>
      </c>
      <c r="J978" s="2">
        <v>44244</v>
      </c>
      <c r="K978" t="s">
        <v>28</v>
      </c>
    </row>
    <row r="979" spans="1:11" x14ac:dyDescent="0.2">
      <c r="A979" s="1">
        <v>4905782</v>
      </c>
      <c r="B979" t="s">
        <v>28</v>
      </c>
      <c r="C979" t="s">
        <v>396</v>
      </c>
      <c r="D979" t="s">
        <v>1159</v>
      </c>
      <c r="E979" t="s">
        <v>396</v>
      </c>
      <c r="G979" s="3">
        <v>100</v>
      </c>
      <c r="H979" s="4">
        <v>9250</v>
      </c>
      <c r="I979" s="5">
        <v>9250</v>
      </c>
      <c r="J979" s="2">
        <v>44244</v>
      </c>
      <c r="K979" t="s">
        <v>28</v>
      </c>
    </row>
    <row r="980" spans="1:11" x14ac:dyDescent="0.2">
      <c r="A980" s="1">
        <v>4844296</v>
      </c>
      <c r="B980" t="s">
        <v>28</v>
      </c>
      <c r="C980" t="s">
        <v>396</v>
      </c>
      <c r="D980" t="s">
        <v>1159</v>
      </c>
      <c r="E980" t="s">
        <v>396</v>
      </c>
      <c r="G980" s="3">
        <v>232</v>
      </c>
      <c r="H980" s="4">
        <v>21460</v>
      </c>
      <c r="I980" s="5">
        <v>21460</v>
      </c>
      <c r="J980" s="2">
        <v>44244</v>
      </c>
      <c r="K980" t="s">
        <v>28</v>
      </c>
    </row>
    <row r="981" spans="1:11" x14ac:dyDescent="0.2">
      <c r="A981" s="1">
        <v>4366951</v>
      </c>
      <c r="B981" t="s">
        <v>28</v>
      </c>
      <c r="C981" t="s">
        <v>396</v>
      </c>
      <c r="D981" t="s">
        <v>1159</v>
      </c>
      <c r="E981" t="s">
        <v>396</v>
      </c>
      <c r="G981" s="3">
        <v>41</v>
      </c>
      <c r="H981" s="4">
        <v>3792.5</v>
      </c>
      <c r="I981" s="5">
        <v>3792.5</v>
      </c>
      <c r="J981" s="2">
        <v>44244</v>
      </c>
      <c r="K981" t="s">
        <v>28</v>
      </c>
    </row>
    <row r="982" spans="1:11" x14ac:dyDescent="0.2">
      <c r="A982" s="1">
        <v>3111812</v>
      </c>
      <c r="B982" t="s">
        <v>28</v>
      </c>
      <c r="C982" t="s">
        <v>396</v>
      </c>
      <c r="D982" t="s">
        <v>1159</v>
      </c>
      <c r="E982" t="s">
        <v>396</v>
      </c>
      <c r="G982" s="3">
        <v>96</v>
      </c>
      <c r="H982" s="4">
        <v>8880</v>
      </c>
      <c r="I982" s="5">
        <v>8880</v>
      </c>
      <c r="J982" s="2">
        <v>44244</v>
      </c>
      <c r="K982" t="s">
        <v>28</v>
      </c>
    </row>
    <row r="983" spans="1:11" x14ac:dyDescent="0.2">
      <c r="A983" s="1">
        <v>264162</v>
      </c>
      <c r="B983" t="s">
        <v>28</v>
      </c>
      <c r="C983" t="s">
        <v>396</v>
      </c>
      <c r="D983" t="s">
        <v>1159</v>
      </c>
      <c r="E983" t="s">
        <v>396</v>
      </c>
      <c r="G983" s="3">
        <v>89</v>
      </c>
      <c r="H983" s="4">
        <v>8232.5</v>
      </c>
      <c r="I983" s="5">
        <v>8232.5</v>
      </c>
      <c r="J983" s="2">
        <v>44244</v>
      </c>
      <c r="K983" t="s">
        <v>28</v>
      </c>
    </row>
    <row r="984" spans="1:11" x14ac:dyDescent="0.2">
      <c r="A984" s="1">
        <v>1387638</v>
      </c>
      <c r="B984" t="s">
        <v>28</v>
      </c>
      <c r="C984" t="s">
        <v>1089</v>
      </c>
      <c r="D984" t="s">
        <v>1159</v>
      </c>
      <c r="E984" t="s">
        <v>1089</v>
      </c>
      <c r="G984" s="3">
        <v>470</v>
      </c>
      <c r="H984" s="4">
        <v>50247.7</v>
      </c>
      <c r="I984" s="5">
        <v>50247.7</v>
      </c>
      <c r="J984" s="2">
        <v>44244</v>
      </c>
      <c r="K984" t="s">
        <v>28</v>
      </c>
    </row>
    <row r="985" spans="1:11" x14ac:dyDescent="0.2">
      <c r="A985" s="1">
        <v>1358597</v>
      </c>
      <c r="B985" t="s">
        <v>28</v>
      </c>
      <c r="C985" t="s">
        <v>1089</v>
      </c>
      <c r="D985" t="s">
        <v>1159</v>
      </c>
      <c r="E985" t="s">
        <v>1089</v>
      </c>
      <c r="G985" s="3">
        <v>48</v>
      </c>
      <c r="H985" s="4">
        <v>5131.68</v>
      </c>
      <c r="I985" s="5">
        <v>5131.68</v>
      </c>
      <c r="J985" s="2">
        <v>44244</v>
      </c>
      <c r="K985" t="s">
        <v>28</v>
      </c>
    </row>
    <row r="986" spans="1:11" x14ac:dyDescent="0.2">
      <c r="A986" s="1">
        <v>5863766</v>
      </c>
      <c r="B986" t="s">
        <v>28</v>
      </c>
      <c r="C986" t="s">
        <v>45</v>
      </c>
      <c r="D986" t="s">
        <v>1168</v>
      </c>
      <c r="E986" t="s">
        <v>45</v>
      </c>
      <c r="G986" s="3">
        <v>2596</v>
      </c>
      <c r="H986" s="4">
        <v>26141.72</v>
      </c>
      <c r="I986" s="5">
        <v>26141.72</v>
      </c>
      <c r="J986" s="2">
        <v>44244</v>
      </c>
      <c r="K986" t="s">
        <v>28</v>
      </c>
    </row>
    <row r="987" spans="1:11" x14ac:dyDescent="0.2">
      <c r="A987" s="1">
        <v>5618251</v>
      </c>
      <c r="B987" t="s">
        <v>28</v>
      </c>
      <c r="C987" t="s">
        <v>45</v>
      </c>
      <c r="D987" t="s">
        <v>1168</v>
      </c>
      <c r="E987" t="s">
        <v>45</v>
      </c>
      <c r="G987" s="3">
        <v>765</v>
      </c>
      <c r="H987" s="4">
        <v>7703.55</v>
      </c>
      <c r="I987" s="5">
        <v>7703.55</v>
      </c>
      <c r="J987" s="2">
        <v>44244</v>
      </c>
      <c r="K987" t="s">
        <v>28</v>
      </c>
    </row>
    <row r="988" spans="1:11" x14ac:dyDescent="0.2">
      <c r="A988" s="1">
        <v>5459151</v>
      </c>
      <c r="B988" t="s">
        <v>28</v>
      </c>
      <c r="C988" t="s">
        <v>45</v>
      </c>
      <c r="D988" t="s">
        <v>1168</v>
      </c>
      <c r="E988" t="s">
        <v>45</v>
      </c>
      <c r="G988" s="3">
        <v>659</v>
      </c>
      <c r="H988" s="4">
        <v>6636.13</v>
      </c>
      <c r="I988" s="5">
        <v>6636.13</v>
      </c>
      <c r="J988" s="2">
        <v>44244</v>
      </c>
      <c r="K988" t="s">
        <v>28</v>
      </c>
    </row>
    <row r="989" spans="1:11" x14ac:dyDescent="0.2">
      <c r="A989" s="1">
        <v>5386503</v>
      </c>
      <c r="B989" t="s">
        <v>28</v>
      </c>
      <c r="C989" t="s">
        <v>45</v>
      </c>
      <c r="D989" t="s">
        <v>1168</v>
      </c>
      <c r="E989" t="s">
        <v>45</v>
      </c>
      <c r="G989" s="3">
        <v>1249</v>
      </c>
      <c r="H989" s="4">
        <v>12577.43</v>
      </c>
      <c r="I989" s="5">
        <v>12577.43</v>
      </c>
      <c r="J989" s="2">
        <v>44244</v>
      </c>
      <c r="K989" t="s">
        <v>28</v>
      </c>
    </row>
    <row r="990" spans="1:11" x14ac:dyDescent="0.2">
      <c r="A990" s="1">
        <v>5352992</v>
      </c>
      <c r="B990" t="s">
        <v>28</v>
      </c>
      <c r="C990" t="s">
        <v>45</v>
      </c>
      <c r="D990" t="s">
        <v>1168</v>
      </c>
      <c r="E990" t="s">
        <v>45</v>
      </c>
      <c r="G990" s="3">
        <v>1018</v>
      </c>
      <c r="H990" s="4">
        <v>10251.26</v>
      </c>
      <c r="I990" s="5">
        <v>10251.26</v>
      </c>
      <c r="J990" s="2">
        <v>44244</v>
      </c>
      <c r="K990" t="s">
        <v>28</v>
      </c>
    </row>
    <row r="991" spans="1:11" x14ac:dyDescent="0.2">
      <c r="A991" s="1">
        <v>5352463</v>
      </c>
      <c r="B991" t="s">
        <v>28</v>
      </c>
      <c r="C991" t="s">
        <v>45</v>
      </c>
      <c r="D991" t="s">
        <v>1168</v>
      </c>
      <c r="E991" t="s">
        <v>45</v>
      </c>
      <c r="G991" s="3">
        <v>2596</v>
      </c>
      <c r="H991" s="4">
        <v>26141.72</v>
      </c>
      <c r="I991" s="5">
        <v>26141.72</v>
      </c>
      <c r="J991" s="2">
        <v>44244</v>
      </c>
      <c r="K991" t="s">
        <v>28</v>
      </c>
    </row>
    <row r="992" spans="1:11" x14ac:dyDescent="0.2">
      <c r="A992" s="1">
        <v>5156021</v>
      </c>
      <c r="B992" t="s">
        <v>28</v>
      </c>
      <c r="C992" t="s">
        <v>45</v>
      </c>
      <c r="D992" t="s">
        <v>1168</v>
      </c>
      <c r="E992" t="s">
        <v>45</v>
      </c>
      <c r="G992" s="3">
        <v>632</v>
      </c>
      <c r="H992" s="4">
        <v>6364.24</v>
      </c>
      <c r="I992" s="5">
        <v>6364.24</v>
      </c>
      <c r="J992" s="2">
        <v>44244</v>
      </c>
      <c r="K992" t="s">
        <v>28</v>
      </c>
    </row>
    <row r="993" spans="1:11" x14ac:dyDescent="0.2">
      <c r="A993" s="1">
        <v>5154117</v>
      </c>
      <c r="B993" t="s">
        <v>28</v>
      </c>
      <c r="C993" t="s">
        <v>45</v>
      </c>
      <c r="D993" t="s">
        <v>1168</v>
      </c>
      <c r="E993" t="s">
        <v>45</v>
      </c>
      <c r="G993" s="3">
        <v>1779</v>
      </c>
      <c r="H993" s="4">
        <v>17914.53</v>
      </c>
      <c r="I993" s="5">
        <v>17914.53</v>
      </c>
      <c r="J993" s="2">
        <v>44244</v>
      </c>
      <c r="K993" t="s">
        <v>28</v>
      </c>
    </row>
    <row r="994" spans="1:11" x14ac:dyDescent="0.2">
      <c r="A994" s="1">
        <v>5128079</v>
      </c>
      <c r="B994" t="s">
        <v>28</v>
      </c>
      <c r="C994" t="s">
        <v>45</v>
      </c>
      <c r="D994" t="s">
        <v>1168</v>
      </c>
      <c r="E994" t="s">
        <v>45</v>
      </c>
      <c r="G994" s="3">
        <v>634</v>
      </c>
      <c r="H994" s="4">
        <v>6384.38</v>
      </c>
      <c r="I994" s="5">
        <v>6384.38</v>
      </c>
      <c r="J994" s="2">
        <v>44244</v>
      </c>
      <c r="K994" t="s">
        <v>28</v>
      </c>
    </row>
    <row r="995" spans="1:11" x14ac:dyDescent="0.2">
      <c r="A995" s="1">
        <v>5102512</v>
      </c>
      <c r="B995" t="s">
        <v>28</v>
      </c>
      <c r="C995" t="s">
        <v>45</v>
      </c>
      <c r="D995" t="s">
        <v>1168</v>
      </c>
      <c r="E995" t="s">
        <v>45</v>
      </c>
      <c r="G995" s="3">
        <v>1838</v>
      </c>
      <c r="H995" s="4">
        <v>18508.66</v>
      </c>
      <c r="I995" s="5">
        <v>18508.66</v>
      </c>
      <c r="J995" s="2">
        <v>44244</v>
      </c>
      <c r="K995" t="s">
        <v>28</v>
      </c>
    </row>
    <row r="996" spans="1:11" x14ac:dyDescent="0.2">
      <c r="A996" s="1">
        <v>5038518</v>
      </c>
      <c r="B996" t="s">
        <v>28</v>
      </c>
      <c r="C996" t="s">
        <v>45</v>
      </c>
      <c r="D996" t="s">
        <v>1168</v>
      </c>
      <c r="E996" t="s">
        <v>45</v>
      </c>
      <c r="G996" s="3">
        <v>203</v>
      </c>
      <c r="H996" s="4">
        <v>2044.21</v>
      </c>
      <c r="I996" s="5">
        <v>2044.21</v>
      </c>
      <c r="J996" s="2">
        <v>44244</v>
      </c>
      <c r="K996" t="s">
        <v>28</v>
      </c>
    </row>
    <row r="997" spans="1:11" x14ac:dyDescent="0.2">
      <c r="A997" s="1">
        <v>5011689</v>
      </c>
      <c r="B997" t="s">
        <v>28</v>
      </c>
      <c r="C997" t="s">
        <v>45</v>
      </c>
      <c r="D997" t="s">
        <v>1168</v>
      </c>
      <c r="E997" t="s">
        <v>45</v>
      </c>
      <c r="G997" s="3">
        <v>3185</v>
      </c>
      <c r="H997" s="4">
        <v>32072.95</v>
      </c>
      <c r="I997" s="5">
        <v>32072.95</v>
      </c>
      <c r="J997" s="2">
        <v>44244</v>
      </c>
      <c r="K997" t="s">
        <v>28</v>
      </c>
    </row>
    <row r="998" spans="1:11" x14ac:dyDescent="0.2">
      <c r="A998" s="1">
        <v>4996682</v>
      </c>
      <c r="B998" t="s">
        <v>28</v>
      </c>
      <c r="C998" t="s">
        <v>45</v>
      </c>
      <c r="D998" t="s">
        <v>1168</v>
      </c>
      <c r="E998" t="s">
        <v>45</v>
      </c>
      <c r="G998" s="3">
        <v>5160</v>
      </c>
      <c r="H998" s="4">
        <v>51961.2</v>
      </c>
      <c r="I998" s="5">
        <v>51961.2</v>
      </c>
      <c r="J998" s="2">
        <v>44244</v>
      </c>
      <c r="K998" t="s">
        <v>28</v>
      </c>
    </row>
    <row r="999" spans="1:11" x14ac:dyDescent="0.2">
      <c r="A999" s="1">
        <v>4983748</v>
      </c>
      <c r="B999" t="s">
        <v>28</v>
      </c>
      <c r="C999" t="s">
        <v>45</v>
      </c>
      <c r="D999" t="s">
        <v>1168</v>
      </c>
      <c r="E999" t="s">
        <v>45</v>
      </c>
      <c r="G999" s="3">
        <v>1291</v>
      </c>
      <c r="H999" s="4">
        <v>13000.37</v>
      </c>
      <c r="I999" s="5">
        <v>13000.37</v>
      </c>
      <c r="J999" s="2">
        <v>44244</v>
      </c>
      <c r="K999" t="s">
        <v>28</v>
      </c>
    </row>
    <row r="1000" spans="1:11" x14ac:dyDescent="0.2">
      <c r="A1000" s="1">
        <v>4957007</v>
      </c>
      <c r="B1000" t="s">
        <v>28</v>
      </c>
      <c r="C1000" t="s">
        <v>45</v>
      </c>
      <c r="D1000" t="s">
        <v>1168</v>
      </c>
      <c r="E1000" t="s">
        <v>45</v>
      </c>
      <c r="G1000" s="3">
        <v>9000</v>
      </c>
      <c r="H1000" s="4">
        <v>90630</v>
      </c>
      <c r="I1000" s="5">
        <v>90630</v>
      </c>
      <c r="J1000" s="2">
        <v>44244</v>
      </c>
      <c r="K1000" t="s">
        <v>28</v>
      </c>
    </row>
    <row r="1001" spans="1:11" x14ac:dyDescent="0.2">
      <c r="A1001" s="1">
        <v>4943957</v>
      </c>
      <c r="B1001" t="s">
        <v>28</v>
      </c>
      <c r="C1001" t="s">
        <v>45</v>
      </c>
      <c r="D1001" t="s">
        <v>1168</v>
      </c>
      <c r="E1001" t="s">
        <v>45</v>
      </c>
      <c r="G1001" s="3">
        <v>682</v>
      </c>
      <c r="H1001" s="4">
        <v>6867.74</v>
      </c>
      <c r="I1001" s="5">
        <v>6867.74</v>
      </c>
      <c r="J1001" s="2">
        <v>44244</v>
      </c>
      <c r="K1001" t="s">
        <v>28</v>
      </c>
    </row>
    <row r="1002" spans="1:11" x14ac:dyDescent="0.2">
      <c r="A1002" s="1">
        <v>4921144</v>
      </c>
      <c r="B1002" t="s">
        <v>28</v>
      </c>
      <c r="C1002" t="s">
        <v>45</v>
      </c>
      <c r="D1002" t="s">
        <v>1168</v>
      </c>
      <c r="E1002" t="s">
        <v>45</v>
      </c>
      <c r="G1002" s="3">
        <v>8372</v>
      </c>
      <c r="H1002" s="4">
        <v>84306.04</v>
      </c>
      <c r="I1002" s="5">
        <v>84306.04</v>
      </c>
      <c r="J1002" s="2">
        <v>44244</v>
      </c>
      <c r="K1002" t="s">
        <v>28</v>
      </c>
    </row>
    <row r="1003" spans="1:11" x14ac:dyDescent="0.2">
      <c r="A1003" s="1">
        <v>4874749</v>
      </c>
      <c r="B1003" t="s">
        <v>28</v>
      </c>
      <c r="C1003" t="s">
        <v>45</v>
      </c>
      <c r="D1003" t="s">
        <v>1168</v>
      </c>
      <c r="E1003" t="s">
        <v>45</v>
      </c>
      <c r="G1003" s="3">
        <v>1849</v>
      </c>
      <c r="H1003" s="4">
        <v>18619.43</v>
      </c>
      <c r="I1003" s="5">
        <v>18619.43</v>
      </c>
      <c r="J1003" s="2">
        <v>44244</v>
      </c>
      <c r="K1003" t="s">
        <v>28</v>
      </c>
    </row>
    <row r="1004" spans="1:11" x14ac:dyDescent="0.2">
      <c r="A1004" s="1">
        <v>4811279</v>
      </c>
      <c r="B1004" t="s">
        <v>28</v>
      </c>
      <c r="C1004" t="s">
        <v>45</v>
      </c>
      <c r="D1004" t="s">
        <v>1168</v>
      </c>
      <c r="E1004" t="s">
        <v>45</v>
      </c>
      <c r="G1004" s="3">
        <v>607</v>
      </c>
      <c r="H1004" s="4">
        <v>6112.49</v>
      </c>
      <c r="I1004" s="5">
        <v>6112.49</v>
      </c>
      <c r="J1004" s="2">
        <v>44244</v>
      </c>
      <c r="K1004" t="s">
        <v>28</v>
      </c>
    </row>
    <row r="1005" spans="1:11" x14ac:dyDescent="0.2">
      <c r="A1005" s="1">
        <v>4808556</v>
      </c>
      <c r="B1005" t="s">
        <v>28</v>
      </c>
      <c r="C1005" t="s">
        <v>45</v>
      </c>
      <c r="D1005" t="s">
        <v>1168</v>
      </c>
      <c r="E1005" t="s">
        <v>45</v>
      </c>
      <c r="G1005" s="3">
        <v>3161</v>
      </c>
      <c r="H1005" s="4">
        <v>31831.27</v>
      </c>
      <c r="I1005" s="5">
        <v>31831.27</v>
      </c>
      <c r="J1005" s="2">
        <v>44244</v>
      </c>
      <c r="K1005" t="s">
        <v>28</v>
      </c>
    </row>
    <row r="1006" spans="1:11" x14ac:dyDescent="0.2">
      <c r="A1006" s="1">
        <v>4803490</v>
      </c>
      <c r="B1006" t="s">
        <v>28</v>
      </c>
      <c r="C1006" t="s">
        <v>45</v>
      </c>
      <c r="D1006" t="s">
        <v>1168</v>
      </c>
      <c r="E1006" t="s">
        <v>45</v>
      </c>
      <c r="G1006" s="3">
        <v>4042</v>
      </c>
      <c r="H1006" s="4">
        <v>40702.94</v>
      </c>
      <c r="I1006" s="5">
        <v>40702.94</v>
      </c>
      <c r="J1006" s="2">
        <v>44244</v>
      </c>
      <c r="K1006" t="s">
        <v>28</v>
      </c>
    </row>
    <row r="1007" spans="1:11" x14ac:dyDescent="0.2">
      <c r="A1007" s="1">
        <v>4800504</v>
      </c>
      <c r="B1007" t="s">
        <v>28</v>
      </c>
      <c r="C1007" t="s">
        <v>45</v>
      </c>
      <c r="D1007" t="s">
        <v>1168</v>
      </c>
      <c r="E1007" t="s">
        <v>45</v>
      </c>
      <c r="G1007" s="3">
        <v>798</v>
      </c>
      <c r="H1007" s="4">
        <v>8035.86</v>
      </c>
      <c r="I1007" s="5">
        <v>8035.86</v>
      </c>
      <c r="J1007" s="2">
        <v>44244</v>
      </c>
      <c r="K1007" t="s">
        <v>28</v>
      </c>
    </row>
    <row r="1008" spans="1:11" x14ac:dyDescent="0.2">
      <c r="A1008" s="1">
        <v>4778783</v>
      </c>
      <c r="B1008" t="s">
        <v>28</v>
      </c>
      <c r="C1008" t="s">
        <v>45</v>
      </c>
      <c r="D1008" t="s">
        <v>1168</v>
      </c>
      <c r="E1008" t="s">
        <v>45</v>
      </c>
      <c r="G1008" s="3">
        <v>6604</v>
      </c>
      <c r="H1008" s="4">
        <v>66502.28</v>
      </c>
      <c r="I1008" s="5">
        <v>66502.28</v>
      </c>
      <c r="J1008" s="2">
        <v>44244</v>
      </c>
      <c r="K1008" t="s">
        <v>28</v>
      </c>
    </row>
    <row r="1009" spans="1:11" x14ac:dyDescent="0.2">
      <c r="A1009" s="1">
        <v>4749065</v>
      </c>
      <c r="B1009" t="s">
        <v>28</v>
      </c>
      <c r="C1009" t="s">
        <v>45</v>
      </c>
      <c r="D1009" t="s">
        <v>1168</v>
      </c>
      <c r="E1009" t="s">
        <v>45</v>
      </c>
      <c r="G1009" s="3">
        <v>2164</v>
      </c>
      <c r="H1009" s="4">
        <v>21791.48</v>
      </c>
      <c r="I1009" s="5">
        <v>21791.48</v>
      </c>
      <c r="J1009" s="2">
        <v>44244</v>
      </c>
      <c r="K1009" t="s">
        <v>28</v>
      </c>
    </row>
    <row r="1010" spans="1:11" x14ac:dyDescent="0.2">
      <c r="A1010" s="1">
        <v>4739249</v>
      </c>
      <c r="B1010" t="s">
        <v>28</v>
      </c>
      <c r="C1010" t="s">
        <v>45</v>
      </c>
      <c r="D1010" t="s">
        <v>1168</v>
      </c>
      <c r="E1010" t="s">
        <v>45</v>
      </c>
      <c r="G1010" s="3">
        <v>402</v>
      </c>
      <c r="H1010" s="4">
        <v>4048.14</v>
      </c>
      <c r="I1010" s="5">
        <v>4048.14</v>
      </c>
      <c r="J1010" s="2">
        <v>44244</v>
      </c>
      <c r="K1010" t="s">
        <v>28</v>
      </c>
    </row>
    <row r="1011" spans="1:11" x14ac:dyDescent="0.2">
      <c r="A1011" s="1">
        <v>4721270</v>
      </c>
      <c r="B1011" t="s">
        <v>28</v>
      </c>
      <c r="C1011" t="s">
        <v>45</v>
      </c>
      <c r="D1011" t="s">
        <v>1168</v>
      </c>
      <c r="E1011" t="s">
        <v>45</v>
      </c>
      <c r="G1011" s="3">
        <v>895</v>
      </c>
      <c r="H1011" s="4">
        <v>9012.65</v>
      </c>
      <c r="I1011" s="5">
        <v>9012.65</v>
      </c>
      <c r="J1011" s="2">
        <v>44244</v>
      </c>
      <c r="K1011" t="s">
        <v>28</v>
      </c>
    </row>
    <row r="1012" spans="1:11" x14ac:dyDescent="0.2">
      <c r="A1012" s="1">
        <v>4720959</v>
      </c>
      <c r="B1012" t="s">
        <v>28</v>
      </c>
      <c r="C1012" t="s">
        <v>45</v>
      </c>
      <c r="D1012" t="s">
        <v>1168</v>
      </c>
      <c r="E1012" t="s">
        <v>45</v>
      </c>
      <c r="G1012" s="3">
        <v>8</v>
      </c>
      <c r="H1012" s="4">
        <v>80.56</v>
      </c>
      <c r="I1012" s="5">
        <v>80.56</v>
      </c>
      <c r="J1012" s="2">
        <v>44244</v>
      </c>
      <c r="K1012" t="s">
        <v>28</v>
      </c>
    </row>
    <row r="1013" spans="1:11" x14ac:dyDescent="0.2">
      <c r="A1013" s="1">
        <v>4691077</v>
      </c>
      <c r="B1013" t="s">
        <v>28</v>
      </c>
      <c r="C1013" t="s">
        <v>45</v>
      </c>
      <c r="D1013" t="s">
        <v>1168</v>
      </c>
      <c r="E1013" t="s">
        <v>45</v>
      </c>
      <c r="G1013" s="3">
        <v>51651</v>
      </c>
      <c r="H1013" s="4">
        <v>520125.57</v>
      </c>
      <c r="I1013" s="5">
        <v>520125.57</v>
      </c>
      <c r="J1013" s="2">
        <v>44244</v>
      </c>
      <c r="K1013" t="s">
        <v>28</v>
      </c>
    </row>
    <row r="1014" spans="1:11" x14ac:dyDescent="0.2">
      <c r="A1014" s="1">
        <v>4685079</v>
      </c>
      <c r="B1014" t="s">
        <v>28</v>
      </c>
      <c r="C1014" t="s">
        <v>45</v>
      </c>
      <c r="D1014" t="s">
        <v>1168</v>
      </c>
      <c r="E1014" t="s">
        <v>45</v>
      </c>
      <c r="G1014" s="3">
        <v>3398</v>
      </c>
      <c r="H1014" s="4">
        <v>34217.86</v>
      </c>
      <c r="I1014" s="5">
        <v>34217.86</v>
      </c>
      <c r="J1014" s="2">
        <v>44244</v>
      </c>
      <c r="K1014" t="s">
        <v>28</v>
      </c>
    </row>
    <row r="1015" spans="1:11" x14ac:dyDescent="0.2">
      <c r="A1015" s="1">
        <v>4654539</v>
      </c>
      <c r="B1015" t="s">
        <v>28</v>
      </c>
      <c r="C1015" t="s">
        <v>45</v>
      </c>
      <c r="D1015" t="s">
        <v>1168</v>
      </c>
      <c r="E1015" t="s">
        <v>45</v>
      </c>
      <c r="G1015" s="3">
        <v>100</v>
      </c>
      <c r="H1015" s="4">
        <v>1007</v>
      </c>
      <c r="I1015" s="5">
        <v>1007</v>
      </c>
      <c r="J1015" s="2">
        <v>44244</v>
      </c>
      <c r="K1015" t="s">
        <v>28</v>
      </c>
    </row>
    <row r="1016" spans="1:11" x14ac:dyDescent="0.2">
      <c r="A1016" s="1">
        <v>4652202</v>
      </c>
      <c r="B1016" t="s">
        <v>28</v>
      </c>
      <c r="C1016" t="s">
        <v>45</v>
      </c>
      <c r="D1016" t="s">
        <v>1168</v>
      </c>
      <c r="E1016" t="s">
        <v>45</v>
      </c>
      <c r="G1016" s="3">
        <v>1000</v>
      </c>
      <c r="H1016" s="4">
        <v>10070</v>
      </c>
      <c r="I1016" s="5">
        <v>10070</v>
      </c>
      <c r="J1016" s="2">
        <v>44244</v>
      </c>
      <c r="K1016" t="s">
        <v>28</v>
      </c>
    </row>
    <row r="1017" spans="1:11" x14ac:dyDescent="0.2">
      <c r="A1017" s="1">
        <v>4626099</v>
      </c>
      <c r="B1017" t="s">
        <v>28</v>
      </c>
      <c r="C1017" t="s">
        <v>45</v>
      </c>
      <c r="D1017" t="s">
        <v>1168</v>
      </c>
      <c r="E1017" t="s">
        <v>45</v>
      </c>
      <c r="G1017" s="3">
        <v>1828</v>
      </c>
      <c r="H1017" s="4">
        <v>18407.96</v>
      </c>
      <c r="I1017" s="5">
        <v>18407.96</v>
      </c>
      <c r="J1017" s="2">
        <v>44244</v>
      </c>
      <c r="K1017" t="s">
        <v>28</v>
      </c>
    </row>
    <row r="1018" spans="1:11" x14ac:dyDescent="0.2">
      <c r="A1018" s="1">
        <v>4618427</v>
      </c>
      <c r="B1018" t="s">
        <v>28</v>
      </c>
      <c r="C1018" t="s">
        <v>45</v>
      </c>
      <c r="D1018" t="s">
        <v>1168</v>
      </c>
      <c r="E1018" t="s">
        <v>45</v>
      </c>
      <c r="G1018" s="3">
        <v>5000</v>
      </c>
      <c r="H1018" s="4">
        <v>50350</v>
      </c>
      <c r="I1018" s="5">
        <v>50350</v>
      </c>
      <c r="J1018" s="2">
        <v>44244</v>
      </c>
      <c r="K1018" t="s">
        <v>28</v>
      </c>
    </row>
    <row r="1019" spans="1:11" x14ac:dyDescent="0.2">
      <c r="A1019" s="1">
        <v>4598454</v>
      </c>
      <c r="B1019" t="s">
        <v>28</v>
      </c>
      <c r="C1019" t="s">
        <v>45</v>
      </c>
      <c r="D1019" t="s">
        <v>1168</v>
      </c>
      <c r="E1019" t="s">
        <v>45</v>
      </c>
      <c r="G1019" s="3">
        <v>7156</v>
      </c>
      <c r="H1019" s="4">
        <v>72060.92</v>
      </c>
      <c r="I1019" s="5">
        <v>72060.92</v>
      </c>
      <c r="J1019" s="2">
        <v>44244</v>
      </c>
      <c r="K1019" t="s">
        <v>28</v>
      </c>
    </row>
    <row r="1020" spans="1:11" x14ac:dyDescent="0.2">
      <c r="A1020" s="1">
        <v>4572509</v>
      </c>
      <c r="B1020" t="s">
        <v>28</v>
      </c>
      <c r="C1020" t="s">
        <v>45</v>
      </c>
      <c r="D1020" t="s">
        <v>1168</v>
      </c>
      <c r="E1020" t="s">
        <v>45</v>
      </c>
      <c r="G1020" s="3">
        <v>1821</v>
      </c>
      <c r="H1020" s="4">
        <v>18337.47</v>
      </c>
      <c r="I1020" s="5">
        <v>18337.47</v>
      </c>
      <c r="J1020" s="2">
        <v>44244</v>
      </c>
      <c r="K1020" t="s">
        <v>28</v>
      </c>
    </row>
    <row r="1021" spans="1:11" x14ac:dyDescent="0.2">
      <c r="A1021" s="1">
        <v>4569042</v>
      </c>
      <c r="B1021" t="s">
        <v>28</v>
      </c>
      <c r="C1021" t="s">
        <v>45</v>
      </c>
      <c r="D1021" t="s">
        <v>1168</v>
      </c>
      <c r="E1021" t="s">
        <v>45</v>
      </c>
      <c r="G1021" s="3">
        <v>8663</v>
      </c>
      <c r="H1021" s="4">
        <v>87236.41</v>
      </c>
      <c r="I1021" s="5">
        <v>87236.41</v>
      </c>
      <c r="J1021" s="2">
        <v>44244</v>
      </c>
      <c r="K1021" t="s">
        <v>28</v>
      </c>
    </row>
    <row r="1022" spans="1:11" x14ac:dyDescent="0.2">
      <c r="A1022" s="1">
        <v>4508867</v>
      </c>
      <c r="B1022" t="s">
        <v>28</v>
      </c>
      <c r="C1022" t="s">
        <v>45</v>
      </c>
      <c r="D1022" t="s">
        <v>1168</v>
      </c>
      <c r="E1022" t="s">
        <v>45</v>
      </c>
      <c r="G1022" s="3">
        <v>2586</v>
      </c>
      <c r="H1022" s="4">
        <v>26041.02</v>
      </c>
      <c r="I1022" s="5">
        <v>26041.02</v>
      </c>
      <c r="J1022" s="2">
        <v>44244</v>
      </c>
      <c r="K1022" t="s">
        <v>28</v>
      </c>
    </row>
    <row r="1023" spans="1:11" x14ac:dyDescent="0.2">
      <c r="A1023" s="1">
        <v>4466835</v>
      </c>
      <c r="B1023" t="s">
        <v>28</v>
      </c>
      <c r="C1023" t="s">
        <v>45</v>
      </c>
      <c r="D1023" t="s">
        <v>1168</v>
      </c>
      <c r="E1023" t="s">
        <v>45</v>
      </c>
      <c r="G1023" s="3">
        <v>1799</v>
      </c>
      <c r="H1023" s="4">
        <v>18115.93</v>
      </c>
      <c r="I1023" s="5">
        <v>18115.93</v>
      </c>
      <c r="J1023" s="2">
        <v>44244</v>
      </c>
      <c r="K1023" t="s">
        <v>28</v>
      </c>
    </row>
    <row r="1024" spans="1:11" x14ac:dyDescent="0.2">
      <c r="A1024" s="1">
        <v>4466363</v>
      </c>
      <c r="B1024" t="s">
        <v>28</v>
      </c>
      <c r="C1024" t="s">
        <v>45</v>
      </c>
      <c r="D1024" t="s">
        <v>1168</v>
      </c>
      <c r="E1024" t="s">
        <v>45</v>
      </c>
      <c r="G1024" s="3">
        <v>2570</v>
      </c>
      <c r="H1024" s="4">
        <v>25879.9</v>
      </c>
      <c r="I1024" s="5">
        <v>25879.9</v>
      </c>
      <c r="J1024" s="2">
        <v>44244</v>
      </c>
      <c r="K1024" t="s">
        <v>28</v>
      </c>
    </row>
    <row r="1025" spans="1:11" x14ac:dyDescent="0.2">
      <c r="A1025" s="1">
        <v>4465332</v>
      </c>
      <c r="B1025" t="s">
        <v>28</v>
      </c>
      <c r="C1025" t="s">
        <v>45</v>
      </c>
      <c r="D1025" t="s">
        <v>1168</v>
      </c>
      <c r="E1025" t="s">
        <v>45</v>
      </c>
      <c r="G1025" s="3">
        <v>6427</v>
      </c>
      <c r="H1025" s="4">
        <v>64719.89</v>
      </c>
      <c r="I1025" s="5">
        <v>64719.89</v>
      </c>
      <c r="J1025" s="2">
        <v>44244</v>
      </c>
      <c r="K1025" t="s">
        <v>28</v>
      </c>
    </row>
    <row r="1026" spans="1:11" x14ac:dyDescent="0.2">
      <c r="A1026" s="1">
        <v>4448932</v>
      </c>
      <c r="B1026" t="s">
        <v>28</v>
      </c>
      <c r="C1026" t="s">
        <v>45</v>
      </c>
      <c r="D1026" t="s">
        <v>1168</v>
      </c>
      <c r="E1026" t="s">
        <v>45</v>
      </c>
      <c r="G1026" s="3">
        <v>613</v>
      </c>
      <c r="H1026" s="4">
        <v>6172.91</v>
      </c>
      <c r="I1026" s="5">
        <v>6172.91</v>
      </c>
      <c r="J1026" s="2">
        <v>44244</v>
      </c>
      <c r="K1026" t="s">
        <v>28</v>
      </c>
    </row>
    <row r="1027" spans="1:11" x14ac:dyDescent="0.2">
      <c r="A1027" s="1">
        <v>4433686</v>
      </c>
      <c r="B1027" t="s">
        <v>28</v>
      </c>
      <c r="C1027" t="s">
        <v>45</v>
      </c>
      <c r="D1027" t="s">
        <v>1168</v>
      </c>
      <c r="E1027" t="s">
        <v>45</v>
      </c>
      <c r="G1027" s="3">
        <v>895</v>
      </c>
      <c r="H1027" s="4">
        <v>9012.65</v>
      </c>
      <c r="I1027" s="5">
        <v>9012.65</v>
      </c>
      <c r="J1027" s="2">
        <v>44244</v>
      </c>
      <c r="K1027" t="s">
        <v>28</v>
      </c>
    </row>
    <row r="1028" spans="1:11" x14ac:dyDescent="0.2">
      <c r="A1028" s="1">
        <v>4421871</v>
      </c>
      <c r="B1028" t="s">
        <v>28</v>
      </c>
      <c r="C1028" t="s">
        <v>45</v>
      </c>
      <c r="D1028" t="s">
        <v>1168</v>
      </c>
      <c r="E1028" t="s">
        <v>45</v>
      </c>
      <c r="G1028" s="3">
        <v>761</v>
      </c>
      <c r="H1028" s="4">
        <v>7663.27</v>
      </c>
      <c r="I1028" s="5">
        <v>7663.27</v>
      </c>
      <c r="J1028" s="2">
        <v>44244</v>
      </c>
      <c r="K1028" t="s">
        <v>28</v>
      </c>
    </row>
    <row r="1029" spans="1:11" x14ac:dyDescent="0.2">
      <c r="A1029" s="1">
        <v>4416483</v>
      </c>
      <c r="B1029" t="s">
        <v>28</v>
      </c>
      <c r="C1029" t="s">
        <v>45</v>
      </c>
      <c r="D1029" t="s">
        <v>1168</v>
      </c>
      <c r="E1029" t="s">
        <v>45</v>
      </c>
      <c r="G1029" s="3">
        <v>59</v>
      </c>
      <c r="H1029" s="4">
        <v>594.13</v>
      </c>
      <c r="I1029" s="5">
        <v>594.13</v>
      </c>
      <c r="J1029" s="2">
        <v>44244</v>
      </c>
      <c r="K1029" t="s">
        <v>28</v>
      </c>
    </row>
    <row r="1030" spans="1:11" x14ac:dyDescent="0.2">
      <c r="A1030" s="1">
        <v>4407086</v>
      </c>
      <c r="B1030" t="s">
        <v>28</v>
      </c>
      <c r="C1030" t="s">
        <v>45</v>
      </c>
      <c r="D1030" t="s">
        <v>1168</v>
      </c>
      <c r="E1030" t="s">
        <v>45</v>
      </c>
      <c r="G1030" s="3">
        <v>582</v>
      </c>
      <c r="H1030" s="4">
        <v>5860.74</v>
      </c>
      <c r="I1030" s="5">
        <v>5860.74</v>
      </c>
      <c r="J1030" s="2">
        <v>44244</v>
      </c>
      <c r="K1030" t="s">
        <v>28</v>
      </c>
    </row>
    <row r="1031" spans="1:11" x14ac:dyDescent="0.2">
      <c r="A1031" s="1">
        <v>4388989</v>
      </c>
      <c r="B1031" t="s">
        <v>28</v>
      </c>
      <c r="C1031" t="s">
        <v>45</v>
      </c>
      <c r="D1031" t="s">
        <v>1168</v>
      </c>
      <c r="E1031" t="s">
        <v>45</v>
      </c>
      <c r="G1031" s="3">
        <v>1214</v>
      </c>
      <c r="H1031" s="4">
        <v>12224.98</v>
      </c>
      <c r="I1031" s="5">
        <v>12224.98</v>
      </c>
      <c r="J1031" s="2">
        <v>44244</v>
      </c>
      <c r="K1031" t="s">
        <v>28</v>
      </c>
    </row>
    <row r="1032" spans="1:11" x14ac:dyDescent="0.2">
      <c r="A1032" s="1">
        <v>4386405</v>
      </c>
      <c r="B1032" t="s">
        <v>28</v>
      </c>
      <c r="C1032" t="s">
        <v>45</v>
      </c>
      <c r="D1032" t="s">
        <v>1168</v>
      </c>
      <c r="E1032" t="s">
        <v>45</v>
      </c>
      <c r="G1032" s="3">
        <v>3571</v>
      </c>
      <c r="H1032" s="4">
        <v>35959.97</v>
      </c>
      <c r="I1032" s="5">
        <v>35959.97</v>
      </c>
      <c r="J1032" s="2">
        <v>44244</v>
      </c>
      <c r="K1032" t="s">
        <v>28</v>
      </c>
    </row>
    <row r="1033" spans="1:11" x14ac:dyDescent="0.2">
      <c r="A1033" s="1">
        <v>4386256</v>
      </c>
      <c r="B1033" t="s">
        <v>28</v>
      </c>
      <c r="C1033" t="s">
        <v>45</v>
      </c>
      <c r="D1033" t="s">
        <v>1168</v>
      </c>
      <c r="E1033" t="s">
        <v>45</v>
      </c>
      <c r="G1033" s="3">
        <v>250</v>
      </c>
      <c r="H1033" s="4">
        <v>2517.5</v>
      </c>
      <c r="I1033" s="5">
        <v>2517.5</v>
      </c>
      <c r="J1033" s="2">
        <v>44244</v>
      </c>
      <c r="K1033" t="s">
        <v>28</v>
      </c>
    </row>
    <row r="1034" spans="1:11" x14ac:dyDescent="0.2">
      <c r="A1034" s="1">
        <v>4360525</v>
      </c>
      <c r="B1034" t="s">
        <v>28</v>
      </c>
      <c r="C1034" t="s">
        <v>45</v>
      </c>
      <c r="D1034" t="s">
        <v>1168</v>
      </c>
      <c r="E1034" t="s">
        <v>45</v>
      </c>
      <c r="G1034" s="3">
        <v>896</v>
      </c>
      <c r="H1034" s="4">
        <v>9022.7199999999993</v>
      </c>
      <c r="I1034" s="5">
        <v>9022.7199999999993</v>
      </c>
      <c r="J1034" s="2">
        <v>44244</v>
      </c>
      <c r="K1034" t="s">
        <v>28</v>
      </c>
    </row>
    <row r="1035" spans="1:11" x14ac:dyDescent="0.2">
      <c r="A1035" s="1">
        <v>4339446</v>
      </c>
      <c r="B1035" t="s">
        <v>28</v>
      </c>
      <c r="C1035" t="s">
        <v>45</v>
      </c>
      <c r="D1035" t="s">
        <v>1168</v>
      </c>
      <c r="E1035" t="s">
        <v>45</v>
      </c>
      <c r="G1035" s="3">
        <v>743</v>
      </c>
      <c r="H1035" s="4">
        <v>7482.01</v>
      </c>
      <c r="I1035" s="5">
        <v>7482.01</v>
      </c>
      <c r="J1035" s="2">
        <v>44244</v>
      </c>
      <c r="K1035" t="s">
        <v>28</v>
      </c>
    </row>
    <row r="1036" spans="1:11" x14ac:dyDescent="0.2">
      <c r="A1036" s="1">
        <v>4298618</v>
      </c>
      <c r="B1036" t="s">
        <v>28</v>
      </c>
      <c r="C1036" t="s">
        <v>45</v>
      </c>
      <c r="D1036" t="s">
        <v>1168</v>
      </c>
      <c r="E1036" t="s">
        <v>45</v>
      </c>
      <c r="G1036" s="3">
        <v>4856</v>
      </c>
      <c r="H1036" s="4">
        <v>48899.92</v>
      </c>
      <c r="I1036" s="5">
        <v>48899.92</v>
      </c>
      <c r="J1036" s="2">
        <v>44244</v>
      </c>
      <c r="K1036" t="s">
        <v>28</v>
      </c>
    </row>
    <row r="1037" spans="1:11" x14ac:dyDescent="0.2">
      <c r="A1037" s="1">
        <v>4293775</v>
      </c>
      <c r="B1037" t="s">
        <v>28</v>
      </c>
      <c r="C1037" t="s">
        <v>45</v>
      </c>
      <c r="D1037" t="s">
        <v>1168</v>
      </c>
      <c r="E1037" t="s">
        <v>45</v>
      </c>
      <c r="G1037" s="3">
        <v>659</v>
      </c>
      <c r="H1037" s="4">
        <v>6636.13</v>
      </c>
      <c r="I1037" s="5">
        <v>6636.13</v>
      </c>
      <c r="J1037" s="2">
        <v>44244</v>
      </c>
      <c r="K1037" t="s">
        <v>28</v>
      </c>
    </row>
    <row r="1038" spans="1:11" x14ac:dyDescent="0.2">
      <c r="A1038" s="1">
        <v>4287157</v>
      </c>
      <c r="B1038" t="s">
        <v>28</v>
      </c>
      <c r="C1038" t="s">
        <v>45</v>
      </c>
      <c r="D1038" t="s">
        <v>1168</v>
      </c>
      <c r="E1038" t="s">
        <v>45</v>
      </c>
      <c r="G1038" s="3">
        <v>2103</v>
      </c>
      <c r="H1038" s="4">
        <v>21177.21</v>
      </c>
      <c r="I1038" s="5">
        <v>21177.21</v>
      </c>
      <c r="J1038" s="2">
        <v>44244</v>
      </c>
      <c r="K1038" t="s">
        <v>28</v>
      </c>
    </row>
    <row r="1039" spans="1:11" x14ac:dyDescent="0.2">
      <c r="A1039" s="1">
        <v>4283909</v>
      </c>
      <c r="B1039" t="s">
        <v>28</v>
      </c>
      <c r="C1039" t="s">
        <v>45</v>
      </c>
      <c r="D1039" t="s">
        <v>1168</v>
      </c>
      <c r="E1039" t="s">
        <v>45</v>
      </c>
      <c r="G1039" s="3">
        <v>1645</v>
      </c>
      <c r="H1039" s="4">
        <v>16565.150000000001</v>
      </c>
      <c r="I1039" s="5">
        <v>16565.150000000001</v>
      </c>
      <c r="J1039" s="2">
        <v>44244</v>
      </c>
      <c r="K1039" t="s">
        <v>28</v>
      </c>
    </row>
    <row r="1040" spans="1:11" x14ac:dyDescent="0.2">
      <c r="A1040" s="1">
        <v>4273553</v>
      </c>
      <c r="B1040" t="s">
        <v>28</v>
      </c>
      <c r="C1040" t="s">
        <v>45</v>
      </c>
      <c r="D1040" t="s">
        <v>1168</v>
      </c>
      <c r="E1040" t="s">
        <v>45</v>
      </c>
      <c r="G1040" s="3">
        <v>315</v>
      </c>
      <c r="H1040" s="4">
        <v>3172.05</v>
      </c>
      <c r="I1040" s="5">
        <v>3172.05</v>
      </c>
      <c r="J1040" s="2">
        <v>44244</v>
      </c>
      <c r="K1040" t="s">
        <v>28</v>
      </c>
    </row>
    <row r="1041" spans="1:11" x14ac:dyDescent="0.2">
      <c r="A1041" s="1">
        <v>4273033</v>
      </c>
      <c r="B1041" t="s">
        <v>28</v>
      </c>
      <c r="C1041" t="s">
        <v>45</v>
      </c>
      <c r="D1041" t="s">
        <v>1168</v>
      </c>
      <c r="E1041" t="s">
        <v>45</v>
      </c>
      <c r="G1041" s="3">
        <v>1344</v>
      </c>
      <c r="H1041" s="4">
        <v>13534.08</v>
      </c>
      <c r="I1041" s="5">
        <v>13534.08</v>
      </c>
      <c r="J1041" s="2">
        <v>44244</v>
      </c>
      <c r="K1041" t="s">
        <v>28</v>
      </c>
    </row>
    <row r="1042" spans="1:11" x14ac:dyDescent="0.2">
      <c r="A1042" s="1">
        <v>4220117</v>
      </c>
      <c r="B1042" t="s">
        <v>28</v>
      </c>
      <c r="C1042" t="s">
        <v>45</v>
      </c>
      <c r="D1042" t="s">
        <v>1168</v>
      </c>
      <c r="E1042" t="s">
        <v>45</v>
      </c>
      <c r="G1042" s="3">
        <v>1054</v>
      </c>
      <c r="H1042" s="4">
        <v>10613.78</v>
      </c>
      <c r="I1042" s="5">
        <v>10613.78</v>
      </c>
      <c r="J1042" s="2">
        <v>44244</v>
      </c>
      <c r="K1042" t="s">
        <v>28</v>
      </c>
    </row>
    <row r="1043" spans="1:11" x14ac:dyDescent="0.2">
      <c r="A1043" s="1">
        <v>4199063</v>
      </c>
      <c r="B1043" t="s">
        <v>28</v>
      </c>
      <c r="C1043" t="s">
        <v>45</v>
      </c>
      <c r="D1043" t="s">
        <v>1168</v>
      </c>
      <c r="E1043" t="s">
        <v>45</v>
      </c>
      <c r="G1043" s="3">
        <v>249</v>
      </c>
      <c r="H1043" s="4">
        <v>2507.4299999999998</v>
      </c>
      <c r="I1043" s="5">
        <v>2507.4299999999998</v>
      </c>
      <c r="J1043" s="2">
        <v>44244</v>
      </c>
      <c r="K1043" t="s">
        <v>28</v>
      </c>
    </row>
    <row r="1044" spans="1:11" x14ac:dyDescent="0.2">
      <c r="A1044" s="1">
        <v>4169157</v>
      </c>
      <c r="B1044" t="s">
        <v>28</v>
      </c>
      <c r="C1044" t="s">
        <v>45</v>
      </c>
      <c r="D1044" t="s">
        <v>1168</v>
      </c>
      <c r="E1044" t="s">
        <v>45</v>
      </c>
      <c r="G1044" s="3">
        <v>3661</v>
      </c>
      <c r="H1044" s="4">
        <v>36866.269999999997</v>
      </c>
      <c r="I1044" s="5">
        <v>36866.269999999997</v>
      </c>
      <c r="J1044" s="2">
        <v>44244</v>
      </c>
      <c r="K1044" t="s">
        <v>28</v>
      </c>
    </row>
    <row r="1045" spans="1:11" x14ac:dyDescent="0.2">
      <c r="A1045" s="1">
        <v>4096202</v>
      </c>
      <c r="B1045" t="s">
        <v>28</v>
      </c>
      <c r="C1045" t="s">
        <v>45</v>
      </c>
      <c r="D1045" t="s">
        <v>1168</v>
      </c>
      <c r="E1045" t="s">
        <v>45</v>
      </c>
      <c r="G1045" s="3">
        <v>100</v>
      </c>
      <c r="H1045" s="4">
        <v>1007</v>
      </c>
      <c r="I1045" s="5">
        <v>1007</v>
      </c>
      <c r="J1045" s="2">
        <v>44244</v>
      </c>
      <c r="K1045" t="s">
        <v>28</v>
      </c>
    </row>
    <row r="1046" spans="1:11" x14ac:dyDescent="0.2">
      <c r="A1046" s="1">
        <v>4049672</v>
      </c>
      <c r="B1046" t="s">
        <v>28</v>
      </c>
      <c r="C1046" t="s">
        <v>45</v>
      </c>
      <c r="D1046" t="s">
        <v>1168</v>
      </c>
      <c r="E1046" t="s">
        <v>45</v>
      </c>
      <c r="G1046" s="3">
        <v>200</v>
      </c>
      <c r="H1046" s="4">
        <v>2014</v>
      </c>
      <c r="I1046" s="5">
        <v>2014</v>
      </c>
      <c r="J1046" s="2">
        <v>44244</v>
      </c>
      <c r="K1046" t="s">
        <v>28</v>
      </c>
    </row>
    <row r="1047" spans="1:11" x14ac:dyDescent="0.2">
      <c r="A1047" s="1">
        <v>4042925</v>
      </c>
      <c r="B1047" t="s">
        <v>28</v>
      </c>
      <c r="C1047" t="s">
        <v>45</v>
      </c>
      <c r="D1047" t="s">
        <v>1168</v>
      </c>
      <c r="E1047" t="s">
        <v>45</v>
      </c>
      <c r="G1047" s="3">
        <v>2516</v>
      </c>
      <c r="H1047" s="4">
        <v>25336.12</v>
      </c>
      <c r="I1047" s="5">
        <v>25336.12</v>
      </c>
      <c r="J1047" s="2">
        <v>44244</v>
      </c>
      <c r="K1047" t="s">
        <v>28</v>
      </c>
    </row>
    <row r="1048" spans="1:11" x14ac:dyDescent="0.2">
      <c r="A1048" s="1">
        <v>4002614</v>
      </c>
      <c r="B1048" t="s">
        <v>28</v>
      </c>
      <c r="C1048" t="s">
        <v>45</v>
      </c>
      <c r="D1048" t="s">
        <v>1168</v>
      </c>
      <c r="E1048" t="s">
        <v>45</v>
      </c>
      <c r="G1048" s="3">
        <v>1200</v>
      </c>
      <c r="H1048" s="4">
        <v>12084</v>
      </c>
      <c r="I1048" s="5">
        <v>12084</v>
      </c>
      <c r="J1048" s="2">
        <v>44244</v>
      </c>
      <c r="K1048" t="s">
        <v>28</v>
      </c>
    </row>
    <row r="1049" spans="1:11" x14ac:dyDescent="0.2">
      <c r="A1049" s="1">
        <v>3973344</v>
      </c>
      <c r="B1049" t="s">
        <v>28</v>
      </c>
      <c r="C1049" t="s">
        <v>45</v>
      </c>
      <c r="D1049" t="s">
        <v>1168</v>
      </c>
      <c r="E1049" t="s">
        <v>45</v>
      </c>
      <c r="G1049" s="3">
        <v>677</v>
      </c>
      <c r="H1049" s="4">
        <v>6817.39</v>
      </c>
      <c r="I1049" s="5">
        <v>6817.39</v>
      </c>
      <c r="J1049" s="2">
        <v>44244</v>
      </c>
      <c r="K1049" t="s">
        <v>28</v>
      </c>
    </row>
    <row r="1050" spans="1:11" x14ac:dyDescent="0.2">
      <c r="A1050" s="1">
        <v>3902277</v>
      </c>
      <c r="B1050" t="s">
        <v>28</v>
      </c>
      <c r="C1050" t="s">
        <v>45</v>
      </c>
      <c r="D1050" t="s">
        <v>1168</v>
      </c>
      <c r="E1050" t="s">
        <v>45</v>
      </c>
      <c r="G1050" s="3">
        <v>853</v>
      </c>
      <c r="H1050" s="4">
        <v>8589.7099999999991</v>
      </c>
      <c r="I1050" s="5">
        <v>8589.7099999999991</v>
      </c>
      <c r="J1050" s="2">
        <v>44244</v>
      </c>
      <c r="K1050" t="s">
        <v>28</v>
      </c>
    </row>
    <row r="1051" spans="1:11" x14ac:dyDescent="0.2">
      <c r="A1051" s="1">
        <v>3852324</v>
      </c>
      <c r="B1051" t="s">
        <v>28</v>
      </c>
      <c r="C1051" t="s">
        <v>45</v>
      </c>
      <c r="D1051" t="s">
        <v>1168</v>
      </c>
      <c r="E1051" t="s">
        <v>45</v>
      </c>
      <c r="G1051" s="3">
        <v>4945</v>
      </c>
      <c r="H1051" s="4">
        <v>49796.15</v>
      </c>
      <c r="I1051" s="5">
        <v>49796.15</v>
      </c>
      <c r="J1051" s="2">
        <v>44244</v>
      </c>
      <c r="K1051" t="s">
        <v>28</v>
      </c>
    </row>
    <row r="1052" spans="1:11" x14ac:dyDescent="0.2">
      <c r="A1052" s="1">
        <v>3796083</v>
      </c>
      <c r="B1052" t="s">
        <v>28</v>
      </c>
      <c r="C1052" t="s">
        <v>45</v>
      </c>
      <c r="D1052" t="s">
        <v>1168</v>
      </c>
      <c r="E1052" t="s">
        <v>45</v>
      </c>
      <c r="G1052" s="3">
        <v>471</v>
      </c>
      <c r="H1052" s="4">
        <v>4742.97</v>
      </c>
      <c r="I1052" s="5">
        <v>4742.97</v>
      </c>
      <c r="J1052" s="2">
        <v>44244</v>
      </c>
      <c r="K1052" t="s">
        <v>28</v>
      </c>
    </row>
    <row r="1053" spans="1:11" x14ac:dyDescent="0.2">
      <c r="A1053" s="1">
        <v>3715588</v>
      </c>
      <c r="B1053" t="s">
        <v>28</v>
      </c>
      <c r="C1053" t="s">
        <v>45</v>
      </c>
      <c r="D1053" t="s">
        <v>1168</v>
      </c>
      <c r="E1053" t="s">
        <v>45</v>
      </c>
      <c r="G1053" s="3">
        <v>686</v>
      </c>
      <c r="H1053" s="4">
        <v>6908.02</v>
      </c>
      <c r="I1053" s="5">
        <v>6908.02</v>
      </c>
      <c r="J1053" s="2">
        <v>44244</v>
      </c>
      <c r="K1053" t="s">
        <v>28</v>
      </c>
    </row>
    <row r="1054" spans="1:11" x14ac:dyDescent="0.2">
      <c r="A1054" s="1">
        <v>3707460</v>
      </c>
      <c r="B1054" t="s">
        <v>28</v>
      </c>
      <c r="C1054" t="s">
        <v>45</v>
      </c>
      <c r="D1054" t="s">
        <v>1168</v>
      </c>
      <c r="E1054" t="s">
        <v>45</v>
      </c>
      <c r="G1054" s="3">
        <v>637</v>
      </c>
      <c r="H1054" s="4">
        <v>6414.59</v>
      </c>
      <c r="I1054" s="5">
        <v>6414.59</v>
      </c>
      <c r="J1054" s="2">
        <v>44244</v>
      </c>
      <c r="K1054" t="s">
        <v>28</v>
      </c>
    </row>
    <row r="1055" spans="1:11" x14ac:dyDescent="0.2">
      <c r="A1055" s="1">
        <v>3635315</v>
      </c>
      <c r="B1055" t="s">
        <v>28</v>
      </c>
      <c r="C1055" t="s">
        <v>45</v>
      </c>
      <c r="D1055" t="s">
        <v>1168</v>
      </c>
      <c r="E1055" t="s">
        <v>45</v>
      </c>
      <c r="G1055" s="3">
        <v>175</v>
      </c>
      <c r="H1055" s="4">
        <v>1762.25</v>
      </c>
      <c r="I1055" s="5">
        <v>1762.25</v>
      </c>
      <c r="J1055" s="2">
        <v>44244</v>
      </c>
      <c r="K1055" t="s">
        <v>28</v>
      </c>
    </row>
    <row r="1056" spans="1:11" x14ac:dyDescent="0.2">
      <c r="A1056" s="1">
        <v>3616786</v>
      </c>
      <c r="B1056" t="s">
        <v>28</v>
      </c>
      <c r="C1056" t="s">
        <v>45</v>
      </c>
      <c r="D1056" t="s">
        <v>1168</v>
      </c>
      <c r="E1056" t="s">
        <v>45</v>
      </c>
      <c r="G1056" s="3">
        <v>1498</v>
      </c>
      <c r="H1056" s="4">
        <v>15084.86</v>
      </c>
      <c r="I1056" s="5">
        <v>15084.86</v>
      </c>
      <c r="J1056" s="2">
        <v>44244</v>
      </c>
      <c r="K1056" t="s">
        <v>28</v>
      </c>
    </row>
    <row r="1057" spans="1:11" x14ac:dyDescent="0.2">
      <c r="A1057" s="1">
        <v>3614146</v>
      </c>
      <c r="B1057" t="s">
        <v>28</v>
      </c>
      <c r="C1057" t="s">
        <v>45</v>
      </c>
      <c r="D1057" t="s">
        <v>1168</v>
      </c>
      <c r="E1057" t="s">
        <v>45</v>
      </c>
      <c r="G1057" s="3">
        <v>3670</v>
      </c>
      <c r="H1057" s="4">
        <v>36956.9</v>
      </c>
      <c r="I1057" s="5">
        <v>36956.9</v>
      </c>
      <c r="J1057" s="2">
        <v>44244</v>
      </c>
      <c r="K1057" t="s">
        <v>28</v>
      </c>
    </row>
    <row r="1058" spans="1:11" x14ac:dyDescent="0.2">
      <c r="A1058" s="1">
        <v>3597804</v>
      </c>
      <c r="B1058" t="s">
        <v>28</v>
      </c>
      <c r="C1058" t="s">
        <v>45</v>
      </c>
      <c r="D1058" t="s">
        <v>1168</v>
      </c>
      <c r="E1058" t="s">
        <v>45</v>
      </c>
      <c r="G1058" s="3">
        <v>1982</v>
      </c>
      <c r="H1058" s="4">
        <v>19958.740000000002</v>
      </c>
      <c r="I1058" s="5">
        <v>19958.740000000002</v>
      </c>
      <c r="J1058" s="2">
        <v>44244</v>
      </c>
      <c r="K1058" t="s">
        <v>28</v>
      </c>
    </row>
    <row r="1059" spans="1:11" x14ac:dyDescent="0.2">
      <c r="A1059" s="1">
        <v>3576709</v>
      </c>
      <c r="B1059" t="s">
        <v>28</v>
      </c>
      <c r="C1059" t="s">
        <v>45</v>
      </c>
      <c r="D1059" t="s">
        <v>1168</v>
      </c>
      <c r="E1059" t="s">
        <v>45</v>
      </c>
      <c r="G1059" s="3">
        <v>770</v>
      </c>
      <c r="H1059" s="4">
        <v>7753.9</v>
      </c>
      <c r="I1059" s="5">
        <v>7753.9</v>
      </c>
      <c r="J1059" s="2">
        <v>44244</v>
      </c>
      <c r="K1059" t="s">
        <v>28</v>
      </c>
    </row>
    <row r="1060" spans="1:11" x14ac:dyDescent="0.2">
      <c r="A1060" s="1">
        <v>3569860</v>
      </c>
      <c r="B1060" t="s">
        <v>28</v>
      </c>
      <c r="C1060" t="s">
        <v>45</v>
      </c>
      <c r="D1060" t="s">
        <v>1168</v>
      </c>
      <c r="E1060" t="s">
        <v>45</v>
      </c>
      <c r="G1060" s="3">
        <v>9069</v>
      </c>
      <c r="H1060" s="4">
        <v>91324.83</v>
      </c>
      <c r="I1060" s="5">
        <v>91324.83</v>
      </c>
      <c r="J1060" s="2">
        <v>44244</v>
      </c>
      <c r="K1060" t="s">
        <v>28</v>
      </c>
    </row>
    <row r="1061" spans="1:11" x14ac:dyDescent="0.2">
      <c r="A1061" s="1">
        <v>3550738</v>
      </c>
      <c r="B1061" t="s">
        <v>28</v>
      </c>
      <c r="C1061" t="s">
        <v>45</v>
      </c>
      <c r="D1061" t="s">
        <v>1168</v>
      </c>
      <c r="E1061" t="s">
        <v>45</v>
      </c>
      <c r="G1061" s="3">
        <v>1833</v>
      </c>
      <c r="H1061" s="4">
        <v>18458.310000000001</v>
      </c>
      <c r="I1061" s="5">
        <v>18458.310000000001</v>
      </c>
      <c r="J1061" s="2">
        <v>44244</v>
      </c>
      <c r="K1061" t="s">
        <v>28</v>
      </c>
    </row>
    <row r="1062" spans="1:11" x14ac:dyDescent="0.2">
      <c r="A1062" s="1">
        <v>3549094</v>
      </c>
      <c r="B1062" t="s">
        <v>28</v>
      </c>
      <c r="C1062" t="s">
        <v>45</v>
      </c>
      <c r="D1062" t="s">
        <v>1168</v>
      </c>
      <c r="E1062" t="s">
        <v>45</v>
      </c>
      <c r="G1062" s="3">
        <v>632</v>
      </c>
      <c r="H1062" s="4">
        <v>6364.24</v>
      </c>
      <c r="I1062" s="5">
        <v>6364.24</v>
      </c>
      <c r="J1062" s="2">
        <v>44244</v>
      </c>
      <c r="K1062" t="s">
        <v>28</v>
      </c>
    </row>
    <row r="1063" spans="1:11" x14ac:dyDescent="0.2">
      <c r="A1063" s="1">
        <v>3490430</v>
      </c>
      <c r="B1063" t="s">
        <v>28</v>
      </c>
      <c r="C1063" t="s">
        <v>45</v>
      </c>
      <c r="D1063" t="s">
        <v>1168</v>
      </c>
      <c r="E1063" t="s">
        <v>45</v>
      </c>
      <c r="G1063" s="3">
        <v>1200</v>
      </c>
      <c r="H1063" s="4">
        <v>12084</v>
      </c>
      <c r="I1063" s="5">
        <v>12084</v>
      </c>
      <c r="J1063" s="2">
        <v>44244</v>
      </c>
      <c r="K1063" t="s">
        <v>28</v>
      </c>
    </row>
    <row r="1064" spans="1:11" x14ac:dyDescent="0.2">
      <c r="A1064" s="1">
        <v>3438793</v>
      </c>
      <c r="B1064" t="s">
        <v>28</v>
      </c>
      <c r="C1064" t="s">
        <v>45</v>
      </c>
      <c r="D1064" t="s">
        <v>1168</v>
      </c>
      <c r="E1064" t="s">
        <v>45</v>
      </c>
      <c r="G1064" s="3">
        <v>2632</v>
      </c>
      <c r="H1064" s="4">
        <v>26504.240000000002</v>
      </c>
      <c r="I1064" s="5">
        <v>26504.240000000002</v>
      </c>
      <c r="J1064" s="2">
        <v>44244</v>
      </c>
      <c r="K1064" t="s">
        <v>28</v>
      </c>
    </row>
    <row r="1065" spans="1:11" x14ac:dyDescent="0.2">
      <c r="A1065" s="1">
        <v>3433307</v>
      </c>
      <c r="B1065" t="s">
        <v>28</v>
      </c>
      <c r="C1065" t="s">
        <v>45</v>
      </c>
      <c r="D1065" t="s">
        <v>1168</v>
      </c>
      <c r="E1065" t="s">
        <v>45</v>
      </c>
      <c r="G1065" s="3">
        <v>948</v>
      </c>
      <c r="H1065" s="4">
        <v>9546.36</v>
      </c>
      <c r="I1065" s="5">
        <v>9546.36</v>
      </c>
      <c r="J1065" s="2">
        <v>44244</v>
      </c>
      <c r="K1065" t="s">
        <v>28</v>
      </c>
    </row>
    <row r="1066" spans="1:11" x14ac:dyDescent="0.2">
      <c r="A1066" s="1">
        <v>3292729</v>
      </c>
      <c r="B1066" t="s">
        <v>28</v>
      </c>
      <c r="C1066" t="s">
        <v>45</v>
      </c>
      <c r="D1066" t="s">
        <v>1168</v>
      </c>
      <c r="E1066" t="s">
        <v>45</v>
      </c>
      <c r="G1066" s="3">
        <v>4970</v>
      </c>
      <c r="H1066" s="4">
        <v>50047.9</v>
      </c>
      <c r="I1066" s="5">
        <v>50047.9</v>
      </c>
      <c r="J1066" s="2">
        <v>44244</v>
      </c>
      <c r="K1066" t="s">
        <v>28</v>
      </c>
    </row>
    <row r="1067" spans="1:11" x14ac:dyDescent="0.2">
      <c r="A1067" s="1">
        <v>3246659</v>
      </c>
      <c r="B1067" t="s">
        <v>28</v>
      </c>
      <c r="C1067" t="s">
        <v>45</v>
      </c>
      <c r="D1067" t="s">
        <v>1168</v>
      </c>
      <c r="E1067" t="s">
        <v>45</v>
      </c>
      <c r="G1067" s="3">
        <v>616</v>
      </c>
      <c r="H1067" s="4">
        <v>6203.12</v>
      </c>
      <c r="I1067" s="5">
        <v>6203.12</v>
      </c>
      <c r="J1067" s="2">
        <v>44244</v>
      </c>
      <c r="K1067" t="s">
        <v>28</v>
      </c>
    </row>
    <row r="1068" spans="1:11" x14ac:dyDescent="0.2">
      <c r="A1068" s="1">
        <v>3193679</v>
      </c>
      <c r="B1068" t="s">
        <v>28</v>
      </c>
      <c r="C1068" t="s">
        <v>45</v>
      </c>
      <c r="D1068" t="s">
        <v>1168</v>
      </c>
      <c r="E1068" t="s">
        <v>45</v>
      </c>
      <c r="G1068" s="3">
        <v>1000</v>
      </c>
      <c r="H1068" s="4">
        <v>10070</v>
      </c>
      <c r="I1068" s="5">
        <v>10070</v>
      </c>
      <c r="J1068" s="2">
        <v>44244</v>
      </c>
      <c r="K1068" t="s">
        <v>28</v>
      </c>
    </row>
    <row r="1069" spans="1:11" x14ac:dyDescent="0.2">
      <c r="A1069" s="1">
        <v>2461168</v>
      </c>
      <c r="B1069" t="s">
        <v>28</v>
      </c>
      <c r="C1069" t="s">
        <v>45</v>
      </c>
      <c r="D1069" t="s">
        <v>1168</v>
      </c>
      <c r="E1069" t="s">
        <v>45</v>
      </c>
      <c r="G1069" s="3">
        <v>3215</v>
      </c>
      <c r="H1069" s="4">
        <v>32375.05</v>
      </c>
      <c r="I1069" s="5">
        <v>32375.05</v>
      </c>
      <c r="J1069" s="2">
        <v>44244</v>
      </c>
      <c r="K1069" t="s">
        <v>28</v>
      </c>
    </row>
    <row r="1070" spans="1:11" x14ac:dyDescent="0.2">
      <c r="A1070" s="1">
        <v>2262475</v>
      </c>
      <c r="B1070" t="s">
        <v>28</v>
      </c>
      <c r="C1070" t="s">
        <v>45</v>
      </c>
      <c r="D1070" t="s">
        <v>1168</v>
      </c>
      <c r="E1070" t="s">
        <v>45</v>
      </c>
      <c r="F1070" s="2">
        <v>44319</v>
      </c>
      <c r="G1070" s="3">
        <v>14500</v>
      </c>
      <c r="H1070" s="4">
        <v>-2237.64</v>
      </c>
      <c r="I1070" s="5">
        <v>-2237.64</v>
      </c>
      <c r="J1070" s="2">
        <v>44244</v>
      </c>
      <c r="K1070" t="s">
        <v>28</v>
      </c>
    </row>
    <row r="1071" spans="1:11" x14ac:dyDescent="0.2">
      <c r="A1071" s="1">
        <v>2012312</v>
      </c>
      <c r="B1071" t="s">
        <v>28</v>
      </c>
      <c r="C1071" t="s">
        <v>45</v>
      </c>
      <c r="D1071" t="s">
        <v>1168</v>
      </c>
      <c r="E1071" t="s">
        <v>45</v>
      </c>
      <c r="G1071" s="3">
        <v>2263</v>
      </c>
      <c r="H1071" s="4">
        <v>22788.41</v>
      </c>
      <c r="I1071" s="5">
        <v>22788.41</v>
      </c>
      <c r="J1071" s="2">
        <v>44244</v>
      </c>
      <c r="K1071" t="s">
        <v>28</v>
      </c>
    </row>
    <row r="1072" spans="1:11" x14ac:dyDescent="0.2">
      <c r="A1072" s="1">
        <v>1601871</v>
      </c>
      <c r="B1072" t="s">
        <v>28</v>
      </c>
      <c r="C1072" t="s">
        <v>45</v>
      </c>
      <c r="D1072" t="s">
        <v>1168</v>
      </c>
      <c r="E1072" t="s">
        <v>45</v>
      </c>
      <c r="G1072" s="3">
        <v>3952</v>
      </c>
      <c r="H1072" s="4">
        <v>39796.639999999999</v>
      </c>
      <c r="I1072" s="5">
        <v>39796.639999999999</v>
      </c>
      <c r="J1072" s="2">
        <v>44244</v>
      </c>
      <c r="K1072" t="s">
        <v>28</v>
      </c>
    </row>
    <row r="1073" spans="1:11" x14ac:dyDescent="0.2">
      <c r="A1073" s="1">
        <v>1387638</v>
      </c>
      <c r="B1073" t="s">
        <v>28</v>
      </c>
      <c r="C1073" t="s">
        <v>45</v>
      </c>
      <c r="D1073" t="s">
        <v>1168</v>
      </c>
      <c r="E1073" t="s">
        <v>45</v>
      </c>
      <c r="G1073" s="3">
        <v>3942</v>
      </c>
      <c r="H1073" s="4">
        <v>39695.94</v>
      </c>
      <c r="I1073" s="5">
        <v>39695.94</v>
      </c>
      <c r="J1073" s="2">
        <v>44244</v>
      </c>
      <c r="K1073" t="s">
        <v>28</v>
      </c>
    </row>
    <row r="1074" spans="1:11" x14ac:dyDescent="0.2">
      <c r="A1074" s="1">
        <v>321039</v>
      </c>
      <c r="B1074" t="s">
        <v>28</v>
      </c>
      <c r="C1074" t="s">
        <v>45</v>
      </c>
      <c r="D1074" t="s">
        <v>1168</v>
      </c>
      <c r="E1074" t="s">
        <v>45</v>
      </c>
      <c r="G1074" s="3">
        <v>341</v>
      </c>
      <c r="H1074" s="4">
        <v>3433.87</v>
      </c>
      <c r="I1074" s="5">
        <v>3433.87</v>
      </c>
      <c r="J1074" s="2">
        <v>44244</v>
      </c>
      <c r="K1074" t="s">
        <v>28</v>
      </c>
    </row>
    <row r="1075" spans="1:11" x14ac:dyDescent="0.2">
      <c r="A1075" s="1">
        <v>264162</v>
      </c>
      <c r="B1075" t="s">
        <v>28</v>
      </c>
      <c r="C1075" t="s">
        <v>45</v>
      </c>
      <c r="D1075" t="s">
        <v>1168</v>
      </c>
      <c r="E1075" t="s">
        <v>45</v>
      </c>
      <c r="G1075" s="3">
        <v>524</v>
      </c>
      <c r="H1075" s="4">
        <v>5276.68</v>
      </c>
      <c r="I1075" s="5">
        <v>5276.68</v>
      </c>
      <c r="J1075" s="2">
        <v>44244</v>
      </c>
      <c r="K1075" t="s">
        <v>28</v>
      </c>
    </row>
    <row r="1076" spans="1:11" x14ac:dyDescent="0.2">
      <c r="A1076" s="1">
        <v>4272407</v>
      </c>
      <c r="B1076" t="s">
        <v>28</v>
      </c>
      <c r="C1076" t="s">
        <v>754</v>
      </c>
      <c r="D1076" t="s">
        <v>1194</v>
      </c>
      <c r="E1076" t="s">
        <v>754</v>
      </c>
      <c r="G1076" s="3">
        <v>200</v>
      </c>
      <c r="H1076" s="4">
        <v>13330</v>
      </c>
      <c r="I1076" s="5">
        <v>13330</v>
      </c>
      <c r="J1076" s="2">
        <v>44244</v>
      </c>
      <c r="K1076" t="s">
        <v>28</v>
      </c>
    </row>
    <row r="1077" spans="1:11" x14ac:dyDescent="0.2">
      <c r="A1077" s="1">
        <v>4169157</v>
      </c>
      <c r="B1077" t="s">
        <v>28</v>
      </c>
      <c r="C1077" t="s">
        <v>829</v>
      </c>
      <c r="D1077" t="s">
        <v>1169</v>
      </c>
      <c r="E1077" t="s">
        <v>829</v>
      </c>
      <c r="G1077" s="3">
        <v>3300</v>
      </c>
      <c r="H1077" s="4">
        <v>166617</v>
      </c>
      <c r="I1077" s="5">
        <v>166617</v>
      </c>
      <c r="J1077" s="2">
        <v>44244</v>
      </c>
      <c r="K1077" t="s">
        <v>28</v>
      </c>
    </row>
    <row r="1078" spans="1:11" x14ac:dyDescent="0.2">
      <c r="A1078" s="1">
        <v>3796083</v>
      </c>
      <c r="B1078" t="s">
        <v>28</v>
      </c>
      <c r="C1078" t="s">
        <v>829</v>
      </c>
      <c r="D1078" t="s">
        <v>1169</v>
      </c>
      <c r="E1078" t="s">
        <v>829</v>
      </c>
      <c r="G1078" s="3">
        <v>100</v>
      </c>
      <c r="H1078" s="4">
        <v>5049</v>
      </c>
      <c r="I1078" s="5">
        <v>5049</v>
      </c>
      <c r="J1078" s="2">
        <v>44244</v>
      </c>
      <c r="K1078" t="s">
        <v>28</v>
      </c>
    </row>
    <row r="1079" spans="1:11" x14ac:dyDescent="0.2">
      <c r="A1079" s="1">
        <v>4470449</v>
      </c>
      <c r="B1079" t="s">
        <v>28</v>
      </c>
      <c r="C1079" t="s">
        <v>640</v>
      </c>
      <c r="D1079" t="s">
        <v>1159</v>
      </c>
      <c r="E1079" t="s">
        <v>640</v>
      </c>
      <c r="G1079" s="3">
        <v>4</v>
      </c>
      <c r="H1079" s="4">
        <v>106650.12</v>
      </c>
      <c r="I1079" s="5">
        <v>106650.12</v>
      </c>
      <c r="J1079" s="2">
        <v>44244</v>
      </c>
      <c r="K1079" t="s">
        <v>28</v>
      </c>
    </row>
    <row r="1080" spans="1:11" x14ac:dyDescent="0.2">
      <c r="A1080" s="1">
        <v>4661864</v>
      </c>
      <c r="B1080" t="s">
        <v>28</v>
      </c>
      <c r="C1080" t="s">
        <v>512</v>
      </c>
      <c r="D1080" t="s">
        <v>1169</v>
      </c>
      <c r="E1080" t="s">
        <v>512</v>
      </c>
      <c r="G1080" s="3">
        <v>6200</v>
      </c>
      <c r="H1080" s="4">
        <v>33170</v>
      </c>
      <c r="I1080" s="5">
        <v>33170</v>
      </c>
      <c r="J1080" s="2">
        <v>44244</v>
      </c>
      <c r="K1080" t="s">
        <v>28</v>
      </c>
    </row>
    <row r="1081" spans="1:11" x14ac:dyDescent="0.2">
      <c r="A1081" s="1">
        <v>3490737</v>
      </c>
      <c r="B1081" t="s">
        <v>28</v>
      </c>
      <c r="C1081" t="s">
        <v>512</v>
      </c>
      <c r="D1081" t="s">
        <v>1169</v>
      </c>
      <c r="E1081" t="s">
        <v>512</v>
      </c>
      <c r="G1081" s="3">
        <v>25000</v>
      </c>
      <c r="H1081" s="4">
        <v>133750</v>
      </c>
      <c r="I1081" s="5">
        <v>133750</v>
      </c>
      <c r="J1081" s="2">
        <v>44244</v>
      </c>
      <c r="K1081" t="s">
        <v>28</v>
      </c>
    </row>
    <row r="1082" spans="1:11" x14ac:dyDescent="0.2">
      <c r="A1082" s="1">
        <v>5538418</v>
      </c>
      <c r="B1082" t="s">
        <v>28</v>
      </c>
      <c r="C1082" t="s">
        <v>122</v>
      </c>
      <c r="D1082" t="s">
        <v>1167</v>
      </c>
      <c r="E1082" t="s">
        <v>122</v>
      </c>
      <c r="G1082" s="3">
        <v>418</v>
      </c>
      <c r="H1082" s="4">
        <v>9112.4</v>
      </c>
      <c r="I1082" s="5">
        <v>9112.4</v>
      </c>
      <c r="J1082" s="2">
        <v>44244</v>
      </c>
      <c r="K1082" t="s">
        <v>28</v>
      </c>
    </row>
    <row r="1083" spans="1:11" x14ac:dyDescent="0.2">
      <c r="A1083" s="1">
        <v>5175740</v>
      </c>
      <c r="B1083" t="s">
        <v>28</v>
      </c>
      <c r="C1083" t="s">
        <v>122</v>
      </c>
      <c r="D1083" t="s">
        <v>1167</v>
      </c>
      <c r="E1083" t="s">
        <v>122</v>
      </c>
      <c r="G1083" s="3">
        <v>553</v>
      </c>
      <c r="H1083" s="4">
        <v>12055.4</v>
      </c>
      <c r="I1083" s="5">
        <v>12055.4</v>
      </c>
      <c r="J1083" s="2">
        <v>44244</v>
      </c>
      <c r="K1083" t="s">
        <v>28</v>
      </c>
    </row>
    <row r="1084" spans="1:11" x14ac:dyDescent="0.2">
      <c r="A1084" s="1">
        <v>4148177</v>
      </c>
      <c r="B1084" t="s">
        <v>28</v>
      </c>
      <c r="C1084" t="s">
        <v>122</v>
      </c>
      <c r="D1084" t="s">
        <v>1167</v>
      </c>
      <c r="E1084" t="s">
        <v>122</v>
      </c>
      <c r="G1084" s="3">
        <v>1037</v>
      </c>
      <c r="H1084" s="4">
        <v>22606.6</v>
      </c>
      <c r="I1084" s="5">
        <v>22606.6</v>
      </c>
      <c r="J1084" s="2">
        <v>44244</v>
      </c>
      <c r="K1084" t="s">
        <v>28</v>
      </c>
    </row>
    <row r="1085" spans="1:11" x14ac:dyDescent="0.2">
      <c r="A1085" s="1">
        <v>2262475</v>
      </c>
      <c r="B1085" t="s">
        <v>28</v>
      </c>
      <c r="C1085" t="s">
        <v>122</v>
      </c>
      <c r="D1085" t="s">
        <v>1167</v>
      </c>
      <c r="E1085" t="s">
        <v>122</v>
      </c>
      <c r="G1085" s="3">
        <v>2074</v>
      </c>
      <c r="H1085" s="4">
        <v>45213.2</v>
      </c>
      <c r="I1085" s="5">
        <v>45213.2</v>
      </c>
      <c r="J1085" s="2">
        <v>44244</v>
      </c>
      <c r="K1085" t="s">
        <v>28</v>
      </c>
    </row>
    <row r="1086" spans="1:11" x14ac:dyDescent="0.2">
      <c r="A1086" s="1">
        <v>836136</v>
      </c>
      <c r="B1086" t="s">
        <v>28</v>
      </c>
      <c r="C1086" t="s">
        <v>122</v>
      </c>
      <c r="D1086" t="s">
        <v>1167</v>
      </c>
      <c r="E1086" t="s">
        <v>122</v>
      </c>
      <c r="G1086" s="3">
        <v>41</v>
      </c>
      <c r="H1086" s="4">
        <v>893.8</v>
      </c>
      <c r="I1086" s="5">
        <v>893.8</v>
      </c>
      <c r="J1086" s="2">
        <v>44244</v>
      </c>
      <c r="K1086" t="s">
        <v>28</v>
      </c>
    </row>
    <row r="1087" spans="1:11" x14ac:dyDescent="0.2">
      <c r="A1087" s="1">
        <v>4763975</v>
      </c>
      <c r="B1087" t="s">
        <v>17</v>
      </c>
      <c r="C1087" t="s">
        <v>447</v>
      </c>
      <c r="D1087" t="s">
        <v>1197</v>
      </c>
      <c r="E1087" t="s">
        <v>1157</v>
      </c>
      <c r="G1087" s="3">
        <v>111.9503831</v>
      </c>
      <c r="H1087" s="4">
        <v>191322.5</v>
      </c>
      <c r="I1087" s="5">
        <v>190937.05</v>
      </c>
      <c r="J1087" s="2">
        <v>44244</v>
      </c>
      <c r="K1087" t="s">
        <v>10</v>
      </c>
    </row>
    <row r="1088" spans="1:11" x14ac:dyDescent="0.2">
      <c r="A1088" s="1">
        <v>4803490</v>
      </c>
      <c r="B1088" t="s">
        <v>17</v>
      </c>
      <c r="C1088" t="s">
        <v>435</v>
      </c>
      <c r="D1088" t="str">
        <f>VLOOKUP(C:C,[1]Planilha4!$A:$B,2,)</f>
        <v>LONG ONLY</v>
      </c>
      <c r="E1088" t="s">
        <v>1157</v>
      </c>
      <c r="G1088" s="3">
        <v>104.4032931</v>
      </c>
      <c r="H1088" s="4">
        <v>42623.88</v>
      </c>
      <c r="I1088" s="5">
        <v>42230.3</v>
      </c>
      <c r="J1088" s="2">
        <v>44244</v>
      </c>
      <c r="K1088" t="s">
        <v>28</v>
      </c>
    </row>
    <row r="1089" spans="1:11" x14ac:dyDescent="0.2">
      <c r="A1089" s="1">
        <v>4334785</v>
      </c>
      <c r="B1089" t="s">
        <v>17</v>
      </c>
      <c r="C1089" t="s">
        <v>435</v>
      </c>
      <c r="D1089" t="str">
        <f>VLOOKUP(C:C,[1]Planilha4!$A:$B,2,)</f>
        <v>LONG ONLY</v>
      </c>
      <c r="E1089" t="s">
        <v>1157</v>
      </c>
      <c r="G1089" s="3">
        <v>21.388702500000001</v>
      </c>
      <c r="H1089" s="4">
        <v>8732.19</v>
      </c>
      <c r="I1089" s="5">
        <v>8617.4599999999991</v>
      </c>
      <c r="J1089" s="2">
        <v>44244</v>
      </c>
      <c r="K1089" t="s">
        <v>28</v>
      </c>
    </row>
    <row r="1090" spans="1:11" x14ac:dyDescent="0.2">
      <c r="A1090" s="1">
        <v>3614146</v>
      </c>
      <c r="B1090" t="s">
        <v>17</v>
      </c>
      <c r="C1090" t="s">
        <v>435</v>
      </c>
      <c r="D1090" t="str">
        <f>VLOOKUP(C:C,[1]Planilha4!$A:$B,2,)</f>
        <v>LONG ONLY</v>
      </c>
      <c r="E1090" t="s">
        <v>1157</v>
      </c>
      <c r="G1090" s="3">
        <v>285.0934555</v>
      </c>
      <c r="H1090" s="4">
        <v>116392.79</v>
      </c>
      <c r="I1090" s="5">
        <v>112236.59</v>
      </c>
      <c r="J1090" s="2">
        <v>44244</v>
      </c>
      <c r="K1090" t="s">
        <v>28</v>
      </c>
    </row>
    <row r="1091" spans="1:11" x14ac:dyDescent="0.2">
      <c r="A1091" s="1">
        <v>3550738</v>
      </c>
      <c r="B1091" t="s">
        <v>17</v>
      </c>
      <c r="C1091" t="s">
        <v>435</v>
      </c>
      <c r="D1091" t="str">
        <f>VLOOKUP(C:C,[1]Planilha4!$A:$B,2,)</f>
        <v>LONG ONLY</v>
      </c>
      <c r="E1091" t="s">
        <v>1157</v>
      </c>
      <c r="G1091" s="3">
        <v>59.312601999999998</v>
      </c>
      <c r="H1091" s="4">
        <v>24215.08</v>
      </c>
      <c r="I1091" s="5">
        <v>24215.08</v>
      </c>
      <c r="J1091" s="2">
        <v>44244</v>
      </c>
      <c r="K1091" t="s">
        <v>28</v>
      </c>
    </row>
    <row r="1092" spans="1:11" x14ac:dyDescent="0.2">
      <c r="A1092" s="1">
        <v>5352992</v>
      </c>
      <c r="B1092" t="s">
        <v>88</v>
      </c>
      <c r="C1092" t="s">
        <v>178</v>
      </c>
      <c r="D1092" t="s">
        <v>1195</v>
      </c>
      <c r="E1092" t="s">
        <v>88</v>
      </c>
      <c r="G1092" s="3">
        <v>1200</v>
      </c>
      <c r="H1092" s="4">
        <v>983.61</v>
      </c>
      <c r="I1092" s="5">
        <v>983.61130820000005</v>
      </c>
      <c r="J1092" s="2">
        <v>44244</v>
      </c>
      <c r="K1092" t="s">
        <v>28</v>
      </c>
    </row>
    <row r="1093" spans="1:11" x14ac:dyDescent="0.2">
      <c r="A1093" s="1">
        <v>5340054</v>
      </c>
      <c r="B1093" t="s">
        <v>28</v>
      </c>
      <c r="C1093" t="s">
        <v>178</v>
      </c>
      <c r="D1093" t="s">
        <v>1195</v>
      </c>
      <c r="E1093" t="s">
        <v>178</v>
      </c>
      <c r="G1093" s="3">
        <v>210</v>
      </c>
      <c r="H1093" s="4">
        <v>24330.6</v>
      </c>
      <c r="I1093" s="5">
        <v>24330.6</v>
      </c>
      <c r="J1093" s="2">
        <v>44244</v>
      </c>
      <c r="K1093" t="s">
        <v>28</v>
      </c>
    </row>
    <row r="1094" spans="1:11" x14ac:dyDescent="0.2">
      <c r="A1094" s="1">
        <v>5175740</v>
      </c>
      <c r="B1094" t="s">
        <v>88</v>
      </c>
      <c r="C1094" t="s">
        <v>178</v>
      </c>
      <c r="D1094" t="s">
        <v>1195</v>
      </c>
      <c r="E1094" t="s">
        <v>88</v>
      </c>
      <c r="G1094" s="3">
        <v>420</v>
      </c>
      <c r="H1094" s="4">
        <v>2366.5</v>
      </c>
      <c r="I1094" s="5">
        <v>2366.5029249999998</v>
      </c>
      <c r="J1094" s="2">
        <v>44244</v>
      </c>
      <c r="K1094" t="s">
        <v>28</v>
      </c>
    </row>
    <row r="1095" spans="1:11" x14ac:dyDescent="0.2">
      <c r="A1095" s="1">
        <v>5175740</v>
      </c>
      <c r="B1095" t="s">
        <v>88</v>
      </c>
      <c r="C1095" t="s">
        <v>178</v>
      </c>
      <c r="D1095" t="s">
        <v>1195</v>
      </c>
      <c r="E1095" t="s">
        <v>88</v>
      </c>
      <c r="G1095" s="3">
        <v>420</v>
      </c>
      <c r="H1095" s="4">
        <v>-82.4</v>
      </c>
      <c r="I1095" s="5">
        <v>-82.398643770000007</v>
      </c>
      <c r="J1095" s="2">
        <v>44244</v>
      </c>
      <c r="K1095" t="s">
        <v>28</v>
      </c>
    </row>
    <row r="1096" spans="1:11" x14ac:dyDescent="0.2">
      <c r="A1096" s="1">
        <v>5119672</v>
      </c>
      <c r="B1096" t="s">
        <v>88</v>
      </c>
      <c r="C1096" t="s">
        <v>178</v>
      </c>
      <c r="D1096" t="s">
        <v>1195</v>
      </c>
      <c r="E1096" t="s">
        <v>88</v>
      </c>
      <c r="G1096" s="3">
        <v>600</v>
      </c>
      <c r="H1096" s="4">
        <v>2524.36</v>
      </c>
      <c r="I1096" s="5">
        <v>2524.3647169999999</v>
      </c>
      <c r="J1096" s="2">
        <v>44244</v>
      </c>
      <c r="K1096" t="s">
        <v>28</v>
      </c>
    </row>
    <row r="1097" spans="1:11" x14ac:dyDescent="0.2">
      <c r="A1097" s="1">
        <v>5119672</v>
      </c>
      <c r="B1097" t="s">
        <v>88</v>
      </c>
      <c r="C1097" t="s">
        <v>178</v>
      </c>
      <c r="D1097" t="s">
        <v>1195</v>
      </c>
      <c r="E1097" t="s">
        <v>88</v>
      </c>
      <c r="G1097" s="3">
        <v>600</v>
      </c>
      <c r="H1097" s="4">
        <v>-87.44</v>
      </c>
      <c r="I1097" s="5">
        <v>-87.440751109999994</v>
      </c>
      <c r="J1097" s="2">
        <v>44244</v>
      </c>
      <c r="K1097" t="s">
        <v>28</v>
      </c>
    </row>
    <row r="1098" spans="1:11" x14ac:dyDescent="0.2">
      <c r="A1098" s="1">
        <v>5102512</v>
      </c>
      <c r="B1098" t="s">
        <v>88</v>
      </c>
      <c r="C1098" t="s">
        <v>178</v>
      </c>
      <c r="D1098" t="s">
        <v>1195</v>
      </c>
      <c r="E1098" t="s">
        <v>88</v>
      </c>
      <c r="G1098" s="3">
        <v>830</v>
      </c>
      <c r="H1098" s="4">
        <v>4676.66</v>
      </c>
      <c r="I1098" s="5">
        <v>4676.660543</v>
      </c>
      <c r="J1098" s="2">
        <v>44244</v>
      </c>
      <c r="K1098" t="s">
        <v>28</v>
      </c>
    </row>
    <row r="1099" spans="1:11" x14ac:dyDescent="0.2">
      <c r="A1099" s="1">
        <v>5102512</v>
      </c>
      <c r="B1099" t="s">
        <v>88</v>
      </c>
      <c r="C1099" t="s">
        <v>178</v>
      </c>
      <c r="D1099" t="s">
        <v>1195</v>
      </c>
      <c r="E1099" t="s">
        <v>88</v>
      </c>
      <c r="G1099" s="3">
        <v>830</v>
      </c>
      <c r="H1099" s="4">
        <v>-162.84</v>
      </c>
      <c r="I1099" s="5">
        <v>-162.83541510000001</v>
      </c>
      <c r="J1099" s="2">
        <v>44244</v>
      </c>
      <c r="K1099" t="s">
        <v>28</v>
      </c>
    </row>
    <row r="1100" spans="1:11" x14ac:dyDescent="0.2">
      <c r="A1100" s="1">
        <v>5011689</v>
      </c>
      <c r="B1100" t="s">
        <v>88</v>
      </c>
      <c r="C1100" t="s">
        <v>178</v>
      </c>
      <c r="D1100" t="s">
        <v>1195</v>
      </c>
      <c r="E1100" t="s">
        <v>88</v>
      </c>
      <c r="G1100" s="3">
        <v>657</v>
      </c>
      <c r="H1100" s="4">
        <v>488.62</v>
      </c>
      <c r="I1100" s="5">
        <v>488.62196299999999</v>
      </c>
      <c r="J1100" s="2">
        <v>44244</v>
      </c>
      <c r="K1100" t="s">
        <v>28</v>
      </c>
    </row>
    <row r="1101" spans="1:11" x14ac:dyDescent="0.2">
      <c r="A1101" s="1">
        <v>5011689</v>
      </c>
      <c r="B1101" t="s">
        <v>88</v>
      </c>
      <c r="C1101" t="s">
        <v>178</v>
      </c>
      <c r="D1101" t="s">
        <v>1195</v>
      </c>
      <c r="E1101" t="s">
        <v>88</v>
      </c>
      <c r="G1101" s="3">
        <v>1240</v>
      </c>
      <c r="H1101" s="4">
        <v>-243.27</v>
      </c>
      <c r="I1101" s="5">
        <v>-243.27218640000001</v>
      </c>
      <c r="J1101" s="2">
        <v>44244</v>
      </c>
      <c r="K1101" t="s">
        <v>28</v>
      </c>
    </row>
    <row r="1102" spans="1:11" x14ac:dyDescent="0.2">
      <c r="A1102" s="1">
        <v>5011689</v>
      </c>
      <c r="B1102" t="s">
        <v>88</v>
      </c>
      <c r="C1102" t="s">
        <v>178</v>
      </c>
      <c r="D1102" t="s">
        <v>1195</v>
      </c>
      <c r="E1102" t="s">
        <v>88</v>
      </c>
      <c r="G1102" s="3">
        <v>1240</v>
      </c>
      <c r="H1102" s="4">
        <v>6986.82</v>
      </c>
      <c r="I1102" s="5">
        <v>6986.8181610000001</v>
      </c>
      <c r="J1102" s="2">
        <v>44244</v>
      </c>
      <c r="K1102" t="s">
        <v>28</v>
      </c>
    </row>
    <row r="1103" spans="1:11" x14ac:dyDescent="0.2">
      <c r="A1103" s="1">
        <v>4996682</v>
      </c>
      <c r="B1103" t="s">
        <v>88</v>
      </c>
      <c r="C1103" t="s">
        <v>178</v>
      </c>
      <c r="D1103" t="s">
        <v>1195</v>
      </c>
      <c r="E1103" t="s">
        <v>88</v>
      </c>
      <c r="G1103" s="3">
        <v>1340</v>
      </c>
      <c r="H1103" s="4">
        <v>7550.27</v>
      </c>
      <c r="I1103" s="5">
        <v>7550.2712380000003</v>
      </c>
      <c r="J1103" s="2">
        <v>44244</v>
      </c>
      <c r="K1103" t="s">
        <v>28</v>
      </c>
    </row>
    <row r="1104" spans="1:11" x14ac:dyDescent="0.2">
      <c r="A1104" s="1">
        <v>4996682</v>
      </c>
      <c r="B1104" t="s">
        <v>88</v>
      </c>
      <c r="C1104" t="s">
        <v>178</v>
      </c>
      <c r="D1104" t="s">
        <v>1195</v>
      </c>
      <c r="E1104" t="s">
        <v>88</v>
      </c>
      <c r="G1104" s="3">
        <v>1340</v>
      </c>
      <c r="H1104" s="4">
        <v>-262.89</v>
      </c>
      <c r="I1104" s="5">
        <v>-262.89091109999998</v>
      </c>
      <c r="J1104" s="2">
        <v>44244</v>
      </c>
      <c r="K1104" t="s">
        <v>28</v>
      </c>
    </row>
    <row r="1105" spans="1:11" x14ac:dyDescent="0.2">
      <c r="A1105" s="1">
        <v>4983748</v>
      </c>
      <c r="B1105" t="s">
        <v>88</v>
      </c>
      <c r="C1105" t="s">
        <v>178</v>
      </c>
      <c r="D1105" t="s">
        <v>1195</v>
      </c>
      <c r="E1105" t="s">
        <v>88</v>
      </c>
      <c r="G1105" s="3">
        <v>420</v>
      </c>
      <c r="H1105" s="4">
        <v>2366.5</v>
      </c>
      <c r="I1105" s="5">
        <v>2366.5029249999998</v>
      </c>
      <c r="J1105" s="2">
        <v>44244</v>
      </c>
      <c r="K1105" t="s">
        <v>28</v>
      </c>
    </row>
    <row r="1106" spans="1:11" x14ac:dyDescent="0.2">
      <c r="A1106" s="1">
        <v>4983748</v>
      </c>
      <c r="B1106" t="s">
        <v>88</v>
      </c>
      <c r="C1106" t="s">
        <v>178</v>
      </c>
      <c r="D1106" t="s">
        <v>1195</v>
      </c>
      <c r="E1106" t="s">
        <v>88</v>
      </c>
      <c r="G1106" s="3">
        <v>420</v>
      </c>
      <c r="H1106" s="4">
        <v>-82.4</v>
      </c>
      <c r="I1106" s="5">
        <v>-82.398643770000007</v>
      </c>
      <c r="J1106" s="2">
        <v>44244</v>
      </c>
      <c r="K1106" t="s">
        <v>28</v>
      </c>
    </row>
    <row r="1107" spans="1:11" x14ac:dyDescent="0.2">
      <c r="A1107" s="1">
        <v>4957007</v>
      </c>
      <c r="B1107" t="s">
        <v>88</v>
      </c>
      <c r="C1107" t="s">
        <v>178</v>
      </c>
      <c r="D1107" t="s">
        <v>1195</v>
      </c>
      <c r="E1107" t="s">
        <v>88</v>
      </c>
      <c r="G1107" s="3">
        <v>3380</v>
      </c>
      <c r="H1107" s="4">
        <v>14774.21</v>
      </c>
      <c r="I1107" s="5">
        <v>14774.211810000001</v>
      </c>
      <c r="J1107" s="2">
        <v>44244</v>
      </c>
      <c r="K1107" t="s">
        <v>28</v>
      </c>
    </row>
    <row r="1108" spans="1:11" x14ac:dyDescent="0.2">
      <c r="A1108" s="1">
        <v>4957007</v>
      </c>
      <c r="B1108" t="s">
        <v>88</v>
      </c>
      <c r="C1108" t="s">
        <v>178</v>
      </c>
      <c r="D1108" t="s">
        <v>1195</v>
      </c>
      <c r="E1108" t="s">
        <v>88</v>
      </c>
      <c r="G1108" s="3">
        <v>3380</v>
      </c>
      <c r="H1108" s="4">
        <v>-511.13</v>
      </c>
      <c r="I1108" s="5">
        <v>-511.13164019999999</v>
      </c>
      <c r="J1108" s="2">
        <v>44244</v>
      </c>
      <c r="K1108" t="s">
        <v>28</v>
      </c>
    </row>
    <row r="1109" spans="1:11" x14ac:dyDescent="0.2">
      <c r="A1109" s="1">
        <v>4943957</v>
      </c>
      <c r="B1109" t="s">
        <v>88</v>
      </c>
      <c r="C1109" t="s">
        <v>178</v>
      </c>
      <c r="D1109" t="s">
        <v>1195</v>
      </c>
      <c r="E1109" t="s">
        <v>88</v>
      </c>
      <c r="G1109" s="3">
        <v>106</v>
      </c>
      <c r="H1109" s="4">
        <v>597.26</v>
      </c>
      <c r="I1109" s="5">
        <v>597.26026209999998</v>
      </c>
      <c r="J1109" s="2">
        <v>44244</v>
      </c>
      <c r="K1109" t="s">
        <v>28</v>
      </c>
    </row>
    <row r="1110" spans="1:11" x14ac:dyDescent="0.2">
      <c r="A1110" s="1">
        <v>4943957</v>
      </c>
      <c r="B1110" t="s">
        <v>88</v>
      </c>
      <c r="C1110" t="s">
        <v>178</v>
      </c>
      <c r="D1110" t="s">
        <v>1195</v>
      </c>
      <c r="E1110" t="s">
        <v>88</v>
      </c>
      <c r="G1110" s="3">
        <v>106</v>
      </c>
      <c r="H1110" s="4">
        <v>-20.8</v>
      </c>
      <c r="I1110" s="5">
        <v>-20.795848190000001</v>
      </c>
      <c r="J1110" s="2">
        <v>44244</v>
      </c>
      <c r="K1110" t="s">
        <v>28</v>
      </c>
    </row>
    <row r="1111" spans="1:11" x14ac:dyDescent="0.2">
      <c r="A1111" s="1">
        <v>4811279</v>
      </c>
      <c r="B1111" t="s">
        <v>88</v>
      </c>
      <c r="C1111" t="s">
        <v>178</v>
      </c>
      <c r="D1111" t="s">
        <v>1195</v>
      </c>
      <c r="E1111" t="s">
        <v>88</v>
      </c>
      <c r="G1111" s="3">
        <v>100</v>
      </c>
      <c r="H1111" s="4">
        <v>563.45000000000005</v>
      </c>
      <c r="I1111" s="5">
        <v>563.45307749999995</v>
      </c>
      <c r="J1111" s="2">
        <v>44244</v>
      </c>
      <c r="K1111" t="s">
        <v>28</v>
      </c>
    </row>
    <row r="1112" spans="1:11" x14ac:dyDescent="0.2">
      <c r="A1112" s="1">
        <v>4811279</v>
      </c>
      <c r="B1112" t="s">
        <v>88</v>
      </c>
      <c r="C1112" t="s">
        <v>178</v>
      </c>
      <c r="D1112" t="s">
        <v>1195</v>
      </c>
      <c r="E1112" t="s">
        <v>88</v>
      </c>
      <c r="G1112" s="3">
        <v>100</v>
      </c>
      <c r="H1112" s="4">
        <v>-19.62</v>
      </c>
      <c r="I1112" s="5">
        <v>-19.618724709999999</v>
      </c>
      <c r="J1112" s="2">
        <v>44244</v>
      </c>
      <c r="K1112" t="s">
        <v>28</v>
      </c>
    </row>
    <row r="1113" spans="1:11" x14ac:dyDescent="0.2">
      <c r="A1113" s="1">
        <v>4778783</v>
      </c>
      <c r="B1113" t="s">
        <v>88</v>
      </c>
      <c r="C1113" t="s">
        <v>178</v>
      </c>
      <c r="D1113" t="s">
        <v>1195</v>
      </c>
      <c r="E1113" t="s">
        <v>88</v>
      </c>
      <c r="G1113" s="3">
        <v>800</v>
      </c>
      <c r="H1113" s="4">
        <v>3365.82</v>
      </c>
      <c r="I1113" s="5">
        <v>3365.8196229999999</v>
      </c>
      <c r="J1113" s="2">
        <v>44244</v>
      </c>
      <c r="K1113" t="s">
        <v>28</v>
      </c>
    </row>
    <row r="1114" spans="1:11" x14ac:dyDescent="0.2">
      <c r="A1114" s="1">
        <v>4778783</v>
      </c>
      <c r="B1114" t="s">
        <v>88</v>
      </c>
      <c r="C1114" t="s">
        <v>178</v>
      </c>
      <c r="D1114" t="s">
        <v>1195</v>
      </c>
      <c r="E1114" t="s">
        <v>88</v>
      </c>
      <c r="G1114" s="3">
        <v>800</v>
      </c>
      <c r="H1114" s="4">
        <v>-116.59</v>
      </c>
      <c r="I1114" s="5">
        <v>-116.5876681</v>
      </c>
      <c r="J1114" s="2">
        <v>44244</v>
      </c>
      <c r="K1114" t="s">
        <v>28</v>
      </c>
    </row>
    <row r="1115" spans="1:11" x14ac:dyDescent="0.2">
      <c r="A1115" s="1">
        <v>4768172</v>
      </c>
      <c r="B1115" t="s">
        <v>28</v>
      </c>
      <c r="C1115" t="s">
        <v>178</v>
      </c>
      <c r="D1115" t="s">
        <v>1195</v>
      </c>
      <c r="E1115" t="s">
        <v>178</v>
      </c>
      <c r="G1115" s="3">
        <v>23</v>
      </c>
      <c r="H1115" s="4">
        <v>2664.78</v>
      </c>
      <c r="I1115" s="5">
        <v>2664.78</v>
      </c>
      <c r="J1115" s="2">
        <v>44244</v>
      </c>
      <c r="K1115" t="s">
        <v>28</v>
      </c>
    </row>
    <row r="1116" spans="1:11" x14ac:dyDescent="0.2">
      <c r="A1116" s="1">
        <v>4751699</v>
      </c>
      <c r="B1116" t="s">
        <v>88</v>
      </c>
      <c r="C1116" t="s">
        <v>178</v>
      </c>
      <c r="D1116" t="s">
        <v>1195</v>
      </c>
      <c r="E1116" t="s">
        <v>88</v>
      </c>
      <c r="G1116" s="3">
        <v>5040</v>
      </c>
      <c r="H1116" s="4">
        <v>-988.78</v>
      </c>
      <c r="I1116" s="5">
        <v>-988.78372520000005</v>
      </c>
      <c r="J1116" s="2">
        <v>44244</v>
      </c>
      <c r="K1116" t="s">
        <v>28</v>
      </c>
    </row>
    <row r="1117" spans="1:11" x14ac:dyDescent="0.2">
      <c r="A1117" s="1">
        <v>4751699</v>
      </c>
      <c r="B1117" t="s">
        <v>88</v>
      </c>
      <c r="C1117" t="s">
        <v>178</v>
      </c>
      <c r="D1117" t="s">
        <v>1195</v>
      </c>
      <c r="E1117" t="s">
        <v>88</v>
      </c>
      <c r="G1117" s="3">
        <v>5040</v>
      </c>
      <c r="H1117" s="4">
        <v>28398.04</v>
      </c>
      <c r="I1117" s="5">
        <v>28398.035110000001</v>
      </c>
      <c r="J1117" s="2">
        <v>44244</v>
      </c>
      <c r="K1117" t="s">
        <v>28</v>
      </c>
    </row>
    <row r="1118" spans="1:11" x14ac:dyDescent="0.2">
      <c r="A1118" s="1">
        <v>4749065</v>
      </c>
      <c r="B1118" t="s">
        <v>88</v>
      </c>
      <c r="C1118" t="s">
        <v>178</v>
      </c>
      <c r="D1118" t="s">
        <v>1195</v>
      </c>
      <c r="E1118" t="s">
        <v>88</v>
      </c>
      <c r="G1118" s="3">
        <v>500</v>
      </c>
      <c r="H1118" s="4">
        <v>2103.64</v>
      </c>
      <c r="I1118" s="5">
        <v>2103.637264</v>
      </c>
      <c r="J1118" s="2">
        <v>44244</v>
      </c>
      <c r="K1118" t="s">
        <v>28</v>
      </c>
    </row>
    <row r="1119" spans="1:11" x14ac:dyDescent="0.2">
      <c r="A1119" s="1">
        <v>4749065</v>
      </c>
      <c r="B1119" t="s">
        <v>88</v>
      </c>
      <c r="C1119" t="s">
        <v>178</v>
      </c>
      <c r="D1119" t="s">
        <v>1195</v>
      </c>
      <c r="E1119" t="s">
        <v>88</v>
      </c>
      <c r="G1119" s="3">
        <v>970</v>
      </c>
      <c r="H1119" s="4">
        <v>721.41</v>
      </c>
      <c r="I1119" s="5">
        <v>721.40533349999998</v>
      </c>
      <c r="J1119" s="2">
        <v>44244</v>
      </c>
      <c r="K1119" t="s">
        <v>28</v>
      </c>
    </row>
    <row r="1120" spans="1:11" x14ac:dyDescent="0.2">
      <c r="A1120" s="1">
        <v>4749065</v>
      </c>
      <c r="B1120" t="s">
        <v>88</v>
      </c>
      <c r="C1120" t="s">
        <v>178</v>
      </c>
      <c r="D1120" t="s">
        <v>1195</v>
      </c>
      <c r="E1120" t="s">
        <v>88</v>
      </c>
      <c r="G1120" s="3">
        <v>500</v>
      </c>
      <c r="H1120" s="4">
        <v>-72.87</v>
      </c>
      <c r="I1120" s="5">
        <v>-72.867292590000005</v>
      </c>
      <c r="J1120" s="2">
        <v>44244</v>
      </c>
      <c r="K1120" t="s">
        <v>28</v>
      </c>
    </row>
    <row r="1121" spans="1:11" x14ac:dyDescent="0.2">
      <c r="A1121" s="1">
        <v>4691077</v>
      </c>
      <c r="B1121" t="s">
        <v>88</v>
      </c>
      <c r="C1121" t="s">
        <v>178</v>
      </c>
      <c r="D1121" t="s">
        <v>1195</v>
      </c>
      <c r="E1121" t="s">
        <v>88</v>
      </c>
      <c r="G1121" s="3">
        <v>23420</v>
      </c>
      <c r="H1121" s="4">
        <v>131960.71</v>
      </c>
      <c r="I1121" s="5">
        <v>131960.7108</v>
      </c>
      <c r="J1121" s="2">
        <v>44244</v>
      </c>
      <c r="K1121" t="s">
        <v>28</v>
      </c>
    </row>
    <row r="1122" spans="1:11" x14ac:dyDescent="0.2">
      <c r="A1122" s="1">
        <v>4691077</v>
      </c>
      <c r="B1122" t="s">
        <v>88</v>
      </c>
      <c r="C1122" t="s">
        <v>178</v>
      </c>
      <c r="D1122" t="s">
        <v>1195</v>
      </c>
      <c r="E1122" t="s">
        <v>88</v>
      </c>
      <c r="G1122" s="3">
        <v>23420</v>
      </c>
      <c r="H1122" s="4">
        <v>-4594.71</v>
      </c>
      <c r="I1122" s="5">
        <v>-4594.7053260000002</v>
      </c>
      <c r="J1122" s="2">
        <v>44244</v>
      </c>
      <c r="K1122" t="s">
        <v>28</v>
      </c>
    </row>
    <row r="1123" spans="1:11" x14ac:dyDescent="0.2">
      <c r="A1123" s="1">
        <v>4652202</v>
      </c>
      <c r="B1123" t="s">
        <v>28</v>
      </c>
      <c r="C1123" t="s">
        <v>178</v>
      </c>
      <c r="D1123" t="s">
        <v>1195</v>
      </c>
      <c r="E1123" t="s">
        <v>178</v>
      </c>
      <c r="G1123" s="3">
        <v>-360</v>
      </c>
      <c r="H1123" s="4">
        <v>-41709.599999999999</v>
      </c>
      <c r="I1123" s="5">
        <v>-41709.599999999999</v>
      </c>
      <c r="J1123" s="2">
        <v>44244</v>
      </c>
      <c r="K1123" t="s">
        <v>28</v>
      </c>
    </row>
    <row r="1124" spans="1:11" x14ac:dyDescent="0.2">
      <c r="A1124" s="1">
        <v>4615373</v>
      </c>
      <c r="B1124" t="s">
        <v>88</v>
      </c>
      <c r="C1124" t="s">
        <v>178</v>
      </c>
      <c r="D1124" t="s">
        <v>1195</v>
      </c>
      <c r="E1124" t="s">
        <v>88</v>
      </c>
      <c r="G1124" s="3">
        <v>8420</v>
      </c>
      <c r="H1124" s="4">
        <v>29630.45</v>
      </c>
      <c r="I1124" s="5">
        <v>29630.446479999999</v>
      </c>
      <c r="J1124" s="2">
        <v>44244</v>
      </c>
      <c r="K1124" t="s">
        <v>28</v>
      </c>
    </row>
    <row r="1125" spans="1:11" x14ac:dyDescent="0.2">
      <c r="A1125" s="1">
        <v>4598454</v>
      </c>
      <c r="B1125" t="s">
        <v>88</v>
      </c>
      <c r="C1125" t="s">
        <v>178</v>
      </c>
      <c r="D1125" t="s">
        <v>1195</v>
      </c>
      <c r="E1125" t="s">
        <v>88</v>
      </c>
      <c r="G1125" s="3">
        <v>1400</v>
      </c>
      <c r="H1125" s="4">
        <v>7888.34</v>
      </c>
      <c r="I1125" s="5">
        <v>7888.3430850000004</v>
      </c>
      <c r="J1125" s="2">
        <v>44244</v>
      </c>
      <c r="K1125" t="s">
        <v>28</v>
      </c>
    </row>
    <row r="1126" spans="1:11" x14ac:dyDescent="0.2">
      <c r="A1126" s="1">
        <v>4598454</v>
      </c>
      <c r="B1126" t="s">
        <v>88</v>
      </c>
      <c r="C1126" t="s">
        <v>178</v>
      </c>
      <c r="D1126" t="s">
        <v>1195</v>
      </c>
      <c r="E1126" t="s">
        <v>88</v>
      </c>
      <c r="G1126" s="3">
        <v>1400</v>
      </c>
      <c r="H1126" s="4">
        <v>-274.66000000000003</v>
      </c>
      <c r="I1126" s="5">
        <v>-274.66214589999998</v>
      </c>
      <c r="J1126" s="2">
        <v>44244</v>
      </c>
      <c r="K1126" t="s">
        <v>28</v>
      </c>
    </row>
    <row r="1127" spans="1:11" x14ac:dyDescent="0.2">
      <c r="A1127" s="1">
        <v>4572509</v>
      </c>
      <c r="B1127" t="s">
        <v>88</v>
      </c>
      <c r="C1127" t="s">
        <v>178</v>
      </c>
      <c r="D1127" t="s">
        <v>1195</v>
      </c>
      <c r="E1127" t="s">
        <v>88</v>
      </c>
      <c r="G1127" s="3">
        <v>510</v>
      </c>
      <c r="H1127" s="4">
        <v>384.31</v>
      </c>
      <c r="I1127" s="5">
        <v>384.31429079999998</v>
      </c>
      <c r="J1127" s="2">
        <v>44244</v>
      </c>
      <c r="K1127" t="s">
        <v>28</v>
      </c>
    </row>
    <row r="1128" spans="1:11" x14ac:dyDescent="0.2">
      <c r="A1128" s="1">
        <v>4388989</v>
      </c>
      <c r="B1128" t="s">
        <v>88</v>
      </c>
      <c r="C1128" t="s">
        <v>178</v>
      </c>
      <c r="D1128" t="s">
        <v>1195</v>
      </c>
      <c r="E1128" t="s">
        <v>88</v>
      </c>
      <c r="G1128" s="3">
        <v>390</v>
      </c>
      <c r="H1128" s="4">
        <v>2197.4699999999998</v>
      </c>
      <c r="I1128" s="5">
        <v>2197.4670019999999</v>
      </c>
      <c r="J1128" s="2">
        <v>44244</v>
      </c>
      <c r="K1128" t="s">
        <v>28</v>
      </c>
    </row>
    <row r="1129" spans="1:11" x14ac:dyDescent="0.2">
      <c r="A1129" s="1">
        <v>4388989</v>
      </c>
      <c r="B1129" t="s">
        <v>88</v>
      </c>
      <c r="C1129" t="s">
        <v>178</v>
      </c>
      <c r="D1129" t="s">
        <v>1195</v>
      </c>
      <c r="E1129" t="s">
        <v>88</v>
      </c>
      <c r="G1129" s="3">
        <v>390</v>
      </c>
      <c r="H1129" s="4">
        <v>-76.510000000000005</v>
      </c>
      <c r="I1129" s="5">
        <v>-76.513026350000004</v>
      </c>
      <c r="J1129" s="2">
        <v>44244</v>
      </c>
      <c r="K1129" t="s">
        <v>28</v>
      </c>
    </row>
    <row r="1130" spans="1:11" x14ac:dyDescent="0.2">
      <c r="A1130" s="1">
        <v>4287157</v>
      </c>
      <c r="B1130" t="s">
        <v>88</v>
      </c>
      <c r="C1130" t="s">
        <v>178</v>
      </c>
      <c r="D1130" t="s">
        <v>1195</v>
      </c>
      <c r="E1130" t="s">
        <v>88</v>
      </c>
      <c r="G1130" s="3">
        <v>570</v>
      </c>
      <c r="H1130" s="4">
        <v>429.53</v>
      </c>
      <c r="I1130" s="5">
        <v>429.52773680000001</v>
      </c>
      <c r="J1130" s="2">
        <v>44244</v>
      </c>
      <c r="K1130" t="s">
        <v>28</v>
      </c>
    </row>
    <row r="1131" spans="1:11" x14ac:dyDescent="0.2">
      <c r="A1131" s="1">
        <v>4283909</v>
      </c>
      <c r="B1131" t="s">
        <v>88</v>
      </c>
      <c r="C1131" t="s">
        <v>178</v>
      </c>
      <c r="D1131" t="s">
        <v>1195</v>
      </c>
      <c r="E1131" t="s">
        <v>88</v>
      </c>
      <c r="G1131" s="3">
        <v>440</v>
      </c>
      <c r="H1131" s="4">
        <v>2479.19</v>
      </c>
      <c r="I1131" s="5">
        <v>2479.1935410000001</v>
      </c>
      <c r="J1131" s="2">
        <v>44244</v>
      </c>
      <c r="K1131" t="s">
        <v>28</v>
      </c>
    </row>
    <row r="1132" spans="1:11" x14ac:dyDescent="0.2">
      <c r="A1132" s="1">
        <v>4283909</v>
      </c>
      <c r="B1132" t="s">
        <v>88</v>
      </c>
      <c r="C1132" t="s">
        <v>178</v>
      </c>
      <c r="D1132" t="s">
        <v>1195</v>
      </c>
      <c r="E1132" t="s">
        <v>88</v>
      </c>
      <c r="G1132" s="3">
        <v>780</v>
      </c>
      <c r="H1132" s="4">
        <v>580.1</v>
      </c>
      <c r="I1132" s="5">
        <v>580.09913410000001</v>
      </c>
      <c r="J1132" s="2">
        <v>44244</v>
      </c>
      <c r="K1132" t="s">
        <v>28</v>
      </c>
    </row>
    <row r="1133" spans="1:11" x14ac:dyDescent="0.2">
      <c r="A1133" s="1">
        <v>4283909</v>
      </c>
      <c r="B1133" t="s">
        <v>88</v>
      </c>
      <c r="C1133" t="s">
        <v>178</v>
      </c>
      <c r="D1133" t="s">
        <v>1195</v>
      </c>
      <c r="E1133" t="s">
        <v>88</v>
      </c>
      <c r="G1133" s="3">
        <v>440</v>
      </c>
      <c r="H1133" s="4">
        <v>-86.32</v>
      </c>
      <c r="I1133" s="5">
        <v>-86.322388709999998</v>
      </c>
      <c r="J1133" s="2">
        <v>44244</v>
      </c>
      <c r="K1133" t="s">
        <v>28</v>
      </c>
    </row>
    <row r="1134" spans="1:11" x14ac:dyDescent="0.2">
      <c r="A1134" s="1">
        <v>4273033</v>
      </c>
      <c r="B1134" t="s">
        <v>88</v>
      </c>
      <c r="C1134" t="s">
        <v>178</v>
      </c>
      <c r="D1134" t="s">
        <v>1195</v>
      </c>
      <c r="E1134" t="s">
        <v>88</v>
      </c>
      <c r="G1134" s="3">
        <v>400</v>
      </c>
      <c r="H1134" s="4">
        <v>-58.29</v>
      </c>
      <c r="I1134" s="5">
        <v>-58.293834070000003</v>
      </c>
      <c r="J1134" s="2">
        <v>44244</v>
      </c>
      <c r="K1134" t="s">
        <v>28</v>
      </c>
    </row>
    <row r="1135" spans="1:11" x14ac:dyDescent="0.2">
      <c r="A1135" s="1">
        <v>4273033</v>
      </c>
      <c r="B1135" t="s">
        <v>88</v>
      </c>
      <c r="C1135" t="s">
        <v>178</v>
      </c>
      <c r="D1135" t="s">
        <v>1195</v>
      </c>
      <c r="E1135" t="s">
        <v>88</v>
      </c>
      <c r="G1135" s="3">
        <v>400</v>
      </c>
      <c r="H1135" s="4">
        <v>1682.91</v>
      </c>
      <c r="I1135" s="5">
        <v>1682.909811</v>
      </c>
      <c r="J1135" s="2">
        <v>44244</v>
      </c>
      <c r="K1135" t="s">
        <v>28</v>
      </c>
    </row>
    <row r="1136" spans="1:11" x14ac:dyDescent="0.2">
      <c r="A1136" s="1">
        <v>4148177</v>
      </c>
      <c r="B1136" t="s">
        <v>88</v>
      </c>
      <c r="C1136" t="s">
        <v>178</v>
      </c>
      <c r="D1136" t="s">
        <v>1195</v>
      </c>
      <c r="E1136" t="s">
        <v>88</v>
      </c>
      <c r="G1136" s="3">
        <v>380</v>
      </c>
      <c r="H1136" s="4">
        <v>2141.12</v>
      </c>
      <c r="I1136" s="5">
        <v>2141.1216939999999</v>
      </c>
      <c r="J1136" s="2">
        <v>44244</v>
      </c>
      <c r="K1136" t="s">
        <v>28</v>
      </c>
    </row>
    <row r="1137" spans="1:11" x14ac:dyDescent="0.2">
      <c r="A1137" s="1">
        <v>4148177</v>
      </c>
      <c r="B1137" t="s">
        <v>88</v>
      </c>
      <c r="C1137" t="s">
        <v>178</v>
      </c>
      <c r="D1137" t="s">
        <v>1195</v>
      </c>
      <c r="E1137" t="s">
        <v>88</v>
      </c>
      <c r="G1137" s="3">
        <v>380</v>
      </c>
      <c r="H1137" s="4">
        <v>-74.55</v>
      </c>
      <c r="I1137" s="5">
        <v>-74.551153880000001</v>
      </c>
      <c r="J1137" s="2">
        <v>44244</v>
      </c>
      <c r="K1137" t="s">
        <v>28</v>
      </c>
    </row>
    <row r="1138" spans="1:11" x14ac:dyDescent="0.2">
      <c r="A1138" s="1">
        <v>4042925</v>
      </c>
      <c r="B1138" t="s">
        <v>88</v>
      </c>
      <c r="C1138" t="s">
        <v>178</v>
      </c>
      <c r="D1138" t="s">
        <v>1195</v>
      </c>
      <c r="E1138" t="s">
        <v>88</v>
      </c>
      <c r="G1138" s="3">
        <v>600</v>
      </c>
      <c r="H1138" s="4">
        <v>2524.36</v>
      </c>
      <c r="I1138" s="5">
        <v>2524.3647169999999</v>
      </c>
      <c r="J1138" s="2">
        <v>44244</v>
      </c>
      <c r="K1138" t="s">
        <v>28</v>
      </c>
    </row>
    <row r="1139" spans="1:11" x14ac:dyDescent="0.2">
      <c r="A1139" s="1">
        <v>4042925</v>
      </c>
      <c r="B1139" t="s">
        <v>88</v>
      </c>
      <c r="C1139" t="s">
        <v>178</v>
      </c>
      <c r="D1139" t="s">
        <v>1195</v>
      </c>
      <c r="E1139" t="s">
        <v>88</v>
      </c>
      <c r="G1139" s="3">
        <v>600</v>
      </c>
      <c r="H1139" s="4">
        <v>-87.44</v>
      </c>
      <c r="I1139" s="5">
        <v>-87.440751109999994</v>
      </c>
      <c r="J1139" s="2">
        <v>44244</v>
      </c>
      <c r="K1139" t="s">
        <v>28</v>
      </c>
    </row>
    <row r="1140" spans="1:11" x14ac:dyDescent="0.2">
      <c r="A1140" s="1">
        <v>3902277</v>
      </c>
      <c r="B1140" t="s">
        <v>88</v>
      </c>
      <c r="C1140" t="s">
        <v>178</v>
      </c>
      <c r="D1140" t="s">
        <v>1195</v>
      </c>
      <c r="E1140" t="s">
        <v>88</v>
      </c>
      <c r="G1140" s="3">
        <v>160</v>
      </c>
      <c r="H1140" s="4">
        <v>901.52</v>
      </c>
      <c r="I1140" s="5">
        <v>901.52492400000006</v>
      </c>
      <c r="J1140" s="2">
        <v>44244</v>
      </c>
      <c r="K1140" t="s">
        <v>28</v>
      </c>
    </row>
    <row r="1141" spans="1:11" x14ac:dyDescent="0.2">
      <c r="A1141" s="1">
        <v>3902277</v>
      </c>
      <c r="B1141" t="s">
        <v>88</v>
      </c>
      <c r="C1141" t="s">
        <v>178</v>
      </c>
      <c r="D1141" t="s">
        <v>1195</v>
      </c>
      <c r="E1141" t="s">
        <v>88</v>
      </c>
      <c r="G1141" s="3">
        <v>160</v>
      </c>
      <c r="H1141" s="4">
        <v>-31.39</v>
      </c>
      <c r="I1141" s="5">
        <v>-31.389959529999999</v>
      </c>
      <c r="J1141" s="2">
        <v>44244</v>
      </c>
      <c r="K1141" t="s">
        <v>28</v>
      </c>
    </row>
    <row r="1142" spans="1:11" x14ac:dyDescent="0.2">
      <c r="A1142" s="1">
        <v>3614146</v>
      </c>
      <c r="B1142" t="s">
        <v>88</v>
      </c>
      <c r="C1142" t="s">
        <v>178</v>
      </c>
      <c r="D1142" t="s">
        <v>1195</v>
      </c>
      <c r="E1142" t="s">
        <v>88</v>
      </c>
      <c r="G1142" s="3">
        <v>830</v>
      </c>
      <c r="H1142" s="4">
        <v>3627.99</v>
      </c>
      <c r="I1142" s="5">
        <v>3627.9869250000002</v>
      </c>
      <c r="J1142" s="2">
        <v>44244</v>
      </c>
      <c r="K1142" t="s">
        <v>28</v>
      </c>
    </row>
    <row r="1143" spans="1:11" x14ac:dyDescent="0.2">
      <c r="A1143" s="1">
        <v>3614146</v>
      </c>
      <c r="B1143" t="s">
        <v>88</v>
      </c>
      <c r="C1143" t="s">
        <v>178</v>
      </c>
      <c r="D1143" t="s">
        <v>1195</v>
      </c>
      <c r="E1143" t="s">
        <v>88</v>
      </c>
      <c r="G1143" s="3">
        <v>830</v>
      </c>
      <c r="H1143" s="4">
        <v>617.28</v>
      </c>
      <c r="I1143" s="5">
        <v>617.28497609999999</v>
      </c>
      <c r="J1143" s="2">
        <v>44244</v>
      </c>
      <c r="K1143" t="s">
        <v>28</v>
      </c>
    </row>
    <row r="1144" spans="1:11" x14ac:dyDescent="0.2">
      <c r="A1144" s="1">
        <v>3614146</v>
      </c>
      <c r="B1144" t="s">
        <v>88</v>
      </c>
      <c r="C1144" t="s">
        <v>178</v>
      </c>
      <c r="D1144" t="s">
        <v>1195</v>
      </c>
      <c r="E1144" t="s">
        <v>88</v>
      </c>
      <c r="G1144" s="3">
        <v>830</v>
      </c>
      <c r="H1144" s="4">
        <v>-125.51</v>
      </c>
      <c r="I1144" s="5">
        <v>-125.5145744</v>
      </c>
      <c r="J1144" s="2">
        <v>44244</v>
      </c>
      <c r="K1144" t="s">
        <v>28</v>
      </c>
    </row>
    <row r="1145" spans="1:11" x14ac:dyDescent="0.2">
      <c r="A1145" s="1">
        <v>3576709</v>
      </c>
      <c r="B1145" t="s">
        <v>88</v>
      </c>
      <c r="C1145" t="s">
        <v>178</v>
      </c>
      <c r="D1145" t="s">
        <v>1195</v>
      </c>
      <c r="E1145" t="s">
        <v>88</v>
      </c>
      <c r="G1145" s="3">
        <v>100</v>
      </c>
      <c r="H1145" s="4">
        <v>437.11</v>
      </c>
      <c r="I1145" s="5">
        <v>437.10685840000002</v>
      </c>
      <c r="J1145" s="2">
        <v>44244</v>
      </c>
      <c r="K1145" t="s">
        <v>28</v>
      </c>
    </row>
    <row r="1146" spans="1:11" x14ac:dyDescent="0.2">
      <c r="A1146" s="1">
        <v>3576709</v>
      </c>
      <c r="B1146" t="s">
        <v>88</v>
      </c>
      <c r="C1146" t="s">
        <v>178</v>
      </c>
      <c r="D1146" t="s">
        <v>1195</v>
      </c>
      <c r="E1146" t="s">
        <v>88</v>
      </c>
      <c r="G1146" s="3">
        <v>100</v>
      </c>
      <c r="H1146" s="4">
        <v>-15.12</v>
      </c>
      <c r="I1146" s="5">
        <v>-15.12223788</v>
      </c>
      <c r="J1146" s="2">
        <v>44244</v>
      </c>
      <c r="K1146" t="s">
        <v>28</v>
      </c>
    </row>
    <row r="1147" spans="1:11" x14ac:dyDescent="0.2">
      <c r="A1147" s="1">
        <v>3557006</v>
      </c>
      <c r="B1147" t="s">
        <v>28</v>
      </c>
      <c r="C1147" t="s">
        <v>178</v>
      </c>
      <c r="D1147" t="s">
        <v>1195</v>
      </c>
      <c r="E1147" t="s">
        <v>178</v>
      </c>
      <c r="G1147" s="3">
        <v>100</v>
      </c>
      <c r="H1147" s="4">
        <v>11586</v>
      </c>
      <c r="I1147" s="5">
        <v>11586</v>
      </c>
      <c r="J1147" s="2">
        <v>44244</v>
      </c>
      <c r="K1147" t="s">
        <v>28</v>
      </c>
    </row>
    <row r="1148" spans="1:11" x14ac:dyDescent="0.2">
      <c r="A1148" s="1">
        <v>3550738</v>
      </c>
      <c r="B1148" t="s">
        <v>88</v>
      </c>
      <c r="C1148" t="s">
        <v>178</v>
      </c>
      <c r="D1148" t="s">
        <v>1195</v>
      </c>
      <c r="E1148" t="s">
        <v>88</v>
      </c>
      <c r="G1148" s="3">
        <v>1000</v>
      </c>
      <c r="H1148" s="4">
        <v>743.72</v>
      </c>
      <c r="I1148" s="5">
        <v>743.71683859999996</v>
      </c>
      <c r="J1148" s="2">
        <v>44244</v>
      </c>
      <c r="K1148" t="s">
        <v>28</v>
      </c>
    </row>
    <row r="1149" spans="1:11" x14ac:dyDescent="0.2">
      <c r="A1149" s="1">
        <v>3490430</v>
      </c>
      <c r="B1149" t="s">
        <v>88</v>
      </c>
      <c r="C1149" t="s">
        <v>178</v>
      </c>
      <c r="D1149" t="s">
        <v>1195</v>
      </c>
      <c r="E1149" t="s">
        <v>88</v>
      </c>
      <c r="G1149" s="3">
        <v>890</v>
      </c>
      <c r="H1149" s="4">
        <v>5014.7299999999996</v>
      </c>
      <c r="I1149" s="5">
        <v>5014.7323900000001</v>
      </c>
      <c r="J1149" s="2">
        <v>44244</v>
      </c>
      <c r="K1149" t="s">
        <v>28</v>
      </c>
    </row>
    <row r="1150" spans="1:11" x14ac:dyDescent="0.2">
      <c r="A1150" s="1">
        <v>3490430</v>
      </c>
      <c r="B1150" t="s">
        <v>88</v>
      </c>
      <c r="C1150" t="s">
        <v>178</v>
      </c>
      <c r="D1150" t="s">
        <v>1195</v>
      </c>
      <c r="E1150" t="s">
        <v>88</v>
      </c>
      <c r="G1150" s="3">
        <v>890</v>
      </c>
      <c r="H1150" s="4">
        <v>-174.61</v>
      </c>
      <c r="I1150" s="5">
        <v>-174.60664990000001</v>
      </c>
      <c r="J1150" s="2">
        <v>44244</v>
      </c>
      <c r="K1150" t="s">
        <v>28</v>
      </c>
    </row>
    <row r="1151" spans="1:11" x14ac:dyDescent="0.2">
      <c r="A1151" s="1">
        <v>3433307</v>
      </c>
      <c r="B1151" t="s">
        <v>88</v>
      </c>
      <c r="C1151" t="s">
        <v>178</v>
      </c>
      <c r="D1151" t="s">
        <v>1195</v>
      </c>
      <c r="E1151" t="s">
        <v>88</v>
      </c>
      <c r="G1151" s="3">
        <v>260</v>
      </c>
      <c r="H1151" s="4">
        <v>1136.48</v>
      </c>
      <c r="I1151" s="5">
        <v>1136.477832</v>
      </c>
      <c r="J1151" s="2">
        <v>44244</v>
      </c>
      <c r="K1151" t="s">
        <v>28</v>
      </c>
    </row>
    <row r="1152" spans="1:11" x14ac:dyDescent="0.2">
      <c r="A1152" s="1">
        <v>3433307</v>
      </c>
      <c r="B1152" t="s">
        <v>88</v>
      </c>
      <c r="C1152" t="s">
        <v>178</v>
      </c>
      <c r="D1152" t="s">
        <v>1195</v>
      </c>
      <c r="E1152" t="s">
        <v>88</v>
      </c>
      <c r="G1152" s="3">
        <v>260</v>
      </c>
      <c r="H1152" s="4">
        <v>-39.32</v>
      </c>
      <c r="I1152" s="5">
        <v>-39.31781848</v>
      </c>
      <c r="J1152" s="2">
        <v>44244</v>
      </c>
      <c r="K1152" t="s">
        <v>28</v>
      </c>
    </row>
    <row r="1153" spans="1:11" x14ac:dyDescent="0.2">
      <c r="A1153" s="1">
        <v>3292729</v>
      </c>
      <c r="B1153" t="s">
        <v>88</v>
      </c>
      <c r="C1153" t="s">
        <v>178</v>
      </c>
      <c r="D1153" t="s">
        <v>1195</v>
      </c>
      <c r="E1153" t="s">
        <v>88</v>
      </c>
      <c r="G1153" s="3">
        <v>790</v>
      </c>
      <c r="H1153" s="4">
        <v>4451.28</v>
      </c>
      <c r="I1153" s="5">
        <v>4451.2793119999997</v>
      </c>
      <c r="J1153" s="2">
        <v>44244</v>
      </c>
      <c r="K1153" t="s">
        <v>28</v>
      </c>
    </row>
    <row r="1154" spans="1:11" x14ac:dyDescent="0.2">
      <c r="A1154" s="1">
        <v>3292729</v>
      </c>
      <c r="B1154" t="s">
        <v>88</v>
      </c>
      <c r="C1154" t="s">
        <v>178</v>
      </c>
      <c r="D1154" t="s">
        <v>1195</v>
      </c>
      <c r="E1154" t="s">
        <v>88</v>
      </c>
      <c r="G1154" s="3">
        <v>790</v>
      </c>
      <c r="H1154" s="4">
        <v>-154.99</v>
      </c>
      <c r="I1154" s="5">
        <v>-154.98792520000001</v>
      </c>
      <c r="J1154" s="2">
        <v>44244</v>
      </c>
      <c r="K1154" t="s">
        <v>28</v>
      </c>
    </row>
    <row r="1155" spans="1:11" x14ac:dyDescent="0.2">
      <c r="A1155" s="1">
        <v>2846319</v>
      </c>
      <c r="B1155" t="s">
        <v>28</v>
      </c>
      <c r="C1155" t="s">
        <v>178</v>
      </c>
      <c r="D1155" t="s">
        <v>1195</v>
      </c>
      <c r="E1155" t="s">
        <v>178</v>
      </c>
      <c r="G1155" s="3">
        <v>-2000</v>
      </c>
      <c r="H1155" s="4">
        <v>-231720</v>
      </c>
      <c r="I1155" s="5">
        <v>-231720</v>
      </c>
      <c r="J1155" s="2">
        <v>44244</v>
      </c>
      <c r="K1155" t="s">
        <v>28</v>
      </c>
    </row>
    <row r="1156" spans="1:11" x14ac:dyDescent="0.2">
      <c r="A1156" s="1">
        <v>2846319</v>
      </c>
      <c r="B1156" t="s">
        <v>88</v>
      </c>
      <c r="C1156" t="s">
        <v>178</v>
      </c>
      <c r="D1156" t="s">
        <v>1195</v>
      </c>
      <c r="E1156" t="s">
        <v>88</v>
      </c>
      <c r="G1156" s="3">
        <v>1780</v>
      </c>
      <c r="H1156" s="4">
        <v>10029.459999999999</v>
      </c>
      <c r="I1156" s="5">
        <v>10029.46478</v>
      </c>
      <c r="J1156" s="2">
        <v>44244</v>
      </c>
      <c r="K1156" t="s">
        <v>28</v>
      </c>
    </row>
    <row r="1157" spans="1:11" x14ac:dyDescent="0.2">
      <c r="A1157" s="1">
        <v>2846319</v>
      </c>
      <c r="B1157" t="s">
        <v>88</v>
      </c>
      <c r="C1157" t="s">
        <v>178</v>
      </c>
      <c r="D1157" t="s">
        <v>1195</v>
      </c>
      <c r="E1157" t="s">
        <v>88</v>
      </c>
      <c r="G1157" s="3">
        <v>1780</v>
      </c>
      <c r="H1157" s="4">
        <v>-349.21</v>
      </c>
      <c r="I1157" s="5">
        <v>-349.21329980000002</v>
      </c>
      <c r="J1157" s="2">
        <v>44244</v>
      </c>
      <c r="K1157" t="s">
        <v>28</v>
      </c>
    </row>
    <row r="1158" spans="1:11" x14ac:dyDescent="0.2">
      <c r="A1158" s="1">
        <v>2461168</v>
      </c>
      <c r="B1158" t="s">
        <v>88</v>
      </c>
      <c r="C1158" t="s">
        <v>178</v>
      </c>
      <c r="D1158" t="s">
        <v>1195</v>
      </c>
      <c r="E1158" t="s">
        <v>88</v>
      </c>
      <c r="G1158" s="3">
        <v>700</v>
      </c>
      <c r="H1158" s="4">
        <v>3944.17</v>
      </c>
      <c r="I1158" s="5">
        <v>3944.171542</v>
      </c>
      <c r="J1158" s="2">
        <v>44244</v>
      </c>
      <c r="K1158" t="s">
        <v>28</v>
      </c>
    </row>
    <row r="1159" spans="1:11" x14ac:dyDescent="0.2">
      <c r="A1159" s="1">
        <v>2461168</v>
      </c>
      <c r="B1159" t="s">
        <v>88</v>
      </c>
      <c r="C1159" t="s">
        <v>178</v>
      </c>
      <c r="D1159" t="s">
        <v>1195</v>
      </c>
      <c r="E1159" t="s">
        <v>88</v>
      </c>
      <c r="G1159" s="3">
        <v>490</v>
      </c>
      <c r="H1159" s="4">
        <v>364.42</v>
      </c>
      <c r="I1159" s="5">
        <v>364.42125090000002</v>
      </c>
      <c r="J1159" s="2">
        <v>44244</v>
      </c>
      <c r="K1159" t="s">
        <v>28</v>
      </c>
    </row>
    <row r="1160" spans="1:11" x14ac:dyDescent="0.2">
      <c r="A1160" s="1">
        <v>2461168</v>
      </c>
      <c r="B1160" t="s">
        <v>88</v>
      </c>
      <c r="C1160" t="s">
        <v>178</v>
      </c>
      <c r="D1160" t="s">
        <v>1195</v>
      </c>
      <c r="E1160" t="s">
        <v>88</v>
      </c>
      <c r="G1160" s="3">
        <v>700</v>
      </c>
      <c r="H1160" s="4">
        <v>-137.33000000000001</v>
      </c>
      <c r="I1160" s="5">
        <v>-137.33107290000001</v>
      </c>
      <c r="J1160" s="2">
        <v>44244</v>
      </c>
      <c r="K1160" t="s">
        <v>28</v>
      </c>
    </row>
    <row r="1161" spans="1:11" x14ac:dyDescent="0.2">
      <c r="A1161" s="1">
        <v>2012312</v>
      </c>
      <c r="B1161" t="s">
        <v>88</v>
      </c>
      <c r="C1161" t="s">
        <v>178</v>
      </c>
      <c r="D1161" t="s">
        <v>1195</v>
      </c>
      <c r="E1161" t="s">
        <v>88</v>
      </c>
      <c r="G1161" s="3">
        <v>830</v>
      </c>
      <c r="H1161" s="4">
        <v>680.33</v>
      </c>
      <c r="I1161" s="5">
        <v>680.3311549</v>
      </c>
      <c r="J1161" s="2">
        <v>44244</v>
      </c>
      <c r="K1161" t="s">
        <v>28</v>
      </c>
    </row>
    <row r="1162" spans="1:11" x14ac:dyDescent="0.2">
      <c r="A1162" s="1">
        <v>596644</v>
      </c>
      <c r="B1162" t="s">
        <v>88</v>
      </c>
      <c r="C1162" t="s">
        <v>178</v>
      </c>
      <c r="D1162" t="s">
        <v>1195</v>
      </c>
      <c r="E1162" t="s">
        <v>88</v>
      </c>
      <c r="G1162" s="3">
        <v>1690</v>
      </c>
      <c r="H1162" s="4">
        <v>9522.36</v>
      </c>
      <c r="I1162" s="5">
        <v>9522.3570099999997</v>
      </c>
      <c r="J1162" s="2">
        <v>44244</v>
      </c>
      <c r="K1162" t="s">
        <v>28</v>
      </c>
    </row>
    <row r="1163" spans="1:11" x14ac:dyDescent="0.2">
      <c r="A1163" s="1">
        <v>596644</v>
      </c>
      <c r="B1163" t="s">
        <v>88</v>
      </c>
      <c r="C1163" t="s">
        <v>178</v>
      </c>
      <c r="D1163" t="s">
        <v>1195</v>
      </c>
      <c r="E1163" t="s">
        <v>88</v>
      </c>
      <c r="G1163" s="3">
        <v>1690</v>
      </c>
      <c r="H1163" s="4">
        <v>-331.56</v>
      </c>
      <c r="I1163" s="5">
        <v>-331.55644749999999</v>
      </c>
      <c r="J1163" s="2">
        <v>44244</v>
      </c>
      <c r="K1163" t="s">
        <v>28</v>
      </c>
    </row>
    <row r="1164" spans="1:11" x14ac:dyDescent="0.2">
      <c r="A1164" s="1">
        <v>417983</v>
      </c>
      <c r="B1164" t="s">
        <v>28</v>
      </c>
      <c r="C1164" t="s">
        <v>178</v>
      </c>
      <c r="D1164" t="s">
        <v>1195</v>
      </c>
      <c r="E1164" t="s">
        <v>178</v>
      </c>
      <c r="G1164" s="3">
        <v>-1200</v>
      </c>
      <c r="H1164" s="4">
        <v>-139032</v>
      </c>
      <c r="I1164" s="5">
        <v>-139032</v>
      </c>
      <c r="J1164" s="2">
        <v>44244</v>
      </c>
      <c r="K1164" t="s">
        <v>28</v>
      </c>
    </row>
    <row r="1165" spans="1:11" x14ac:dyDescent="0.2">
      <c r="A1165" s="1">
        <v>4470449</v>
      </c>
      <c r="B1165" t="s">
        <v>28</v>
      </c>
      <c r="C1165" t="s">
        <v>639</v>
      </c>
      <c r="D1165" t="s">
        <v>1194</v>
      </c>
      <c r="E1165" t="s">
        <v>639</v>
      </c>
      <c r="G1165" s="3">
        <v>1100</v>
      </c>
      <c r="H1165" s="4">
        <v>145.53</v>
      </c>
      <c r="I1165" s="5">
        <v>145.52973230000001</v>
      </c>
      <c r="J1165" s="2">
        <v>44244</v>
      </c>
      <c r="K1165" t="s">
        <v>28</v>
      </c>
    </row>
    <row r="1166" spans="1:11" x14ac:dyDescent="0.2">
      <c r="A1166" s="1">
        <v>5496682</v>
      </c>
      <c r="B1166" t="s">
        <v>28</v>
      </c>
      <c r="C1166" t="s">
        <v>123</v>
      </c>
      <c r="D1166" t="s">
        <v>1169</v>
      </c>
      <c r="E1166" t="s">
        <v>123</v>
      </c>
      <c r="G1166" s="3">
        <v>2</v>
      </c>
      <c r="H1166" s="4">
        <v>218.64</v>
      </c>
      <c r="I1166" s="5">
        <v>218.64</v>
      </c>
      <c r="J1166" s="2">
        <v>44244</v>
      </c>
      <c r="K1166" t="s">
        <v>28</v>
      </c>
    </row>
    <row r="1167" spans="1:11" x14ac:dyDescent="0.2">
      <c r="A1167" s="1">
        <v>5175740</v>
      </c>
      <c r="B1167" t="s">
        <v>28</v>
      </c>
      <c r="C1167" t="s">
        <v>123</v>
      </c>
      <c r="D1167" t="s">
        <v>1169</v>
      </c>
      <c r="E1167" t="s">
        <v>123</v>
      </c>
      <c r="G1167" s="3">
        <v>60</v>
      </c>
      <c r="H1167" s="4">
        <v>6559.2</v>
      </c>
      <c r="I1167" s="5">
        <v>6559.2</v>
      </c>
      <c r="J1167" s="2">
        <v>44244</v>
      </c>
      <c r="K1167" t="s">
        <v>28</v>
      </c>
    </row>
    <row r="1168" spans="1:11" x14ac:dyDescent="0.2">
      <c r="A1168" s="1">
        <v>5119672</v>
      </c>
      <c r="B1168" t="s">
        <v>28</v>
      </c>
      <c r="C1168" t="s">
        <v>123</v>
      </c>
      <c r="D1168" t="s">
        <v>1169</v>
      </c>
      <c r="E1168" t="s">
        <v>123</v>
      </c>
      <c r="G1168" s="3">
        <v>1090</v>
      </c>
      <c r="H1168" s="4">
        <v>119158.8</v>
      </c>
      <c r="I1168" s="5">
        <v>119158.8</v>
      </c>
      <c r="J1168" s="2">
        <v>44244</v>
      </c>
      <c r="K1168" t="s">
        <v>28</v>
      </c>
    </row>
    <row r="1169" spans="1:11" x14ac:dyDescent="0.2">
      <c r="A1169" s="1">
        <v>4921144</v>
      </c>
      <c r="B1169" t="s">
        <v>28</v>
      </c>
      <c r="C1169" t="s">
        <v>123</v>
      </c>
      <c r="D1169" t="s">
        <v>1169</v>
      </c>
      <c r="E1169" t="s">
        <v>123</v>
      </c>
      <c r="G1169" s="3">
        <v>1168</v>
      </c>
      <c r="H1169" s="4">
        <v>127685.75999999999</v>
      </c>
      <c r="I1169" s="5">
        <v>127685.75999999999</v>
      </c>
      <c r="J1169" s="2">
        <v>44244</v>
      </c>
      <c r="K1169" t="s">
        <v>28</v>
      </c>
    </row>
    <row r="1170" spans="1:11" x14ac:dyDescent="0.2">
      <c r="A1170" s="1">
        <v>4613873</v>
      </c>
      <c r="B1170" t="s">
        <v>28</v>
      </c>
      <c r="C1170" t="s">
        <v>123</v>
      </c>
      <c r="D1170" t="s">
        <v>1169</v>
      </c>
      <c r="E1170" t="s">
        <v>123</v>
      </c>
      <c r="G1170" s="3">
        <v>700</v>
      </c>
      <c r="H1170" s="4">
        <v>76524</v>
      </c>
      <c r="I1170" s="5">
        <v>76524</v>
      </c>
      <c r="J1170" s="2">
        <v>44244</v>
      </c>
      <c r="K1170" t="s">
        <v>28</v>
      </c>
    </row>
    <row r="1171" spans="1:11" x14ac:dyDescent="0.2">
      <c r="A1171" s="1">
        <v>4483137</v>
      </c>
      <c r="B1171" t="s">
        <v>28</v>
      </c>
      <c r="C1171" t="s">
        <v>123</v>
      </c>
      <c r="D1171" t="s">
        <v>1169</v>
      </c>
      <c r="E1171" t="s">
        <v>123</v>
      </c>
      <c r="G1171" s="3">
        <v>800</v>
      </c>
      <c r="H1171" s="4">
        <v>87456</v>
      </c>
      <c r="I1171" s="5">
        <v>87456</v>
      </c>
      <c r="J1171" s="2">
        <v>44244</v>
      </c>
      <c r="K1171" t="s">
        <v>28</v>
      </c>
    </row>
    <row r="1172" spans="1:11" x14ac:dyDescent="0.2">
      <c r="A1172" s="1">
        <v>4416483</v>
      </c>
      <c r="B1172" t="s">
        <v>28</v>
      </c>
      <c r="C1172" t="s">
        <v>123</v>
      </c>
      <c r="D1172" t="s">
        <v>1169</v>
      </c>
      <c r="E1172" t="s">
        <v>123</v>
      </c>
      <c r="G1172" s="3">
        <v>1</v>
      </c>
      <c r="H1172" s="4">
        <v>109.32</v>
      </c>
      <c r="I1172" s="5">
        <v>109.32</v>
      </c>
      <c r="J1172" s="2">
        <v>44244</v>
      </c>
      <c r="K1172" t="s">
        <v>28</v>
      </c>
    </row>
    <row r="1173" spans="1:11" x14ac:dyDescent="0.2">
      <c r="A1173" s="1">
        <v>4335766</v>
      </c>
      <c r="B1173" t="s">
        <v>28</v>
      </c>
      <c r="C1173" t="s">
        <v>123</v>
      </c>
      <c r="D1173" t="s">
        <v>1169</v>
      </c>
      <c r="E1173" t="s">
        <v>123</v>
      </c>
      <c r="G1173" s="3">
        <v>300</v>
      </c>
      <c r="H1173" s="4">
        <v>32796</v>
      </c>
      <c r="I1173" s="5">
        <v>32796</v>
      </c>
      <c r="J1173" s="2">
        <v>44244</v>
      </c>
      <c r="K1173" t="s">
        <v>28</v>
      </c>
    </row>
    <row r="1174" spans="1:11" x14ac:dyDescent="0.2">
      <c r="A1174" s="1">
        <v>4096202</v>
      </c>
      <c r="B1174" t="s">
        <v>28</v>
      </c>
      <c r="C1174" t="s">
        <v>123</v>
      </c>
      <c r="D1174" t="s">
        <v>1169</v>
      </c>
      <c r="E1174" t="s">
        <v>123</v>
      </c>
      <c r="G1174" s="3">
        <v>40</v>
      </c>
      <c r="H1174" s="4">
        <v>4372.8</v>
      </c>
      <c r="I1174" s="5">
        <v>4372.8</v>
      </c>
      <c r="J1174" s="2">
        <v>44244</v>
      </c>
      <c r="K1174" t="s">
        <v>28</v>
      </c>
    </row>
    <row r="1175" spans="1:11" x14ac:dyDescent="0.2">
      <c r="A1175" s="1">
        <v>3928454</v>
      </c>
      <c r="B1175" t="s">
        <v>28</v>
      </c>
      <c r="C1175" t="s">
        <v>123</v>
      </c>
      <c r="D1175" t="s">
        <v>1169</v>
      </c>
      <c r="E1175" t="s">
        <v>123</v>
      </c>
      <c r="G1175" s="3">
        <v>100</v>
      </c>
      <c r="H1175" s="4">
        <v>10932</v>
      </c>
      <c r="I1175" s="5">
        <v>10932</v>
      </c>
      <c r="J1175" s="2">
        <v>44244</v>
      </c>
      <c r="K1175" t="s">
        <v>28</v>
      </c>
    </row>
    <row r="1176" spans="1:11" x14ac:dyDescent="0.2">
      <c r="A1176" s="1">
        <v>3796083</v>
      </c>
      <c r="B1176" t="s">
        <v>28</v>
      </c>
      <c r="C1176" t="s">
        <v>123</v>
      </c>
      <c r="D1176" t="s">
        <v>1169</v>
      </c>
      <c r="E1176" t="s">
        <v>123</v>
      </c>
      <c r="G1176" s="3">
        <v>700</v>
      </c>
      <c r="H1176" s="4">
        <v>76524</v>
      </c>
      <c r="I1176" s="5">
        <v>76524</v>
      </c>
      <c r="J1176" s="2">
        <v>44244</v>
      </c>
      <c r="K1176" t="s">
        <v>28</v>
      </c>
    </row>
    <row r="1177" spans="1:11" x14ac:dyDescent="0.2">
      <c r="A1177" s="1">
        <v>3569373</v>
      </c>
      <c r="B1177" t="s">
        <v>28</v>
      </c>
      <c r="C1177" t="s">
        <v>123</v>
      </c>
      <c r="D1177" t="s">
        <v>1169</v>
      </c>
      <c r="E1177" t="s">
        <v>123</v>
      </c>
      <c r="G1177" s="3">
        <v>200</v>
      </c>
      <c r="H1177" s="4">
        <v>21864</v>
      </c>
      <c r="I1177" s="5">
        <v>21864</v>
      </c>
      <c r="J1177" s="2">
        <v>44244</v>
      </c>
      <c r="K1177" t="s">
        <v>28</v>
      </c>
    </row>
    <row r="1178" spans="1:11" x14ac:dyDescent="0.2">
      <c r="A1178" s="1">
        <v>3490430</v>
      </c>
      <c r="B1178" t="s">
        <v>28</v>
      </c>
      <c r="C1178" t="s">
        <v>123</v>
      </c>
      <c r="D1178" t="s">
        <v>1169</v>
      </c>
      <c r="E1178" t="s">
        <v>123</v>
      </c>
      <c r="G1178" s="3">
        <v>300</v>
      </c>
      <c r="H1178" s="4">
        <v>32796</v>
      </c>
      <c r="I1178" s="5">
        <v>32796</v>
      </c>
      <c r="J1178" s="2">
        <v>44244</v>
      </c>
      <c r="K1178" t="s">
        <v>28</v>
      </c>
    </row>
    <row r="1179" spans="1:11" x14ac:dyDescent="0.2">
      <c r="A1179" s="1">
        <v>3193679</v>
      </c>
      <c r="B1179" t="s">
        <v>28</v>
      </c>
      <c r="C1179" t="s">
        <v>123</v>
      </c>
      <c r="D1179" t="s">
        <v>1169</v>
      </c>
      <c r="E1179" t="s">
        <v>123</v>
      </c>
      <c r="G1179" s="3">
        <v>336</v>
      </c>
      <c r="H1179" s="4">
        <v>36731.519999999997</v>
      </c>
      <c r="I1179" s="5">
        <v>36731.519999999997</v>
      </c>
      <c r="J1179" s="2">
        <v>44244</v>
      </c>
      <c r="K1179" t="s">
        <v>28</v>
      </c>
    </row>
    <row r="1180" spans="1:11" x14ac:dyDescent="0.2">
      <c r="A1180" s="1">
        <v>417983</v>
      </c>
      <c r="B1180" t="s">
        <v>28</v>
      </c>
      <c r="C1180" t="s">
        <v>123</v>
      </c>
      <c r="D1180" t="s">
        <v>1169</v>
      </c>
      <c r="E1180" t="s">
        <v>123</v>
      </c>
      <c r="G1180" s="3">
        <v>300</v>
      </c>
      <c r="H1180" s="4">
        <v>32796</v>
      </c>
      <c r="I1180" s="5">
        <v>32796</v>
      </c>
      <c r="J1180" s="2">
        <v>44244</v>
      </c>
      <c r="K1180" t="s">
        <v>28</v>
      </c>
    </row>
    <row r="1181" spans="1:11" x14ac:dyDescent="0.2">
      <c r="A1181" s="1">
        <v>3656550</v>
      </c>
      <c r="B1181" t="s">
        <v>28</v>
      </c>
      <c r="C1181" t="s">
        <v>911</v>
      </c>
      <c r="D1181" t="s">
        <v>1169</v>
      </c>
      <c r="E1181" t="s">
        <v>911</v>
      </c>
      <c r="G1181" s="3">
        <v>800</v>
      </c>
      <c r="H1181" s="4">
        <v>38696</v>
      </c>
      <c r="I1181" s="5">
        <v>38696</v>
      </c>
      <c r="J1181" s="2">
        <v>44244</v>
      </c>
      <c r="K1181" t="s">
        <v>28</v>
      </c>
    </row>
    <row r="1182" spans="1:11" x14ac:dyDescent="0.2">
      <c r="A1182" s="1">
        <v>4671996</v>
      </c>
      <c r="B1182" t="s">
        <v>28</v>
      </c>
      <c r="C1182" t="s">
        <v>507</v>
      </c>
      <c r="D1182" t="s">
        <v>1169</v>
      </c>
      <c r="E1182" t="s">
        <v>507</v>
      </c>
      <c r="G1182" s="3">
        <v>14</v>
      </c>
      <c r="H1182" s="4">
        <v>177.94</v>
      </c>
      <c r="I1182" s="5">
        <v>177.94</v>
      </c>
      <c r="J1182" s="2">
        <v>44244</v>
      </c>
      <c r="K1182" t="s">
        <v>28</v>
      </c>
    </row>
    <row r="1183" spans="1:11" x14ac:dyDescent="0.2">
      <c r="A1183" s="1">
        <v>3992724</v>
      </c>
      <c r="B1183" t="s">
        <v>28</v>
      </c>
      <c r="C1183" t="s">
        <v>507</v>
      </c>
      <c r="D1183" t="s">
        <v>1169</v>
      </c>
      <c r="E1183" t="s">
        <v>507</v>
      </c>
      <c r="G1183" s="3">
        <v>200</v>
      </c>
      <c r="H1183" s="4">
        <v>2542</v>
      </c>
      <c r="I1183" s="5">
        <v>2542</v>
      </c>
      <c r="J1183" s="2">
        <v>44244</v>
      </c>
      <c r="K1183" t="s">
        <v>28</v>
      </c>
    </row>
    <row r="1184" spans="1:11" x14ac:dyDescent="0.2">
      <c r="A1184" s="1">
        <v>4470449</v>
      </c>
      <c r="B1184" t="s">
        <v>28</v>
      </c>
      <c r="C1184" t="s">
        <v>638</v>
      </c>
      <c r="D1184" t="s">
        <v>1159</v>
      </c>
      <c r="E1184" t="s">
        <v>638</v>
      </c>
      <c r="G1184" s="3">
        <v>160</v>
      </c>
      <c r="H1184" s="4">
        <v>12873.6</v>
      </c>
      <c r="I1184" s="5">
        <v>12873.6</v>
      </c>
      <c r="J1184" s="2">
        <v>44244</v>
      </c>
      <c r="K1184" t="s">
        <v>28</v>
      </c>
    </row>
    <row r="1185" spans="1:11" x14ac:dyDescent="0.2">
      <c r="A1185" s="1">
        <v>4259156</v>
      </c>
      <c r="B1185" t="s">
        <v>17</v>
      </c>
      <c r="C1185" t="s">
        <v>759</v>
      </c>
      <c r="D1185" t="str">
        <f>VLOOKUP(C:C,[1]Planilha4!$A:$B,2,)</f>
        <v>PÓS-FIXADO</v>
      </c>
      <c r="E1185" t="s">
        <v>1157</v>
      </c>
      <c r="G1185" s="3">
        <v>712.67927129999998</v>
      </c>
      <c r="H1185" s="4">
        <v>770.89</v>
      </c>
      <c r="I1185" s="5">
        <v>770.49</v>
      </c>
      <c r="J1185" s="2">
        <v>44244</v>
      </c>
      <c r="K1185" t="s">
        <v>10</v>
      </c>
    </row>
    <row r="1186" spans="1:11" x14ac:dyDescent="0.2">
      <c r="A1186" s="1">
        <v>3796083</v>
      </c>
      <c r="B1186" t="s">
        <v>17</v>
      </c>
      <c r="C1186" t="s">
        <v>759</v>
      </c>
      <c r="D1186" t="str">
        <f>VLOOKUP(C:C,[1]Planilha4!$A:$B,2,)</f>
        <v>PÓS-FIXADO</v>
      </c>
      <c r="E1186" t="s">
        <v>1157</v>
      </c>
      <c r="G1186" s="3">
        <v>27.798856000000001</v>
      </c>
      <c r="H1186" s="4">
        <v>30.07</v>
      </c>
      <c r="I1186" s="5">
        <v>30.05</v>
      </c>
      <c r="J1186" s="2">
        <v>44244</v>
      </c>
      <c r="K1186" t="s">
        <v>10</v>
      </c>
    </row>
    <row r="1187" spans="1:11" x14ac:dyDescent="0.2">
      <c r="A1187" s="1">
        <v>3384419</v>
      </c>
      <c r="B1187" t="s">
        <v>28</v>
      </c>
      <c r="C1187" t="s">
        <v>999</v>
      </c>
      <c r="D1187" t="s">
        <v>1179</v>
      </c>
      <c r="E1187" t="s">
        <v>999</v>
      </c>
      <c r="G1187" s="3">
        <v>731</v>
      </c>
      <c r="H1187" s="4">
        <v>40614.36</v>
      </c>
      <c r="I1187" s="5">
        <v>40614.36</v>
      </c>
      <c r="J1187" s="2">
        <v>44244</v>
      </c>
      <c r="K1187" t="s">
        <v>28</v>
      </c>
    </row>
    <row r="1188" spans="1:11" x14ac:dyDescent="0.2">
      <c r="A1188" s="1">
        <v>3384419</v>
      </c>
      <c r="B1188" t="s">
        <v>28</v>
      </c>
      <c r="C1188" t="s">
        <v>998</v>
      </c>
      <c r="D1188" t="s">
        <v>1179</v>
      </c>
      <c r="E1188" t="s">
        <v>998</v>
      </c>
      <c r="G1188" s="3">
        <v>2813</v>
      </c>
      <c r="H1188" s="4">
        <v>180060.13</v>
      </c>
      <c r="I1188" s="5">
        <v>180060.13</v>
      </c>
      <c r="J1188" s="2">
        <v>44244</v>
      </c>
      <c r="K1188" t="s">
        <v>28</v>
      </c>
    </row>
    <row r="1189" spans="1:11" x14ac:dyDescent="0.2">
      <c r="A1189" s="1">
        <v>3811940</v>
      </c>
      <c r="B1189" t="s">
        <v>17</v>
      </c>
      <c r="C1189" t="s">
        <v>882</v>
      </c>
      <c r="D1189" t="str">
        <f>VLOOKUP(C:C,[1]Planilha4!$A:$B,2,)</f>
        <v>LONG ONLY</v>
      </c>
      <c r="E1189" t="s">
        <v>1157</v>
      </c>
      <c r="G1189" s="3">
        <v>3255.380936</v>
      </c>
      <c r="H1189" s="4">
        <v>12019.7</v>
      </c>
      <c r="I1189" s="5">
        <v>11716.74</v>
      </c>
      <c r="J1189" s="2">
        <v>44244</v>
      </c>
      <c r="K1189" t="s">
        <v>28</v>
      </c>
    </row>
    <row r="1190" spans="1:11" x14ac:dyDescent="0.2">
      <c r="A1190" s="1">
        <v>959033</v>
      </c>
      <c r="B1190" t="s">
        <v>17</v>
      </c>
      <c r="C1190" t="s">
        <v>1101</v>
      </c>
      <c r="D1190" t="s">
        <v>1197</v>
      </c>
      <c r="E1190" t="s">
        <v>1157</v>
      </c>
      <c r="G1190" s="3">
        <v>46907.564019999998</v>
      </c>
      <c r="H1190" s="4">
        <v>50961.99</v>
      </c>
      <c r="I1190" s="5">
        <v>50783.16</v>
      </c>
      <c r="J1190" s="2">
        <v>44244</v>
      </c>
      <c r="K1190" t="s">
        <v>22</v>
      </c>
    </row>
    <row r="1191" spans="1:11" x14ac:dyDescent="0.2">
      <c r="A1191" s="1">
        <v>4671996</v>
      </c>
      <c r="B1191" t="s">
        <v>28</v>
      </c>
      <c r="C1191" t="s">
        <v>506</v>
      </c>
      <c r="D1191" t="s">
        <v>1159</v>
      </c>
      <c r="E1191" t="s">
        <v>506</v>
      </c>
      <c r="G1191" s="3">
        <v>40</v>
      </c>
      <c r="H1191" s="4">
        <v>3518.4</v>
      </c>
      <c r="I1191" s="5">
        <v>3518.4</v>
      </c>
      <c r="J1191" s="2">
        <v>44244</v>
      </c>
      <c r="K1191" t="s">
        <v>28</v>
      </c>
    </row>
    <row r="1192" spans="1:11" x14ac:dyDescent="0.2">
      <c r="A1192" s="1">
        <v>4286761</v>
      </c>
      <c r="B1192" t="s">
        <v>28</v>
      </c>
      <c r="C1192" t="s">
        <v>506</v>
      </c>
      <c r="D1192" t="s">
        <v>1159</v>
      </c>
      <c r="E1192" t="s">
        <v>506</v>
      </c>
      <c r="G1192" s="3">
        <v>110</v>
      </c>
      <c r="H1192" s="4">
        <v>9675.6</v>
      </c>
      <c r="I1192" s="5">
        <v>9675.6</v>
      </c>
      <c r="J1192" s="2">
        <v>44244</v>
      </c>
      <c r="K1192" t="s">
        <v>28</v>
      </c>
    </row>
    <row r="1193" spans="1:11" x14ac:dyDescent="0.2">
      <c r="A1193" s="1">
        <v>4148177</v>
      </c>
      <c r="B1193" t="s">
        <v>28</v>
      </c>
      <c r="C1193" t="s">
        <v>506</v>
      </c>
      <c r="D1193" t="s">
        <v>1159</v>
      </c>
      <c r="E1193" t="s">
        <v>506</v>
      </c>
      <c r="G1193" s="3">
        <v>130</v>
      </c>
      <c r="H1193" s="4">
        <v>11434.8</v>
      </c>
      <c r="I1193" s="5">
        <v>11434.8</v>
      </c>
      <c r="J1193" s="2">
        <v>44244</v>
      </c>
      <c r="K1193" t="s">
        <v>28</v>
      </c>
    </row>
    <row r="1194" spans="1:11" x14ac:dyDescent="0.2">
      <c r="A1194" s="1">
        <v>4002614</v>
      </c>
      <c r="B1194" t="s">
        <v>28</v>
      </c>
      <c r="C1194" t="s">
        <v>506</v>
      </c>
      <c r="D1194" t="s">
        <v>1159</v>
      </c>
      <c r="E1194" t="s">
        <v>506</v>
      </c>
      <c r="G1194" s="3">
        <v>45</v>
      </c>
      <c r="H1194" s="4">
        <v>3958.2</v>
      </c>
      <c r="I1194" s="5">
        <v>3958.2</v>
      </c>
      <c r="J1194" s="2">
        <v>44244</v>
      </c>
      <c r="K1194" t="s">
        <v>28</v>
      </c>
    </row>
    <row r="1195" spans="1:11" x14ac:dyDescent="0.2">
      <c r="A1195" s="1">
        <v>3193679</v>
      </c>
      <c r="B1195" t="s">
        <v>28</v>
      </c>
      <c r="C1195" t="s">
        <v>506</v>
      </c>
      <c r="D1195" t="s">
        <v>1159</v>
      </c>
      <c r="E1195" t="s">
        <v>506</v>
      </c>
      <c r="G1195" s="3">
        <v>111</v>
      </c>
      <c r="H1195" s="4">
        <v>9763.56</v>
      </c>
      <c r="I1195" s="5">
        <v>9763.56</v>
      </c>
      <c r="J1195" s="2">
        <v>44244</v>
      </c>
      <c r="K1195" t="s">
        <v>28</v>
      </c>
    </row>
    <row r="1196" spans="1:11" x14ac:dyDescent="0.2">
      <c r="A1196" s="1">
        <v>3127941</v>
      </c>
      <c r="B1196" t="s">
        <v>28</v>
      </c>
      <c r="C1196" t="s">
        <v>1015</v>
      </c>
      <c r="D1196" t="s">
        <v>1159</v>
      </c>
      <c r="E1196" t="s">
        <v>1015</v>
      </c>
      <c r="G1196" s="3">
        <v>5</v>
      </c>
      <c r="H1196" s="4">
        <v>573.54999999999995</v>
      </c>
      <c r="I1196" s="5">
        <v>573.54999999999995</v>
      </c>
      <c r="J1196" s="2">
        <v>44244</v>
      </c>
      <c r="K1196" t="s">
        <v>28</v>
      </c>
    </row>
    <row r="1197" spans="1:11" x14ac:dyDescent="0.2">
      <c r="A1197" s="1">
        <v>4483137</v>
      </c>
      <c r="B1197" t="s">
        <v>28</v>
      </c>
      <c r="C1197" t="s">
        <v>598</v>
      </c>
      <c r="D1197" t="s">
        <v>1168</v>
      </c>
      <c r="E1197" t="s">
        <v>598</v>
      </c>
      <c r="G1197" s="3">
        <v>700</v>
      </c>
      <c r="H1197" s="4">
        <v>16275</v>
      </c>
      <c r="I1197" s="5">
        <v>16275</v>
      </c>
      <c r="J1197" s="2">
        <v>44244</v>
      </c>
      <c r="K1197" t="s">
        <v>28</v>
      </c>
    </row>
    <row r="1198" spans="1:11" x14ac:dyDescent="0.2">
      <c r="A1198" s="1">
        <v>4251567</v>
      </c>
      <c r="B1198" t="s">
        <v>28</v>
      </c>
      <c r="C1198" t="s">
        <v>598</v>
      </c>
      <c r="D1198" t="s">
        <v>1168</v>
      </c>
      <c r="E1198" t="s">
        <v>598</v>
      </c>
      <c r="G1198" s="3">
        <v>100</v>
      </c>
      <c r="H1198" s="4">
        <v>2325</v>
      </c>
      <c r="I1198" s="5">
        <v>2325</v>
      </c>
      <c r="J1198" s="2">
        <v>44244</v>
      </c>
      <c r="K1198" t="s">
        <v>28</v>
      </c>
    </row>
    <row r="1199" spans="1:11" x14ac:dyDescent="0.2">
      <c r="A1199" s="1">
        <v>4171617</v>
      </c>
      <c r="B1199" t="s">
        <v>28</v>
      </c>
      <c r="C1199" t="s">
        <v>598</v>
      </c>
      <c r="D1199" t="s">
        <v>1168</v>
      </c>
      <c r="E1199" t="s">
        <v>598</v>
      </c>
      <c r="G1199" s="3">
        <v>100</v>
      </c>
      <c r="H1199" s="4">
        <v>2325</v>
      </c>
      <c r="I1199" s="5">
        <v>2325</v>
      </c>
      <c r="J1199" s="2">
        <v>44244</v>
      </c>
      <c r="K1199" t="s">
        <v>28</v>
      </c>
    </row>
    <row r="1200" spans="1:11" x14ac:dyDescent="0.2">
      <c r="A1200" s="1">
        <v>3983194</v>
      </c>
      <c r="B1200" t="s">
        <v>28</v>
      </c>
      <c r="C1200" t="s">
        <v>598</v>
      </c>
      <c r="D1200" t="s">
        <v>1168</v>
      </c>
      <c r="E1200" t="s">
        <v>598</v>
      </c>
      <c r="G1200" s="3">
        <v>1822</v>
      </c>
      <c r="H1200" s="4">
        <v>42361.5</v>
      </c>
      <c r="I1200" s="5">
        <v>42361.5</v>
      </c>
      <c r="J1200" s="2">
        <v>44244</v>
      </c>
      <c r="K1200" t="s">
        <v>28</v>
      </c>
    </row>
    <row r="1201" spans="1:11" x14ac:dyDescent="0.2">
      <c r="A1201" s="1">
        <v>3811940</v>
      </c>
      <c r="B1201" t="s">
        <v>28</v>
      </c>
      <c r="C1201" t="s">
        <v>598</v>
      </c>
      <c r="D1201" t="s">
        <v>1168</v>
      </c>
      <c r="E1201" t="s">
        <v>598</v>
      </c>
      <c r="G1201" s="3">
        <v>300</v>
      </c>
      <c r="H1201" s="4">
        <v>6975</v>
      </c>
      <c r="I1201" s="5">
        <v>6975</v>
      </c>
      <c r="J1201" s="2">
        <v>44244</v>
      </c>
      <c r="K1201" t="s">
        <v>28</v>
      </c>
    </row>
    <row r="1202" spans="1:11" x14ac:dyDescent="0.2">
      <c r="A1202" s="1">
        <v>4483137</v>
      </c>
      <c r="B1202" t="s">
        <v>28</v>
      </c>
      <c r="C1202" t="s">
        <v>597</v>
      </c>
      <c r="D1202" t="s">
        <v>1191</v>
      </c>
      <c r="E1202" t="s">
        <v>597</v>
      </c>
      <c r="G1202" s="3">
        <v>1300</v>
      </c>
      <c r="H1202" s="4">
        <v>39676</v>
      </c>
      <c r="I1202" s="5">
        <v>39676</v>
      </c>
      <c r="J1202" s="2">
        <v>44244</v>
      </c>
      <c r="K1202" t="s">
        <v>28</v>
      </c>
    </row>
    <row r="1203" spans="1:11" x14ac:dyDescent="0.2">
      <c r="A1203" s="1">
        <v>4469375</v>
      </c>
      <c r="B1203" t="s">
        <v>28</v>
      </c>
      <c r="C1203" t="s">
        <v>597</v>
      </c>
      <c r="D1203" t="s">
        <v>1191</v>
      </c>
      <c r="E1203" t="s">
        <v>597</v>
      </c>
      <c r="G1203" s="3">
        <v>200</v>
      </c>
      <c r="H1203" s="4">
        <v>6104</v>
      </c>
      <c r="I1203" s="5">
        <v>6104</v>
      </c>
      <c r="J1203" s="2">
        <v>44244</v>
      </c>
      <c r="K1203" t="s">
        <v>28</v>
      </c>
    </row>
    <row r="1204" spans="1:11" x14ac:dyDescent="0.2">
      <c r="A1204" s="1">
        <v>4416483</v>
      </c>
      <c r="B1204" t="s">
        <v>28</v>
      </c>
      <c r="C1204" t="s">
        <v>597</v>
      </c>
      <c r="D1204" t="s">
        <v>1191</v>
      </c>
      <c r="E1204" t="s">
        <v>597</v>
      </c>
      <c r="G1204" s="3">
        <v>2</v>
      </c>
      <c r="H1204" s="4">
        <v>61.04</v>
      </c>
      <c r="I1204" s="5">
        <v>61.04</v>
      </c>
      <c r="J1204" s="2">
        <v>44244</v>
      </c>
      <c r="K1204" t="s">
        <v>28</v>
      </c>
    </row>
    <row r="1205" spans="1:11" x14ac:dyDescent="0.2">
      <c r="A1205" s="1">
        <v>4171617</v>
      </c>
      <c r="B1205" t="s">
        <v>28</v>
      </c>
      <c r="C1205" t="s">
        <v>597</v>
      </c>
      <c r="D1205" t="s">
        <v>1191</v>
      </c>
      <c r="E1205" t="s">
        <v>597</v>
      </c>
      <c r="G1205" s="3">
        <v>100</v>
      </c>
      <c r="H1205" s="4">
        <v>3052</v>
      </c>
      <c r="I1205" s="5">
        <v>3052</v>
      </c>
      <c r="J1205" s="2">
        <v>44244</v>
      </c>
      <c r="K1205" t="s">
        <v>28</v>
      </c>
    </row>
    <row r="1206" spans="1:11" x14ac:dyDescent="0.2">
      <c r="A1206" s="1">
        <v>470497</v>
      </c>
      <c r="B1206" t="s">
        <v>28</v>
      </c>
      <c r="C1206" t="s">
        <v>597</v>
      </c>
      <c r="D1206" t="s">
        <v>1191</v>
      </c>
      <c r="E1206" t="s">
        <v>597</v>
      </c>
      <c r="G1206" s="3">
        <v>300</v>
      </c>
      <c r="H1206" s="4">
        <v>9156</v>
      </c>
      <c r="I1206" s="5">
        <v>9156</v>
      </c>
      <c r="J1206" s="2">
        <v>44244</v>
      </c>
      <c r="K1206" t="s">
        <v>28</v>
      </c>
    </row>
    <row r="1207" spans="1:11" x14ac:dyDescent="0.2">
      <c r="A1207" s="1">
        <v>4483137</v>
      </c>
      <c r="B1207" t="s">
        <v>28</v>
      </c>
      <c r="C1207" t="s">
        <v>596</v>
      </c>
      <c r="D1207" t="s">
        <v>1174</v>
      </c>
      <c r="E1207" t="s">
        <v>596</v>
      </c>
      <c r="G1207" s="3">
        <v>700</v>
      </c>
      <c r="H1207" s="4">
        <v>6545</v>
      </c>
      <c r="I1207" s="5">
        <v>6545</v>
      </c>
      <c r="J1207" s="2">
        <v>44244</v>
      </c>
      <c r="K1207" t="s">
        <v>28</v>
      </c>
    </row>
    <row r="1208" spans="1:11" x14ac:dyDescent="0.2">
      <c r="A1208" s="1">
        <v>4723144</v>
      </c>
      <c r="B1208" t="s">
        <v>28</v>
      </c>
      <c r="C1208" t="s">
        <v>469</v>
      </c>
      <c r="D1208" t="s">
        <v>1174</v>
      </c>
      <c r="E1208" t="s">
        <v>469</v>
      </c>
      <c r="G1208" s="3">
        <v>100</v>
      </c>
      <c r="H1208" s="4">
        <v>0.16</v>
      </c>
      <c r="I1208" s="5">
        <v>0.16425603499999999</v>
      </c>
      <c r="J1208" s="2">
        <v>44244</v>
      </c>
      <c r="K1208" t="s">
        <v>28</v>
      </c>
    </row>
    <row r="1209" spans="1:11" x14ac:dyDescent="0.2">
      <c r="A1209" s="1">
        <v>4002614</v>
      </c>
      <c r="B1209" t="s">
        <v>28</v>
      </c>
      <c r="C1209" t="s">
        <v>858</v>
      </c>
      <c r="D1209" t="s">
        <v>1174</v>
      </c>
      <c r="E1209" t="s">
        <v>858</v>
      </c>
      <c r="G1209" s="3">
        <v>1000</v>
      </c>
      <c r="H1209" s="4">
        <v>8780</v>
      </c>
      <c r="I1209" s="5">
        <v>8780</v>
      </c>
      <c r="J1209" s="2">
        <v>44244</v>
      </c>
      <c r="K1209" t="s">
        <v>28</v>
      </c>
    </row>
    <row r="1210" spans="1:11" x14ac:dyDescent="0.2">
      <c r="A1210" s="1">
        <v>3983194</v>
      </c>
      <c r="B1210" t="s">
        <v>28</v>
      </c>
      <c r="C1210" t="s">
        <v>858</v>
      </c>
      <c r="D1210" t="s">
        <v>1174</v>
      </c>
      <c r="E1210" t="s">
        <v>858</v>
      </c>
      <c r="G1210" s="3">
        <v>24700</v>
      </c>
      <c r="H1210" s="4">
        <v>216866</v>
      </c>
      <c r="I1210" s="5">
        <v>216866</v>
      </c>
      <c r="J1210" s="2">
        <v>44244</v>
      </c>
      <c r="K1210" t="s">
        <v>28</v>
      </c>
    </row>
    <row r="1211" spans="1:11" x14ac:dyDescent="0.2">
      <c r="A1211" s="1">
        <v>3796083</v>
      </c>
      <c r="B1211" t="s">
        <v>28</v>
      </c>
      <c r="C1211" t="s">
        <v>858</v>
      </c>
      <c r="D1211" t="s">
        <v>1174</v>
      </c>
      <c r="E1211" t="s">
        <v>858</v>
      </c>
      <c r="G1211" s="3">
        <v>1000</v>
      </c>
      <c r="H1211" s="4">
        <v>8780</v>
      </c>
      <c r="I1211" s="5">
        <v>8780</v>
      </c>
      <c r="J1211" s="2">
        <v>44244</v>
      </c>
      <c r="K1211" t="s">
        <v>28</v>
      </c>
    </row>
    <row r="1212" spans="1:11" x14ac:dyDescent="0.2">
      <c r="A1212" s="1">
        <v>4652202</v>
      </c>
      <c r="B1212" t="s">
        <v>28</v>
      </c>
      <c r="C1212" t="s">
        <v>522</v>
      </c>
      <c r="D1212" t="s">
        <v>1169</v>
      </c>
      <c r="E1212" t="s">
        <v>522</v>
      </c>
      <c r="G1212" s="3">
        <v>1000</v>
      </c>
      <c r="H1212" s="4">
        <v>13220</v>
      </c>
      <c r="I1212" s="5">
        <v>13220</v>
      </c>
      <c r="J1212" s="2">
        <v>44244</v>
      </c>
      <c r="K1212" t="s">
        <v>28</v>
      </c>
    </row>
    <row r="1213" spans="1:11" x14ac:dyDescent="0.2">
      <c r="A1213" s="1">
        <v>4002614</v>
      </c>
      <c r="B1213" t="s">
        <v>28</v>
      </c>
      <c r="C1213" t="s">
        <v>522</v>
      </c>
      <c r="D1213" t="s">
        <v>1169</v>
      </c>
      <c r="E1213" t="s">
        <v>522</v>
      </c>
      <c r="G1213" s="3">
        <v>1100</v>
      </c>
      <c r="H1213" s="4">
        <v>14542</v>
      </c>
      <c r="I1213" s="5">
        <v>14542</v>
      </c>
      <c r="J1213" s="2">
        <v>44244</v>
      </c>
      <c r="K1213" t="s">
        <v>28</v>
      </c>
    </row>
    <row r="1214" spans="1:11" x14ac:dyDescent="0.2">
      <c r="A1214" s="1">
        <v>2688059</v>
      </c>
      <c r="B1214" t="s">
        <v>28</v>
      </c>
      <c r="C1214" t="s">
        <v>522</v>
      </c>
      <c r="D1214" t="s">
        <v>1169</v>
      </c>
      <c r="E1214" t="s">
        <v>522</v>
      </c>
      <c r="G1214" s="3">
        <v>100</v>
      </c>
      <c r="H1214" s="4">
        <v>1322</v>
      </c>
      <c r="I1214" s="5">
        <v>1322</v>
      </c>
      <c r="J1214" s="2">
        <v>44244</v>
      </c>
      <c r="K1214" t="s">
        <v>28</v>
      </c>
    </row>
    <row r="1215" spans="1:11" x14ac:dyDescent="0.2">
      <c r="A1215" s="1">
        <v>5863766</v>
      </c>
      <c r="B1215" t="s">
        <v>28</v>
      </c>
      <c r="C1215" t="s">
        <v>44</v>
      </c>
      <c r="D1215" t="s">
        <v>1159</v>
      </c>
      <c r="E1215" t="s">
        <v>44</v>
      </c>
      <c r="G1215" s="3">
        <v>1899</v>
      </c>
      <c r="H1215" s="4">
        <v>198407.52</v>
      </c>
      <c r="I1215" s="5">
        <v>198407.52</v>
      </c>
      <c r="J1215" s="2">
        <v>44244</v>
      </c>
      <c r="K1215" t="s">
        <v>28</v>
      </c>
    </row>
    <row r="1216" spans="1:11" x14ac:dyDescent="0.2">
      <c r="A1216" s="1">
        <v>5831912</v>
      </c>
      <c r="B1216" t="s">
        <v>28</v>
      </c>
      <c r="C1216" t="s">
        <v>44</v>
      </c>
      <c r="D1216" t="s">
        <v>1159</v>
      </c>
      <c r="E1216" t="s">
        <v>44</v>
      </c>
      <c r="G1216" s="3">
        <v>474</v>
      </c>
      <c r="H1216" s="4">
        <v>49523.519999999997</v>
      </c>
      <c r="I1216" s="5">
        <v>49523.519999999997</v>
      </c>
      <c r="J1216" s="2">
        <v>44244</v>
      </c>
      <c r="K1216" t="s">
        <v>28</v>
      </c>
    </row>
    <row r="1217" spans="1:11" x14ac:dyDescent="0.2">
      <c r="A1217" s="1">
        <v>5791306</v>
      </c>
      <c r="B1217" t="s">
        <v>28</v>
      </c>
      <c r="C1217" t="s">
        <v>44</v>
      </c>
      <c r="D1217" t="s">
        <v>1159</v>
      </c>
      <c r="E1217" t="s">
        <v>44</v>
      </c>
      <c r="G1217" s="3">
        <v>380</v>
      </c>
      <c r="H1217" s="4">
        <v>39702.400000000001</v>
      </c>
      <c r="I1217" s="5">
        <v>39702.400000000001</v>
      </c>
      <c r="J1217" s="2">
        <v>44244</v>
      </c>
      <c r="K1217" t="s">
        <v>28</v>
      </c>
    </row>
    <row r="1218" spans="1:11" x14ac:dyDescent="0.2">
      <c r="A1218" s="1">
        <v>5496682</v>
      </c>
      <c r="B1218" t="s">
        <v>28</v>
      </c>
      <c r="C1218" t="s">
        <v>44</v>
      </c>
      <c r="D1218" t="s">
        <v>1159</v>
      </c>
      <c r="E1218" t="s">
        <v>44</v>
      </c>
      <c r="G1218" s="3">
        <v>2</v>
      </c>
      <c r="H1218" s="4">
        <v>208.96</v>
      </c>
      <c r="I1218" s="5">
        <v>208.96</v>
      </c>
      <c r="J1218" s="2">
        <v>44244</v>
      </c>
      <c r="K1218" t="s">
        <v>28</v>
      </c>
    </row>
    <row r="1219" spans="1:11" x14ac:dyDescent="0.2">
      <c r="A1219" s="1">
        <v>5358361</v>
      </c>
      <c r="B1219" t="s">
        <v>28</v>
      </c>
      <c r="C1219" t="s">
        <v>44</v>
      </c>
      <c r="D1219" t="s">
        <v>1159</v>
      </c>
      <c r="E1219" t="s">
        <v>44</v>
      </c>
      <c r="G1219" s="3">
        <v>673</v>
      </c>
      <c r="H1219" s="4">
        <v>70315.039999999994</v>
      </c>
      <c r="I1219" s="5">
        <v>70315.039999999994</v>
      </c>
      <c r="J1219" s="2">
        <v>44244</v>
      </c>
      <c r="K1219" t="s">
        <v>28</v>
      </c>
    </row>
    <row r="1220" spans="1:11" x14ac:dyDescent="0.2">
      <c r="A1220" s="1">
        <v>5352992</v>
      </c>
      <c r="B1220" t="s">
        <v>28</v>
      </c>
      <c r="C1220" t="s">
        <v>44</v>
      </c>
      <c r="D1220" t="s">
        <v>1159</v>
      </c>
      <c r="E1220" t="s">
        <v>44</v>
      </c>
      <c r="G1220" s="3">
        <v>990</v>
      </c>
      <c r="H1220" s="4">
        <v>103435.2</v>
      </c>
      <c r="I1220" s="5">
        <v>103435.2</v>
      </c>
      <c r="J1220" s="2">
        <v>44244</v>
      </c>
      <c r="K1220" t="s">
        <v>28</v>
      </c>
    </row>
    <row r="1221" spans="1:11" x14ac:dyDescent="0.2">
      <c r="A1221" s="1">
        <v>5351739</v>
      </c>
      <c r="B1221" t="s">
        <v>28</v>
      </c>
      <c r="C1221" t="s">
        <v>44</v>
      </c>
      <c r="D1221" t="s">
        <v>1159</v>
      </c>
      <c r="E1221" t="s">
        <v>44</v>
      </c>
      <c r="G1221" s="3">
        <v>402</v>
      </c>
      <c r="H1221" s="4">
        <v>42000.959999999999</v>
      </c>
      <c r="I1221" s="5">
        <v>42000.959999999999</v>
      </c>
      <c r="J1221" s="2">
        <v>44244</v>
      </c>
      <c r="K1221" t="s">
        <v>28</v>
      </c>
    </row>
    <row r="1222" spans="1:11" x14ac:dyDescent="0.2">
      <c r="A1222" s="1">
        <v>5341797</v>
      </c>
      <c r="B1222" t="s">
        <v>28</v>
      </c>
      <c r="C1222" t="s">
        <v>44</v>
      </c>
      <c r="D1222" t="s">
        <v>1159</v>
      </c>
      <c r="E1222" t="s">
        <v>44</v>
      </c>
      <c r="G1222" s="3">
        <v>495</v>
      </c>
      <c r="H1222" s="4">
        <v>51717.599999999999</v>
      </c>
      <c r="I1222" s="5">
        <v>51717.599999999999</v>
      </c>
      <c r="J1222" s="2">
        <v>44244</v>
      </c>
      <c r="K1222" t="s">
        <v>28</v>
      </c>
    </row>
    <row r="1223" spans="1:11" x14ac:dyDescent="0.2">
      <c r="A1223" s="1">
        <v>5316914</v>
      </c>
      <c r="B1223" t="s">
        <v>28</v>
      </c>
      <c r="C1223" t="s">
        <v>44</v>
      </c>
      <c r="D1223" t="s">
        <v>1159</v>
      </c>
      <c r="E1223" t="s">
        <v>44</v>
      </c>
      <c r="G1223" s="3">
        <v>2846</v>
      </c>
      <c r="H1223" s="4">
        <v>297350.08</v>
      </c>
      <c r="I1223" s="5">
        <v>297350.08</v>
      </c>
      <c r="J1223" s="2">
        <v>44244</v>
      </c>
      <c r="K1223" t="s">
        <v>28</v>
      </c>
    </row>
    <row r="1224" spans="1:11" x14ac:dyDescent="0.2">
      <c r="A1224" s="1">
        <v>5240379</v>
      </c>
      <c r="B1224" t="s">
        <v>28</v>
      </c>
      <c r="C1224" t="s">
        <v>44</v>
      </c>
      <c r="D1224" t="s">
        <v>1159</v>
      </c>
      <c r="E1224" t="s">
        <v>44</v>
      </c>
      <c r="G1224" s="3">
        <v>900</v>
      </c>
      <c r="H1224" s="4">
        <v>94032</v>
      </c>
      <c r="I1224" s="5">
        <v>94032</v>
      </c>
      <c r="J1224" s="2">
        <v>44244</v>
      </c>
      <c r="K1224" t="s">
        <v>28</v>
      </c>
    </row>
    <row r="1225" spans="1:11" x14ac:dyDescent="0.2">
      <c r="A1225" s="1">
        <v>5204391</v>
      </c>
      <c r="B1225" t="s">
        <v>28</v>
      </c>
      <c r="C1225" t="s">
        <v>44</v>
      </c>
      <c r="D1225" t="s">
        <v>1159</v>
      </c>
      <c r="E1225" t="s">
        <v>44</v>
      </c>
      <c r="G1225" s="3">
        <v>435</v>
      </c>
      <c r="H1225" s="4">
        <v>45448.800000000003</v>
      </c>
      <c r="I1225" s="5">
        <v>45448.800000000003</v>
      </c>
      <c r="J1225" s="2">
        <v>44244</v>
      </c>
      <c r="K1225" t="s">
        <v>28</v>
      </c>
    </row>
    <row r="1226" spans="1:11" x14ac:dyDescent="0.2">
      <c r="A1226" s="1">
        <v>5128079</v>
      </c>
      <c r="B1226" t="s">
        <v>28</v>
      </c>
      <c r="C1226" t="s">
        <v>44</v>
      </c>
      <c r="D1226" t="s">
        <v>1159</v>
      </c>
      <c r="E1226" t="s">
        <v>44</v>
      </c>
      <c r="G1226" s="3">
        <v>237</v>
      </c>
      <c r="H1226" s="4">
        <v>24761.759999999998</v>
      </c>
      <c r="I1226" s="5">
        <v>24761.759999999998</v>
      </c>
      <c r="J1226" s="2">
        <v>44244</v>
      </c>
      <c r="K1226" t="s">
        <v>28</v>
      </c>
    </row>
    <row r="1227" spans="1:11" x14ac:dyDescent="0.2">
      <c r="A1227" s="1">
        <v>5011689</v>
      </c>
      <c r="B1227" t="s">
        <v>28</v>
      </c>
      <c r="C1227" t="s">
        <v>44</v>
      </c>
      <c r="D1227" t="s">
        <v>1159</v>
      </c>
      <c r="E1227" t="s">
        <v>44</v>
      </c>
      <c r="G1227" s="3">
        <v>1485</v>
      </c>
      <c r="H1227" s="4">
        <v>155152.79999999999</v>
      </c>
      <c r="I1227" s="5">
        <v>155152.79999999999</v>
      </c>
      <c r="J1227" s="2">
        <v>44244</v>
      </c>
      <c r="K1227" t="s">
        <v>28</v>
      </c>
    </row>
    <row r="1228" spans="1:11" x14ac:dyDescent="0.2">
      <c r="A1228" s="1">
        <v>4943957</v>
      </c>
      <c r="B1228" t="s">
        <v>28</v>
      </c>
      <c r="C1228" t="s">
        <v>44</v>
      </c>
      <c r="D1228" t="s">
        <v>1159</v>
      </c>
      <c r="E1228" t="s">
        <v>44</v>
      </c>
      <c r="G1228" s="3">
        <v>1237</v>
      </c>
      <c r="H1228" s="4">
        <v>129241.76</v>
      </c>
      <c r="I1228" s="5">
        <v>129241.76</v>
      </c>
      <c r="J1228" s="2">
        <v>44244</v>
      </c>
      <c r="K1228" t="s">
        <v>28</v>
      </c>
    </row>
    <row r="1229" spans="1:11" x14ac:dyDescent="0.2">
      <c r="A1229" s="1">
        <v>4923363</v>
      </c>
      <c r="B1229" t="s">
        <v>28</v>
      </c>
      <c r="C1229" t="s">
        <v>44</v>
      </c>
      <c r="D1229" t="s">
        <v>1159</v>
      </c>
      <c r="E1229" t="s">
        <v>44</v>
      </c>
      <c r="G1229" s="3">
        <v>435</v>
      </c>
      <c r="H1229" s="4">
        <v>45448.800000000003</v>
      </c>
      <c r="I1229" s="5">
        <v>45448.800000000003</v>
      </c>
      <c r="J1229" s="2">
        <v>44244</v>
      </c>
      <c r="K1229" t="s">
        <v>28</v>
      </c>
    </row>
    <row r="1230" spans="1:11" x14ac:dyDescent="0.2">
      <c r="A1230" s="1">
        <v>4874749</v>
      </c>
      <c r="B1230" t="s">
        <v>28</v>
      </c>
      <c r="C1230" t="s">
        <v>44</v>
      </c>
      <c r="D1230" t="s">
        <v>1159</v>
      </c>
      <c r="E1230" t="s">
        <v>44</v>
      </c>
      <c r="G1230" s="3">
        <v>141</v>
      </c>
      <c r="H1230" s="4">
        <v>14731.68</v>
      </c>
      <c r="I1230" s="5">
        <v>14731.68</v>
      </c>
      <c r="J1230" s="2">
        <v>44244</v>
      </c>
      <c r="K1230" t="s">
        <v>28</v>
      </c>
    </row>
    <row r="1231" spans="1:11" x14ac:dyDescent="0.2">
      <c r="A1231" s="1">
        <v>4853040</v>
      </c>
      <c r="B1231" t="s">
        <v>28</v>
      </c>
      <c r="C1231" t="s">
        <v>44</v>
      </c>
      <c r="D1231" t="s">
        <v>1159</v>
      </c>
      <c r="E1231" t="s">
        <v>44</v>
      </c>
      <c r="G1231" s="3">
        <v>285</v>
      </c>
      <c r="H1231" s="4">
        <v>29776.799999999999</v>
      </c>
      <c r="I1231" s="5">
        <v>29776.799999999999</v>
      </c>
      <c r="J1231" s="2">
        <v>44244</v>
      </c>
      <c r="K1231" t="s">
        <v>28</v>
      </c>
    </row>
    <row r="1232" spans="1:11" x14ac:dyDescent="0.2">
      <c r="A1232" s="1">
        <v>4844296</v>
      </c>
      <c r="B1232" t="s">
        <v>28</v>
      </c>
      <c r="C1232" t="s">
        <v>44</v>
      </c>
      <c r="D1232" t="s">
        <v>1159</v>
      </c>
      <c r="E1232" t="s">
        <v>44</v>
      </c>
      <c r="G1232" s="3">
        <v>190</v>
      </c>
      <c r="H1232" s="4">
        <v>19851.2</v>
      </c>
      <c r="I1232" s="5">
        <v>19851.2</v>
      </c>
      <c r="J1232" s="2">
        <v>44244</v>
      </c>
      <c r="K1232" t="s">
        <v>28</v>
      </c>
    </row>
    <row r="1233" spans="1:11" x14ac:dyDescent="0.2">
      <c r="A1233" s="1">
        <v>4838843</v>
      </c>
      <c r="B1233" t="s">
        <v>28</v>
      </c>
      <c r="C1233" t="s">
        <v>44</v>
      </c>
      <c r="D1233" t="s">
        <v>1159</v>
      </c>
      <c r="E1233" t="s">
        <v>44</v>
      </c>
      <c r="G1233" s="3">
        <v>62</v>
      </c>
      <c r="H1233" s="4">
        <v>6477.76</v>
      </c>
      <c r="I1233" s="5">
        <v>6477.76</v>
      </c>
      <c r="J1233" s="2">
        <v>44244</v>
      </c>
      <c r="K1233" t="s">
        <v>28</v>
      </c>
    </row>
    <row r="1234" spans="1:11" x14ac:dyDescent="0.2">
      <c r="A1234" s="1">
        <v>4751699</v>
      </c>
      <c r="B1234" t="s">
        <v>28</v>
      </c>
      <c r="C1234" t="s">
        <v>44</v>
      </c>
      <c r="D1234" t="s">
        <v>1159</v>
      </c>
      <c r="E1234" t="s">
        <v>44</v>
      </c>
      <c r="G1234" s="3">
        <v>1898</v>
      </c>
      <c r="H1234" s="4">
        <v>198303.04</v>
      </c>
      <c r="I1234" s="5">
        <v>198303.04</v>
      </c>
      <c r="J1234" s="2">
        <v>44244</v>
      </c>
      <c r="K1234" t="s">
        <v>28</v>
      </c>
    </row>
    <row r="1235" spans="1:11" x14ac:dyDescent="0.2">
      <c r="A1235" s="1">
        <v>4749065</v>
      </c>
      <c r="B1235" t="s">
        <v>28</v>
      </c>
      <c r="C1235" t="s">
        <v>44</v>
      </c>
      <c r="D1235" t="s">
        <v>1159</v>
      </c>
      <c r="E1235" t="s">
        <v>44</v>
      </c>
      <c r="G1235" s="3">
        <v>990</v>
      </c>
      <c r="H1235" s="4">
        <v>103435.2</v>
      </c>
      <c r="I1235" s="5">
        <v>103435.2</v>
      </c>
      <c r="J1235" s="2">
        <v>44244</v>
      </c>
      <c r="K1235" t="s">
        <v>28</v>
      </c>
    </row>
    <row r="1236" spans="1:11" x14ac:dyDescent="0.2">
      <c r="A1236" s="1">
        <v>4723144</v>
      </c>
      <c r="B1236" t="s">
        <v>28</v>
      </c>
      <c r="C1236" t="s">
        <v>44</v>
      </c>
      <c r="D1236" t="s">
        <v>1159</v>
      </c>
      <c r="E1236" t="s">
        <v>44</v>
      </c>
      <c r="G1236" s="3">
        <v>948</v>
      </c>
      <c r="H1236" s="4">
        <v>99047.039999999994</v>
      </c>
      <c r="I1236" s="5">
        <v>99047.039999999994</v>
      </c>
      <c r="J1236" s="2">
        <v>44244</v>
      </c>
      <c r="K1236" t="s">
        <v>28</v>
      </c>
    </row>
    <row r="1237" spans="1:11" x14ac:dyDescent="0.2">
      <c r="A1237" s="1">
        <v>4685079</v>
      </c>
      <c r="B1237" t="s">
        <v>28</v>
      </c>
      <c r="C1237" t="s">
        <v>44</v>
      </c>
      <c r="D1237" t="s">
        <v>1159</v>
      </c>
      <c r="E1237" t="s">
        <v>44</v>
      </c>
      <c r="G1237" s="3">
        <v>1423</v>
      </c>
      <c r="H1237" s="4">
        <v>148675.04</v>
      </c>
      <c r="I1237" s="5">
        <v>148675.04</v>
      </c>
      <c r="J1237" s="2">
        <v>44244</v>
      </c>
      <c r="K1237" t="s">
        <v>28</v>
      </c>
    </row>
    <row r="1238" spans="1:11" x14ac:dyDescent="0.2">
      <c r="A1238" s="1">
        <v>4654539</v>
      </c>
      <c r="B1238" t="s">
        <v>28</v>
      </c>
      <c r="C1238" t="s">
        <v>44</v>
      </c>
      <c r="D1238" t="s">
        <v>1159</v>
      </c>
      <c r="E1238" t="s">
        <v>44</v>
      </c>
      <c r="G1238" s="3">
        <v>948</v>
      </c>
      <c r="H1238" s="4">
        <v>99047.039999999994</v>
      </c>
      <c r="I1238" s="5">
        <v>99047.039999999994</v>
      </c>
      <c r="J1238" s="2">
        <v>44244</v>
      </c>
      <c r="K1238" t="s">
        <v>28</v>
      </c>
    </row>
    <row r="1239" spans="1:11" x14ac:dyDescent="0.2">
      <c r="A1239" s="1">
        <v>4641197</v>
      </c>
      <c r="B1239" t="s">
        <v>28</v>
      </c>
      <c r="C1239" t="s">
        <v>44</v>
      </c>
      <c r="D1239" t="s">
        <v>1159</v>
      </c>
      <c r="E1239" t="s">
        <v>44</v>
      </c>
      <c r="G1239" s="3">
        <v>284</v>
      </c>
      <c r="H1239" s="4">
        <v>29672.32</v>
      </c>
      <c r="I1239" s="5">
        <v>29672.32</v>
      </c>
      <c r="J1239" s="2">
        <v>44244</v>
      </c>
      <c r="K1239" t="s">
        <v>28</v>
      </c>
    </row>
    <row r="1240" spans="1:11" x14ac:dyDescent="0.2">
      <c r="A1240" s="1">
        <v>4635611</v>
      </c>
      <c r="B1240" t="s">
        <v>28</v>
      </c>
      <c r="C1240" t="s">
        <v>44</v>
      </c>
      <c r="D1240" t="s">
        <v>1159</v>
      </c>
      <c r="E1240" t="s">
        <v>44</v>
      </c>
      <c r="G1240" s="3">
        <v>99</v>
      </c>
      <c r="H1240" s="4">
        <v>10343.52</v>
      </c>
      <c r="I1240" s="5">
        <v>10343.52</v>
      </c>
      <c r="J1240" s="2">
        <v>44244</v>
      </c>
      <c r="K1240" t="s">
        <v>28</v>
      </c>
    </row>
    <row r="1241" spans="1:11" x14ac:dyDescent="0.2">
      <c r="A1241" s="1">
        <v>4569042</v>
      </c>
      <c r="B1241" t="s">
        <v>28</v>
      </c>
      <c r="C1241" t="s">
        <v>44</v>
      </c>
      <c r="D1241" t="s">
        <v>1159</v>
      </c>
      <c r="E1241" t="s">
        <v>44</v>
      </c>
      <c r="G1241" s="3">
        <v>1899</v>
      </c>
      <c r="H1241" s="4">
        <v>198407.52</v>
      </c>
      <c r="I1241" s="5">
        <v>198407.52</v>
      </c>
      <c r="J1241" s="2">
        <v>44244</v>
      </c>
      <c r="K1241" t="s">
        <v>28</v>
      </c>
    </row>
    <row r="1242" spans="1:11" x14ac:dyDescent="0.2">
      <c r="A1242" s="1">
        <v>4531752</v>
      </c>
      <c r="B1242" t="s">
        <v>28</v>
      </c>
      <c r="C1242" t="s">
        <v>44</v>
      </c>
      <c r="D1242" t="s">
        <v>1159</v>
      </c>
      <c r="E1242" t="s">
        <v>44</v>
      </c>
      <c r="G1242" s="3">
        <v>1899</v>
      </c>
      <c r="H1242" s="4">
        <v>198407.52</v>
      </c>
      <c r="I1242" s="5">
        <v>198407.52</v>
      </c>
      <c r="J1242" s="2">
        <v>44244</v>
      </c>
      <c r="K1242" t="s">
        <v>28</v>
      </c>
    </row>
    <row r="1243" spans="1:11" x14ac:dyDescent="0.2">
      <c r="A1243" s="1">
        <v>4472668</v>
      </c>
      <c r="B1243" t="s">
        <v>28</v>
      </c>
      <c r="C1243" t="s">
        <v>44</v>
      </c>
      <c r="D1243" t="s">
        <v>1159</v>
      </c>
      <c r="E1243" t="s">
        <v>44</v>
      </c>
      <c r="G1243" s="3">
        <v>474</v>
      </c>
      <c r="H1243" s="4">
        <v>49523.519999999997</v>
      </c>
      <c r="I1243" s="5">
        <v>49523.519999999997</v>
      </c>
      <c r="J1243" s="2">
        <v>44244</v>
      </c>
      <c r="K1243" t="s">
        <v>28</v>
      </c>
    </row>
    <row r="1244" spans="1:11" x14ac:dyDescent="0.2">
      <c r="A1244" s="1">
        <v>4469375</v>
      </c>
      <c r="B1244" t="s">
        <v>28</v>
      </c>
      <c r="C1244" t="s">
        <v>44</v>
      </c>
      <c r="D1244" t="s">
        <v>1159</v>
      </c>
      <c r="E1244" t="s">
        <v>44</v>
      </c>
      <c r="G1244" s="3">
        <v>304</v>
      </c>
      <c r="H1244" s="4">
        <v>31761.919999999998</v>
      </c>
      <c r="I1244" s="5">
        <v>31761.919999999998</v>
      </c>
      <c r="J1244" s="2">
        <v>44244</v>
      </c>
      <c r="K1244" t="s">
        <v>28</v>
      </c>
    </row>
    <row r="1245" spans="1:11" x14ac:dyDescent="0.2">
      <c r="A1245" s="1">
        <v>4466835</v>
      </c>
      <c r="B1245" t="s">
        <v>28</v>
      </c>
      <c r="C1245" t="s">
        <v>44</v>
      </c>
      <c r="D1245" t="s">
        <v>1159</v>
      </c>
      <c r="E1245" t="s">
        <v>44</v>
      </c>
      <c r="G1245" s="3">
        <v>990</v>
      </c>
      <c r="H1245" s="4">
        <v>103435.2</v>
      </c>
      <c r="I1245" s="5">
        <v>103435.2</v>
      </c>
      <c r="J1245" s="2">
        <v>44244</v>
      </c>
      <c r="K1245" t="s">
        <v>28</v>
      </c>
    </row>
    <row r="1246" spans="1:11" x14ac:dyDescent="0.2">
      <c r="A1246" s="1">
        <v>4466363</v>
      </c>
      <c r="B1246" t="s">
        <v>28</v>
      </c>
      <c r="C1246" t="s">
        <v>44</v>
      </c>
      <c r="D1246" t="s">
        <v>1159</v>
      </c>
      <c r="E1246" t="s">
        <v>44</v>
      </c>
      <c r="G1246" s="3">
        <v>1980</v>
      </c>
      <c r="H1246" s="4">
        <v>206870.39999999999</v>
      </c>
      <c r="I1246" s="5">
        <v>206870.39999999999</v>
      </c>
      <c r="J1246" s="2">
        <v>44244</v>
      </c>
      <c r="K1246" t="s">
        <v>28</v>
      </c>
    </row>
    <row r="1247" spans="1:11" x14ac:dyDescent="0.2">
      <c r="A1247" s="1">
        <v>4420766</v>
      </c>
      <c r="B1247" t="s">
        <v>28</v>
      </c>
      <c r="C1247" t="s">
        <v>44</v>
      </c>
      <c r="D1247" t="s">
        <v>1159</v>
      </c>
      <c r="E1247" t="s">
        <v>44</v>
      </c>
      <c r="G1247" s="3">
        <v>2847</v>
      </c>
      <c r="H1247" s="4">
        <v>297454.56</v>
      </c>
      <c r="I1247" s="5">
        <v>297454.56</v>
      </c>
      <c r="J1247" s="2">
        <v>44244</v>
      </c>
      <c r="K1247" t="s">
        <v>28</v>
      </c>
    </row>
    <row r="1248" spans="1:11" x14ac:dyDescent="0.2">
      <c r="A1248" s="1">
        <v>4419941</v>
      </c>
      <c r="B1248" t="s">
        <v>28</v>
      </c>
      <c r="C1248" t="s">
        <v>44</v>
      </c>
      <c r="D1248" t="s">
        <v>1159</v>
      </c>
      <c r="E1248" t="s">
        <v>44</v>
      </c>
      <c r="G1248" s="3">
        <v>792</v>
      </c>
      <c r="H1248" s="4">
        <v>82748.160000000003</v>
      </c>
      <c r="I1248" s="5">
        <v>82748.160000000003</v>
      </c>
      <c r="J1248" s="2">
        <v>44244</v>
      </c>
      <c r="K1248" t="s">
        <v>28</v>
      </c>
    </row>
    <row r="1249" spans="1:11" x14ac:dyDescent="0.2">
      <c r="A1249" s="1">
        <v>4407748</v>
      </c>
      <c r="B1249" t="s">
        <v>28</v>
      </c>
      <c r="C1249" t="s">
        <v>44</v>
      </c>
      <c r="D1249" t="s">
        <v>1159</v>
      </c>
      <c r="E1249" t="s">
        <v>44</v>
      </c>
      <c r="G1249" s="3">
        <v>285</v>
      </c>
      <c r="H1249" s="4">
        <v>29776.799999999999</v>
      </c>
      <c r="I1249" s="5">
        <v>29776.799999999999</v>
      </c>
      <c r="J1249" s="2">
        <v>44244</v>
      </c>
      <c r="K1249" t="s">
        <v>28</v>
      </c>
    </row>
    <row r="1250" spans="1:11" x14ac:dyDescent="0.2">
      <c r="A1250" s="1">
        <v>4386405</v>
      </c>
      <c r="B1250" t="s">
        <v>28</v>
      </c>
      <c r="C1250" t="s">
        <v>44</v>
      </c>
      <c r="D1250" t="s">
        <v>1159</v>
      </c>
      <c r="E1250" t="s">
        <v>44</v>
      </c>
      <c r="G1250" s="3">
        <v>1089</v>
      </c>
      <c r="H1250" s="4">
        <v>113778.72</v>
      </c>
      <c r="I1250" s="5">
        <v>113778.72</v>
      </c>
      <c r="J1250" s="2">
        <v>44244</v>
      </c>
      <c r="K1250" t="s">
        <v>28</v>
      </c>
    </row>
    <row r="1251" spans="1:11" x14ac:dyDescent="0.2">
      <c r="A1251" s="1">
        <v>4372827</v>
      </c>
      <c r="B1251" t="s">
        <v>28</v>
      </c>
      <c r="C1251" t="s">
        <v>44</v>
      </c>
      <c r="D1251" t="s">
        <v>1159</v>
      </c>
      <c r="E1251" t="s">
        <v>44</v>
      </c>
      <c r="G1251" s="3">
        <v>331</v>
      </c>
      <c r="H1251" s="4">
        <v>34582.879999999997</v>
      </c>
      <c r="I1251" s="5">
        <v>34582.879999999997</v>
      </c>
      <c r="J1251" s="2">
        <v>44244</v>
      </c>
      <c r="K1251" t="s">
        <v>28</v>
      </c>
    </row>
    <row r="1252" spans="1:11" x14ac:dyDescent="0.2">
      <c r="A1252" s="1">
        <v>4366951</v>
      </c>
      <c r="B1252" t="s">
        <v>28</v>
      </c>
      <c r="C1252" t="s">
        <v>44</v>
      </c>
      <c r="D1252" t="s">
        <v>1159</v>
      </c>
      <c r="E1252" t="s">
        <v>44</v>
      </c>
      <c r="G1252" s="3">
        <v>188</v>
      </c>
      <c r="H1252" s="4">
        <v>19642.240000000002</v>
      </c>
      <c r="I1252" s="5">
        <v>19642.240000000002</v>
      </c>
      <c r="J1252" s="2">
        <v>44244</v>
      </c>
      <c r="K1252" t="s">
        <v>28</v>
      </c>
    </row>
    <row r="1253" spans="1:11" x14ac:dyDescent="0.2">
      <c r="A1253" s="1">
        <v>4365672</v>
      </c>
      <c r="B1253" t="s">
        <v>28</v>
      </c>
      <c r="C1253" t="s">
        <v>44</v>
      </c>
      <c r="D1253" t="s">
        <v>1159</v>
      </c>
      <c r="E1253" t="s">
        <v>44</v>
      </c>
      <c r="G1253" s="3">
        <v>474</v>
      </c>
      <c r="H1253" s="4">
        <v>49523.519999999997</v>
      </c>
      <c r="I1253" s="5">
        <v>49523.519999999997</v>
      </c>
      <c r="J1253" s="2">
        <v>44244</v>
      </c>
      <c r="K1253" t="s">
        <v>28</v>
      </c>
    </row>
    <row r="1254" spans="1:11" x14ac:dyDescent="0.2">
      <c r="A1254" s="1">
        <v>4349262</v>
      </c>
      <c r="B1254" t="s">
        <v>28</v>
      </c>
      <c r="C1254" t="s">
        <v>44</v>
      </c>
      <c r="D1254" t="s">
        <v>1159</v>
      </c>
      <c r="E1254" t="s">
        <v>44</v>
      </c>
      <c r="G1254" s="3">
        <v>100</v>
      </c>
      <c r="H1254" s="4">
        <v>10448</v>
      </c>
      <c r="I1254" s="5">
        <v>10448</v>
      </c>
      <c r="J1254" s="2">
        <v>44244</v>
      </c>
      <c r="K1254" t="s">
        <v>28</v>
      </c>
    </row>
    <row r="1255" spans="1:11" x14ac:dyDescent="0.2">
      <c r="A1255" s="1">
        <v>4298618</v>
      </c>
      <c r="B1255" t="s">
        <v>28</v>
      </c>
      <c r="C1255" t="s">
        <v>44</v>
      </c>
      <c r="D1255" t="s">
        <v>1159</v>
      </c>
      <c r="E1255" t="s">
        <v>44</v>
      </c>
      <c r="G1255" s="3">
        <v>2847</v>
      </c>
      <c r="H1255" s="4">
        <v>297454.56</v>
      </c>
      <c r="I1255" s="5">
        <v>297454.56</v>
      </c>
      <c r="J1255" s="2">
        <v>44244</v>
      </c>
      <c r="K1255" t="s">
        <v>28</v>
      </c>
    </row>
    <row r="1256" spans="1:11" x14ac:dyDescent="0.2">
      <c r="A1256" s="1">
        <v>4286761</v>
      </c>
      <c r="B1256" t="s">
        <v>28</v>
      </c>
      <c r="C1256" t="s">
        <v>44</v>
      </c>
      <c r="D1256" t="s">
        <v>1159</v>
      </c>
      <c r="E1256" t="s">
        <v>44</v>
      </c>
      <c r="G1256" s="3">
        <v>188</v>
      </c>
      <c r="H1256" s="4">
        <v>19642.240000000002</v>
      </c>
      <c r="I1256" s="5">
        <v>19642.240000000002</v>
      </c>
      <c r="J1256" s="2">
        <v>44244</v>
      </c>
      <c r="K1256" t="s">
        <v>28</v>
      </c>
    </row>
    <row r="1257" spans="1:11" x14ac:dyDescent="0.2">
      <c r="A1257" s="1">
        <v>4283909</v>
      </c>
      <c r="B1257" t="s">
        <v>28</v>
      </c>
      <c r="C1257" t="s">
        <v>44</v>
      </c>
      <c r="D1257" t="s">
        <v>1159</v>
      </c>
      <c r="E1257" t="s">
        <v>44</v>
      </c>
      <c r="G1257" s="3">
        <v>574</v>
      </c>
      <c r="H1257" s="4">
        <v>59971.519999999997</v>
      </c>
      <c r="I1257" s="5">
        <v>59971.519999999997</v>
      </c>
      <c r="J1257" s="2">
        <v>44244</v>
      </c>
      <c r="K1257" t="s">
        <v>28</v>
      </c>
    </row>
    <row r="1258" spans="1:11" x14ac:dyDescent="0.2">
      <c r="A1258" s="1">
        <v>4281077</v>
      </c>
      <c r="B1258" t="s">
        <v>28</v>
      </c>
      <c r="C1258" t="s">
        <v>44</v>
      </c>
      <c r="D1258" t="s">
        <v>1159</v>
      </c>
      <c r="E1258" t="s">
        <v>44</v>
      </c>
      <c r="G1258" s="3">
        <v>475</v>
      </c>
      <c r="H1258" s="4">
        <v>49628</v>
      </c>
      <c r="I1258" s="5">
        <v>49628</v>
      </c>
      <c r="J1258" s="2">
        <v>44244</v>
      </c>
      <c r="K1258" t="s">
        <v>28</v>
      </c>
    </row>
    <row r="1259" spans="1:11" x14ac:dyDescent="0.2">
      <c r="A1259" s="1">
        <v>4275582</v>
      </c>
      <c r="B1259" t="s">
        <v>28</v>
      </c>
      <c r="C1259" t="s">
        <v>44</v>
      </c>
      <c r="D1259" t="s">
        <v>1159</v>
      </c>
      <c r="E1259" t="s">
        <v>44</v>
      </c>
      <c r="G1259" s="3">
        <v>198</v>
      </c>
      <c r="H1259" s="4">
        <v>20687.04</v>
      </c>
      <c r="I1259" s="5">
        <v>20687.04</v>
      </c>
      <c r="J1259" s="2">
        <v>44244</v>
      </c>
      <c r="K1259" t="s">
        <v>28</v>
      </c>
    </row>
    <row r="1260" spans="1:11" x14ac:dyDescent="0.2">
      <c r="A1260" s="1">
        <v>4207072</v>
      </c>
      <c r="B1260" t="s">
        <v>28</v>
      </c>
      <c r="C1260" t="s">
        <v>44</v>
      </c>
      <c r="D1260" t="s">
        <v>1159</v>
      </c>
      <c r="E1260" t="s">
        <v>44</v>
      </c>
      <c r="G1260" s="3">
        <v>54</v>
      </c>
      <c r="H1260" s="4">
        <v>5641.92</v>
      </c>
      <c r="I1260" s="5">
        <v>5641.92</v>
      </c>
      <c r="J1260" s="2">
        <v>44244</v>
      </c>
      <c r="K1260" t="s">
        <v>28</v>
      </c>
    </row>
    <row r="1261" spans="1:11" x14ac:dyDescent="0.2">
      <c r="A1261" s="1">
        <v>4169157</v>
      </c>
      <c r="B1261" t="s">
        <v>28</v>
      </c>
      <c r="C1261" t="s">
        <v>44</v>
      </c>
      <c r="D1261" t="s">
        <v>1159</v>
      </c>
      <c r="E1261" t="s">
        <v>44</v>
      </c>
      <c r="G1261" s="3">
        <v>1899</v>
      </c>
      <c r="H1261" s="4">
        <v>198407.52</v>
      </c>
      <c r="I1261" s="5">
        <v>198407.52</v>
      </c>
      <c r="J1261" s="2">
        <v>44244</v>
      </c>
      <c r="K1261" t="s">
        <v>28</v>
      </c>
    </row>
    <row r="1262" spans="1:11" x14ac:dyDescent="0.2">
      <c r="A1262" s="1">
        <v>4096202</v>
      </c>
      <c r="B1262" t="s">
        <v>28</v>
      </c>
      <c r="C1262" t="s">
        <v>44</v>
      </c>
      <c r="D1262" t="s">
        <v>1159</v>
      </c>
      <c r="E1262" t="s">
        <v>44</v>
      </c>
      <c r="G1262" s="3">
        <v>25</v>
      </c>
      <c r="H1262" s="4">
        <v>2612</v>
      </c>
      <c r="I1262" s="5">
        <v>2612</v>
      </c>
      <c r="J1262" s="2">
        <v>44244</v>
      </c>
      <c r="K1262" t="s">
        <v>28</v>
      </c>
    </row>
    <row r="1263" spans="1:11" x14ac:dyDescent="0.2">
      <c r="A1263" s="1">
        <v>4002614</v>
      </c>
      <c r="B1263" t="s">
        <v>28</v>
      </c>
      <c r="C1263" t="s">
        <v>44</v>
      </c>
      <c r="D1263" t="s">
        <v>1159</v>
      </c>
      <c r="E1263" t="s">
        <v>44</v>
      </c>
      <c r="G1263" s="3">
        <v>396</v>
      </c>
      <c r="H1263" s="4">
        <v>41374.080000000002</v>
      </c>
      <c r="I1263" s="5">
        <v>41374.080000000002</v>
      </c>
      <c r="J1263" s="2">
        <v>44244</v>
      </c>
      <c r="K1263" t="s">
        <v>28</v>
      </c>
    </row>
    <row r="1264" spans="1:11" x14ac:dyDescent="0.2">
      <c r="A1264" s="1">
        <v>3983194</v>
      </c>
      <c r="B1264" t="s">
        <v>28</v>
      </c>
      <c r="C1264" t="s">
        <v>44</v>
      </c>
      <c r="D1264" t="s">
        <v>1159</v>
      </c>
      <c r="E1264" t="s">
        <v>44</v>
      </c>
      <c r="G1264" s="3">
        <v>2373</v>
      </c>
      <c r="H1264" s="4">
        <v>247931.04</v>
      </c>
      <c r="I1264" s="5">
        <v>247931.04</v>
      </c>
      <c r="J1264" s="2">
        <v>44244</v>
      </c>
      <c r="K1264" t="s">
        <v>28</v>
      </c>
    </row>
    <row r="1265" spans="1:11" x14ac:dyDescent="0.2">
      <c r="A1265" s="1">
        <v>3852324</v>
      </c>
      <c r="B1265" t="s">
        <v>28</v>
      </c>
      <c r="C1265" t="s">
        <v>44</v>
      </c>
      <c r="D1265" t="s">
        <v>1159</v>
      </c>
      <c r="E1265" t="s">
        <v>44</v>
      </c>
      <c r="G1265" s="3">
        <v>948</v>
      </c>
      <c r="H1265" s="4">
        <v>99047.039999999994</v>
      </c>
      <c r="I1265" s="5">
        <v>99047.039999999994</v>
      </c>
      <c r="J1265" s="2">
        <v>44244</v>
      </c>
      <c r="K1265" t="s">
        <v>28</v>
      </c>
    </row>
    <row r="1266" spans="1:11" x14ac:dyDescent="0.2">
      <c r="A1266" s="1">
        <v>3741048</v>
      </c>
      <c r="B1266" t="s">
        <v>28</v>
      </c>
      <c r="C1266" t="s">
        <v>44</v>
      </c>
      <c r="D1266" t="s">
        <v>1159</v>
      </c>
      <c r="E1266" t="s">
        <v>44</v>
      </c>
      <c r="G1266" s="3">
        <v>14</v>
      </c>
      <c r="H1266" s="4">
        <v>1462.72</v>
      </c>
      <c r="I1266" s="5">
        <v>1462.72</v>
      </c>
      <c r="J1266" s="2">
        <v>44244</v>
      </c>
      <c r="K1266" t="s">
        <v>28</v>
      </c>
    </row>
    <row r="1267" spans="1:11" x14ac:dyDescent="0.2">
      <c r="A1267" s="1">
        <v>3715588</v>
      </c>
      <c r="B1267" t="s">
        <v>28</v>
      </c>
      <c r="C1267" t="s">
        <v>44</v>
      </c>
      <c r="D1267" t="s">
        <v>1159</v>
      </c>
      <c r="E1267" t="s">
        <v>44</v>
      </c>
      <c r="G1267" s="3">
        <v>381</v>
      </c>
      <c r="H1267" s="4">
        <v>39806.879999999997</v>
      </c>
      <c r="I1267" s="5">
        <v>39806.879999999997</v>
      </c>
      <c r="J1267" s="2">
        <v>44244</v>
      </c>
      <c r="K1267" t="s">
        <v>28</v>
      </c>
    </row>
    <row r="1268" spans="1:11" x14ac:dyDescent="0.2">
      <c r="A1268" s="1">
        <v>3656550</v>
      </c>
      <c r="B1268" t="s">
        <v>28</v>
      </c>
      <c r="C1268" t="s">
        <v>44</v>
      </c>
      <c r="D1268" t="s">
        <v>1159</v>
      </c>
      <c r="E1268" t="s">
        <v>44</v>
      </c>
      <c r="G1268" s="3">
        <v>1899</v>
      </c>
      <c r="H1268" s="4">
        <v>198407.52</v>
      </c>
      <c r="I1268" s="5">
        <v>198407.52</v>
      </c>
      <c r="J1268" s="2">
        <v>44244</v>
      </c>
      <c r="K1268" t="s">
        <v>28</v>
      </c>
    </row>
    <row r="1269" spans="1:11" x14ac:dyDescent="0.2">
      <c r="A1269" s="1">
        <v>3614146</v>
      </c>
      <c r="B1269" t="s">
        <v>28</v>
      </c>
      <c r="C1269" t="s">
        <v>44</v>
      </c>
      <c r="D1269" t="s">
        <v>1159</v>
      </c>
      <c r="E1269" t="s">
        <v>44</v>
      </c>
      <c r="G1269" s="3">
        <v>990</v>
      </c>
      <c r="H1269" s="4">
        <v>103435.2</v>
      </c>
      <c r="I1269" s="5">
        <v>103435.2</v>
      </c>
      <c r="J1269" s="2">
        <v>44244</v>
      </c>
      <c r="K1269" t="s">
        <v>28</v>
      </c>
    </row>
    <row r="1270" spans="1:11" x14ac:dyDescent="0.2">
      <c r="A1270" s="1">
        <v>3597804</v>
      </c>
      <c r="B1270" t="s">
        <v>28</v>
      </c>
      <c r="C1270" t="s">
        <v>44</v>
      </c>
      <c r="D1270" t="s">
        <v>1159</v>
      </c>
      <c r="E1270" t="s">
        <v>44</v>
      </c>
      <c r="G1270" s="3">
        <v>1899</v>
      </c>
      <c r="H1270" s="4">
        <v>198407.52</v>
      </c>
      <c r="I1270" s="5">
        <v>198407.52</v>
      </c>
      <c r="J1270" s="2">
        <v>44244</v>
      </c>
      <c r="K1270" t="s">
        <v>28</v>
      </c>
    </row>
    <row r="1271" spans="1:11" x14ac:dyDescent="0.2">
      <c r="A1271" s="1">
        <v>3550738</v>
      </c>
      <c r="B1271" t="s">
        <v>28</v>
      </c>
      <c r="C1271" t="s">
        <v>44</v>
      </c>
      <c r="D1271" t="s">
        <v>1159</v>
      </c>
      <c r="E1271" t="s">
        <v>44</v>
      </c>
      <c r="G1271" s="3">
        <v>1899</v>
      </c>
      <c r="H1271" s="4">
        <v>198407.52</v>
      </c>
      <c r="I1271" s="5">
        <v>198407.52</v>
      </c>
      <c r="J1271" s="2">
        <v>44244</v>
      </c>
      <c r="K1271" t="s">
        <v>28</v>
      </c>
    </row>
    <row r="1272" spans="1:11" x14ac:dyDescent="0.2">
      <c r="A1272" s="1">
        <v>3490430</v>
      </c>
      <c r="B1272" t="s">
        <v>28</v>
      </c>
      <c r="C1272" t="s">
        <v>44</v>
      </c>
      <c r="D1272" t="s">
        <v>1159</v>
      </c>
      <c r="E1272" t="s">
        <v>44</v>
      </c>
      <c r="G1272" s="3">
        <v>190</v>
      </c>
      <c r="H1272" s="4">
        <v>19851.2</v>
      </c>
      <c r="I1272" s="5">
        <v>19851.2</v>
      </c>
      <c r="J1272" s="2">
        <v>44244</v>
      </c>
      <c r="K1272" t="s">
        <v>28</v>
      </c>
    </row>
    <row r="1273" spans="1:11" x14ac:dyDescent="0.2">
      <c r="A1273" s="1">
        <v>3478039</v>
      </c>
      <c r="B1273" t="s">
        <v>28</v>
      </c>
      <c r="C1273" t="s">
        <v>44</v>
      </c>
      <c r="D1273" t="s">
        <v>1159</v>
      </c>
      <c r="E1273" t="s">
        <v>44</v>
      </c>
      <c r="G1273" s="3">
        <v>665</v>
      </c>
      <c r="H1273" s="4">
        <v>69479.199999999997</v>
      </c>
      <c r="I1273" s="5">
        <v>69479.199999999997</v>
      </c>
      <c r="J1273" s="2">
        <v>44244</v>
      </c>
      <c r="K1273" t="s">
        <v>28</v>
      </c>
    </row>
    <row r="1274" spans="1:11" x14ac:dyDescent="0.2">
      <c r="A1274" s="1">
        <v>3433307</v>
      </c>
      <c r="B1274" t="s">
        <v>28</v>
      </c>
      <c r="C1274" t="s">
        <v>44</v>
      </c>
      <c r="D1274" t="s">
        <v>1159</v>
      </c>
      <c r="E1274" t="s">
        <v>44</v>
      </c>
      <c r="G1274" s="3">
        <v>460</v>
      </c>
      <c r="H1274" s="4">
        <v>48060.800000000003</v>
      </c>
      <c r="I1274" s="5">
        <v>48060.800000000003</v>
      </c>
      <c r="J1274" s="2">
        <v>44244</v>
      </c>
      <c r="K1274" t="s">
        <v>28</v>
      </c>
    </row>
    <row r="1275" spans="1:11" x14ac:dyDescent="0.2">
      <c r="A1275" s="1">
        <v>3282837</v>
      </c>
      <c r="B1275" t="s">
        <v>28</v>
      </c>
      <c r="C1275" t="s">
        <v>44</v>
      </c>
      <c r="D1275" t="s">
        <v>1159</v>
      </c>
      <c r="E1275" t="s">
        <v>44</v>
      </c>
      <c r="G1275" s="3">
        <v>435</v>
      </c>
      <c r="H1275" s="4">
        <v>45448.800000000003</v>
      </c>
      <c r="I1275" s="5">
        <v>45448.800000000003</v>
      </c>
      <c r="J1275" s="2">
        <v>44244</v>
      </c>
      <c r="K1275" t="s">
        <v>28</v>
      </c>
    </row>
    <row r="1276" spans="1:11" x14ac:dyDescent="0.2">
      <c r="A1276" s="1">
        <v>3274552</v>
      </c>
      <c r="B1276" t="s">
        <v>28</v>
      </c>
      <c r="C1276" t="s">
        <v>44</v>
      </c>
      <c r="D1276" t="s">
        <v>1159</v>
      </c>
      <c r="E1276" t="s">
        <v>44</v>
      </c>
      <c r="G1276" s="3">
        <v>284</v>
      </c>
      <c r="H1276" s="4">
        <v>29672.32</v>
      </c>
      <c r="I1276" s="5">
        <v>29672.32</v>
      </c>
      <c r="J1276" s="2">
        <v>44244</v>
      </c>
      <c r="K1276" t="s">
        <v>28</v>
      </c>
    </row>
    <row r="1277" spans="1:11" x14ac:dyDescent="0.2">
      <c r="A1277" s="1">
        <v>3045929</v>
      </c>
      <c r="B1277" t="s">
        <v>28</v>
      </c>
      <c r="C1277" t="s">
        <v>44</v>
      </c>
      <c r="D1277" t="s">
        <v>1159</v>
      </c>
      <c r="E1277" t="s">
        <v>44</v>
      </c>
      <c r="G1277" s="3">
        <v>1899</v>
      </c>
      <c r="H1277" s="4">
        <v>198407.52</v>
      </c>
      <c r="I1277" s="5">
        <v>198407.52</v>
      </c>
      <c r="J1277" s="2">
        <v>44244</v>
      </c>
      <c r="K1277" t="s">
        <v>28</v>
      </c>
    </row>
    <row r="1278" spans="1:11" x14ac:dyDescent="0.2">
      <c r="A1278" s="1">
        <v>2846319</v>
      </c>
      <c r="B1278" t="s">
        <v>28</v>
      </c>
      <c r="C1278" t="s">
        <v>44</v>
      </c>
      <c r="D1278" t="s">
        <v>1159</v>
      </c>
      <c r="E1278" t="s">
        <v>44</v>
      </c>
      <c r="G1278" s="3">
        <v>453</v>
      </c>
      <c r="H1278" s="4">
        <v>47329.440000000002</v>
      </c>
      <c r="I1278" s="5">
        <v>47329.440000000002</v>
      </c>
      <c r="J1278" s="2">
        <v>44244</v>
      </c>
      <c r="K1278" t="s">
        <v>28</v>
      </c>
    </row>
    <row r="1279" spans="1:11" x14ac:dyDescent="0.2">
      <c r="A1279" s="1">
        <v>2461168</v>
      </c>
      <c r="B1279" t="s">
        <v>28</v>
      </c>
      <c r="C1279" t="s">
        <v>44</v>
      </c>
      <c r="D1279" t="s">
        <v>1159</v>
      </c>
      <c r="E1279" t="s">
        <v>44</v>
      </c>
      <c r="G1279" s="3">
        <v>990</v>
      </c>
      <c r="H1279" s="4">
        <v>103435.2</v>
      </c>
      <c r="I1279" s="5">
        <v>103435.2</v>
      </c>
      <c r="J1279" s="2">
        <v>44244</v>
      </c>
      <c r="K1279" t="s">
        <v>28</v>
      </c>
    </row>
    <row r="1280" spans="1:11" x14ac:dyDescent="0.2">
      <c r="A1280" s="1">
        <v>2348118</v>
      </c>
      <c r="B1280" t="s">
        <v>28</v>
      </c>
      <c r="C1280" t="s">
        <v>44</v>
      </c>
      <c r="D1280" t="s">
        <v>1159</v>
      </c>
      <c r="E1280" t="s">
        <v>44</v>
      </c>
      <c r="G1280" s="3">
        <v>1899</v>
      </c>
      <c r="H1280" s="4">
        <v>198407.52</v>
      </c>
      <c r="I1280" s="5">
        <v>198407.52</v>
      </c>
      <c r="J1280" s="2">
        <v>44244</v>
      </c>
      <c r="K1280" t="s">
        <v>28</v>
      </c>
    </row>
    <row r="1281" spans="1:11" x14ac:dyDescent="0.2">
      <c r="A1281" s="1">
        <v>1387638</v>
      </c>
      <c r="B1281" t="s">
        <v>28</v>
      </c>
      <c r="C1281" t="s">
        <v>44</v>
      </c>
      <c r="D1281" t="s">
        <v>1159</v>
      </c>
      <c r="E1281" t="s">
        <v>44</v>
      </c>
      <c r="G1281" s="3">
        <v>485</v>
      </c>
      <c r="H1281" s="4">
        <v>50672.800000000003</v>
      </c>
      <c r="I1281" s="5">
        <v>50672.800000000003</v>
      </c>
      <c r="J1281" s="2">
        <v>44244</v>
      </c>
      <c r="K1281" t="s">
        <v>28</v>
      </c>
    </row>
    <row r="1282" spans="1:11" x14ac:dyDescent="0.2">
      <c r="A1282" s="1">
        <v>1358597</v>
      </c>
      <c r="B1282" t="s">
        <v>28</v>
      </c>
      <c r="C1282" t="s">
        <v>44</v>
      </c>
      <c r="D1282" t="s">
        <v>1159</v>
      </c>
      <c r="E1282" t="s">
        <v>44</v>
      </c>
      <c r="G1282" s="3">
        <v>48</v>
      </c>
      <c r="H1282" s="4">
        <v>5015.04</v>
      </c>
      <c r="I1282" s="5">
        <v>5015.04</v>
      </c>
      <c r="J1282" s="2">
        <v>44244</v>
      </c>
      <c r="K1282" t="s">
        <v>28</v>
      </c>
    </row>
    <row r="1283" spans="1:11" x14ac:dyDescent="0.2">
      <c r="A1283" s="1">
        <v>1043463</v>
      </c>
      <c r="B1283" t="s">
        <v>28</v>
      </c>
      <c r="C1283" t="s">
        <v>44</v>
      </c>
      <c r="D1283" t="s">
        <v>1159</v>
      </c>
      <c r="E1283" t="s">
        <v>44</v>
      </c>
      <c r="G1283" s="3">
        <v>49</v>
      </c>
      <c r="H1283" s="4">
        <v>5119.5200000000004</v>
      </c>
      <c r="I1283" s="5">
        <v>5119.5200000000004</v>
      </c>
      <c r="J1283" s="2">
        <v>44244</v>
      </c>
      <c r="K1283" t="s">
        <v>28</v>
      </c>
    </row>
    <row r="1284" spans="1:11" x14ac:dyDescent="0.2">
      <c r="A1284" s="1">
        <v>961923</v>
      </c>
      <c r="B1284" t="s">
        <v>28</v>
      </c>
      <c r="C1284" t="s">
        <v>44</v>
      </c>
      <c r="D1284" t="s">
        <v>1159</v>
      </c>
      <c r="E1284" t="s">
        <v>44</v>
      </c>
      <c r="G1284" s="3">
        <v>190</v>
      </c>
      <c r="H1284" s="4">
        <v>19851.2</v>
      </c>
      <c r="I1284" s="5">
        <v>19851.2</v>
      </c>
      <c r="J1284" s="2">
        <v>44244</v>
      </c>
      <c r="K1284" t="s">
        <v>28</v>
      </c>
    </row>
    <row r="1285" spans="1:11" x14ac:dyDescent="0.2">
      <c r="A1285" s="1">
        <v>836136</v>
      </c>
      <c r="B1285" t="s">
        <v>28</v>
      </c>
      <c r="C1285" t="s">
        <v>44</v>
      </c>
      <c r="D1285" t="s">
        <v>1159</v>
      </c>
      <c r="E1285" t="s">
        <v>44</v>
      </c>
      <c r="G1285" s="3">
        <v>95</v>
      </c>
      <c r="H1285" s="4">
        <v>9925.6</v>
      </c>
      <c r="I1285" s="5">
        <v>9925.6</v>
      </c>
      <c r="J1285" s="2">
        <v>44244</v>
      </c>
      <c r="K1285" t="s">
        <v>28</v>
      </c>
    </row>
    <row r="1286" spans="1:11" x14ac:dyDescent="0.2">
      <c r="A1286" s="1">
        <v>596644</v>
      </c>
      <c r="B1286" t="s">
        <v>28</v>
      </c>
      <c r="C1286" t="s">
        <v>44</v>
      </c>
      <c r="D1286" t="s">
        <v>1159</v>
      </c>
      <c r="E1286" t="s">
        <v>44</v>
      </c>
      <c r="G1286" s="3">
        <v>189</v>
      </c>
      <c r="H1286" s="4">
        <v>19746.72</v>
      </c>
      <c r="I1286" s="5">
        <v>19746.72</v>
      </c>
      <c r="J1286" s="2">
        <v>44244</v>
      </c>
      <c r="K1286" t="s">
        <v>28</v>
      </c>
    </row>
    <row r="1287" spans="1:11" x14ac:dyDescent="0.2">
      <c r="A1287" s="1">
        <v>321039</v>
      </c>
      <c r="B1287" t="s">
        <v>28</v>
      </c>
      <c r="C1287" t="s">
        <v>44</v>
      </c>
      <c r="D1287" t="s">
        <v>1159</v>
      </c>
      <c r="E1287" t="s">
        <v>44</v>
      </c>
      <c r="G1287" s="3">
        <v>133</v>
      </c>
      <c r="H1287" s="4">
        <v>13895.84</v>
      </c>
      <c r="I1287" s="5">
        <v>13895.84</v>
      </c>
      <c r="J1287" s="2">
        <v>44244</v>
      </c>
      <c r="K1287" t="s">
        <v>28</v>
      </c>
    </row>
    <row r="1288" spans="1:11" x14ac:dyDescent="0.2">
      <c r="A1288" s="1">
        <v>4572707</v>
      </c>
      <c r="B1288" t="s">
        <v>17</v>
      </c>
      <c r="C1288" t="s">
        <v>584</v>
      </c>
      <c r="D1288" t="s">
        <v>1200</v>
      </c>
      <c r="E1288" t="s">
        <v>1157</v>
      </c>
      <c r="G1288" s="3">
        <v>135488.9688</v>
      </c>
      <c r="H1288" s="4">
        <v>151040.88</v>
      </c>
      <c r="I1288" s="5">
        <v>150978.43</v>
      </c>
      <c r="J1288" s="2">
        <v>44244</v>
      </c>
      <c r="K1288" t="s">
        <v>10</v>
      </c>
    </row>
    <row r="1289" spans="1:11" x14ac:dyDescent="0.2">
      <c r="A1289" s="1">
        <v>961923</v>
      </c>
      <c r="B1289" t="s">
        <v>17</v>
      </c>
      <c r="C1289" t="s">
        <v>584</v>
      </c>
      <c r="D1289" t="s">
        <v>1200</v>
      </c>
      <c r="E1289" t="s">
        <v>1157</v>
      </c>
      <c r="G1289" s="3">
        <v>11743.035330000001</v>
      </c>
      <c r="H1289" s="4">
        <v>13090.94</v>
      </c>
      <c r="I1289" s="5">
        <v>13088.22</v>
      </c>
      <c r="J1289" s="2">
        <v>44244</v>
      </c>
      <c r="K1289" t="s">
        <v>10</v>
      </c>
    </row>
    <row r="1290" spans="1:11" x14ac:dyDescent="0.2">
      <c r="A1290" s="1">
        <v>640345</v>
      </c>
      <c r="B1290" t="s">
        <v>130</v>
      </c>
      <c r="C1290" t="s">
        <v>1124</v>
      </c>
      <c r="D1290" t="str">
        <f>B1290</f>
        <v>Previdência</v>
      </c>
      <c r="E1290" t="s">
        <v>1125</v>
      </c>
      <c r="G1290" s="3">
        <v>982.42040940000004</v>
      </c>
      <c r="H1290" s="4">
        <v>2061</v>
      </c>
      <c r="I1290" s="5">
        <v>2061</v>
      </c>
      <c r="J1290" s="2">
        <v>44244</v>
      </c>
      <c r="K1290" t="s">
        <v>130</v>
      </c>
    </row>
    <row r="1291" spans="1:11" x14ac:dyDescent="0.2">
      <c r="A1291" s="1">
        <v>640345</v>
      </c>
      <c r="B1291" t="s">
        <v>17</v>
      </c>
      <c r="C1291" t="s">
        <v>1122</v>
      </c>
      <c r="D1291" t="s">
        <v>1197</v>
      </c>
      <c r="E1291" t="s">
        <v>1157</v>
      </c>
      <c r="G1291" s="3">
        <v>4582.8876250000003</v>
      </c>
      <c r="H1291" s="4">
        <v>5108.12</v>
      </c>
      <c r="I1291" s="5">
        <v>5091.41</v>
      </c>
      <c r="J1291" s="2">
        <v>44244</v>
      </c>
      <c r="K1291" t="s">
        <v>10</v>
      </c>
    </row>
    <row r="1292" spans="1:11" x14ac:dyDescent="0.2">
      <c r="A1292" s="1">
        <v>4572707</v>
      </c>
      <c r="B1292" t="s">
        <v>17</v>
      </c>
      <c r="C1292" t="s">
        <v>583</v>
      </c>
      <c r="D1292" t="s">
        <v>1198</v>
      </c>
      <c r="E1292" t="s">
        <v>1157</v>
      </c>
      <c r="G1292" s="3">
        <v>6532.4975290000002</v>
      </c>
      <c r="H1292" s="4">
        <v>51444.83</v>
      </c>
      <c r="I1292" s="5">
        <v>51228.11</v>
      </c>
      <c r="J1292" s="2">
        <v>44244</v>
      </c>
      <c r="K1292" t="s">
        <v>28</v>
      </c>
    </row>
    <row r="1293" spans="1:11" x14ac:dyDescent="0.2">
      <c r="A1293" s="1">
        <v>441241</v>
      </c>
      <c r="B1293" t="s">
        <v>17</v>
      </c>
      <c r="C1293" t="s">
        <v>583</v>
      </c>
      <c r="D1293" t="s">
        <v>1198</v>
      </c>
      <c r="E1293" t="s">
        <v>1157</v>
      </c>
      <c r="G1293" s="3">
        <v>1172.3239819999999</v>
      </c>
      <c r="H1293" s="4">
        <v>9232.2999999999993</v>
      </c>
      <c r="I1293" s="5">
        <v>8597.4500000000007</v>
      </c>
      <c r="J1293" s="2">
        <v>44244</v>
      </c>
      <c r="K1293" t="s">
        <v>28</v>
      </c>
    </row>
    <row r="1294" spans="1:11" x14ac:dyDescent="0.2">
      <c r="A1294" s="1">
        <v>441241</v>
      </c>
      <c r="B1294" t="s">
        <v>17</v>
      </c>
      <c r="C1294" t="s">
        <v>1149</v>
      </c>
      <c r="D1294" t="s">
        <v>1198</v>
      </c>
      <c r="E1294" t="s">
        <v>1157</v>
      </c>
      <c r="G1294" s="3">
        <v>1744.4263920000001</v>
      </c>
      <c r="H1294" s="4">
        <v>8961.41</v>
      </c>
      <c r="I1294" s="5">
        <v>8367.2000000000007</v>
      </c>
      <c r="J1294" s="2">
        <v>44244</v>
      </c>
      <c r="K1294" t="s">
        <v>28</v>
      </c>
    </row>
    <row r="1295" spans="1:11" x14ac:dyDescent="0.2">
      <c r="A1295" s="1">
        <v>5703483</v>
      </c>
      <c r="B1295" t="s">
        <v>17</v>
      </c>
      <c r="C1295" t="s">
        <v>90</v>
      </c>
      <c r="D1295" t="s">
        <v>1197</v>
      </c>
      <c r="E1295" t="s">
        <v>1157</v>
      </c>
      <c r="G1295" s="3">
        <v>7096331.1880000001</v>
      </c>
      <c r="H1295" s="4">
        <v>8000476.8700000001</v>
      </c>
      <c r="I1295" s="5">
        <v>8000062.8300000001</v>
      </c>
      <c r="J1295" s="2">
        <v>44244</v>
      </c>
      <c r="K1295" t="s">
        <v>10</v>
      </c>
    </row>
    <row r="1296" spans="1:11" x14ac:dyDescent="0.2">
      <c r="A1296" s="1">
        <v>5660527</v>
      </c>
      <c r="B1296" t="s">
        <v>17</v>
      </c>
      <c r="C1296" t="s">
        <v>90</v>
      </c>
      <c r="D1296" t="s">
        <v>1197</v>
      </c>
      <c r="E1296" t="s">
        <v>1157</v>
      </c>
      <c r="G1296" s="3">
        <v>488.01194199999998</v>
      </c>
      <c r="H1296" s="4">
        <v>550.19000000000005</v>
      </c>
      <c r="I1296" s="5">
        <v>550.05999999999995</v>
      </c>
      <c r="J1296" s="2">
        <v>44244</v>
      </c>
      <c r="K1296" t="s">
        <v>10</v>
      </c>
    </row>
    <row r="1297" spans="1:11" x14ac:dyDescent="0.2">
      <c r="A1297" s="1">
        <v>5358361</v>
      </c>
      <c r="B1297" t="s">
        <v>17</v>
      </c>
      <c r="C1297" t="s">
        <v>90</v>
      </c>
      <c r="D1297" t="s">
        <v>1197</v>
      </c>
      <c r="E1297" t="s">
        <v>1157</v>
      </c>
      <c r="G1297" s="3">
        <v>1610.571359</v>
      </c>
      <c r="H1297" s="4">
        <v>1815.78</v>
      </c>
      <c r="I1297" s="5">
        <v>1814.26</v>
      </c>
      <c r="J1297" s="2">
        <v>44244</v>
      </c>
      <c r="K1297" t="s">
        <v>10</v>
      </c>
    </row>
    <row r="1298" spans="1:11" x14ac:dyDescent="0.2">
      <c r="A1298" s="1">
        <v>5240379</v>
      </c>
      <c r="B1298" t="s">
        <v>17</v>
      </c>
      <c r="C1298" t="s">
        <v>90</v>
      </c>
      <c r="D1298" t="s">
        <v>1197</v>
      </c>
      <c r="E1298" t="s">
        <v>1157</v>
      </c>
      <c r="G1298" s="3">
        <v>921.23444199999994</v>
      </c>
      <c r="H1298" s="4">
        <v>1038.6099999999999</v>
      </c>
      <c r="I1298" s="5">
        <v>1038.22</v>
      </c>
      <c r="J1298" s="2">
        <v>44244</v>
      </c>
      <c r="K1298" t="s">
        <v>10</v>
      </c>
    </row>
    <row r="1299" spans="1:11" x14ac:dyDescent="0.2">
      <c r="A1299" s="1">
        <v>5238654</v>
      </c>
      <c r="B1299" t="s">
        <v>17</v>
      </c>
      <c r="C1299" t="s">
        <v>90</v>
      </c>
      <c r="D1299" t="s">
        <v>1197</v>
      </c>
      <c r="E1299" t="s">
        <v>1157</v>
      </c>
      <c r="G1299" s="3">
        <v>2973.204487</v>
      </c>
      <c r="H1299" s="4">
        <v>3352.02</v>
      </c>
      <c r="I1299" s="5">
        <v>3348.91</v>
      </c>
      <c r="J1299" s="2">
        <v>44244</v>
      </c>
      <c r="K1299" t="s">
        <v>10</v>
      </c>
    </row>
    <row r="1300" spans="1:11" x14ac:dyDescent="0.2">
      <c r="A1300" s="1">
        <v>5175740</v>
      </c>
      <c r="B1300" t="s">
        <v>17</v>
      </c>
      <c r="C1300" t="s">
        <v>90</v>
      </c>
      <c r="D1300" t="s">
        <v>1197</v>
      </c>
      <c r="E1300" t="s">
        <v>1157</v>
      </c>
      <c r="G1300" s="3">
        <v>225062.177</v>
      </c>
      <c r="H1300" s="4">
        <v>253737.42</v>
      </c>
      <c r="I1300" s="5">
        <v>253707.41</v>
      </c>
      <c r="J1300" s="2">
        <v>44244</v>
      </c>
      <c r="K1300" t="s">
        <v>10</v>
      </c>
    </row>
    <row r="1301" spans="1:11" x14ac:dyDescent="0.2">
      <c r="A1301" s="1">
        <v>5064670</v>
      </c>
      <c r="B1301" t="s">
        <v>17</v>
      </c>
      <c r="C1301" t="s">
        <v>90</v>
      </c>
      <c r="D1301" t="s">
        <v>1197</v>
      </c>
      <c r="E1301" t="s">
        <v>1157</v>
      </c>
      <c r="G1301" s="3">
        <v>525577.33750000002</v>
      </c>
      <c r="H1301" s="4">
        <v>592541.30000000005</v>
      </c>
      <c r="I1301" s="5">
        <v>592335</v>
      </c>
      <c r="J1301" s="2">
        <v>44244</v>
      </c>
      <c r="K1301" t="s">
        <v>10</v>
      </c>
    </row>
    <row r="1302" spans="1:11" x14ac:dyDescent="0.2">
      <c r="A1302" s="1">
        <v>5062765</v>
      </c>
      <c r="B1302" t="s">
        <v>17</v>
      </c>
      <c r="C1302" t="s">
        <v>90</v>
      </c>
      <c r="D1302" t="s">
        <v>1197</v>
      </c>
      <c r="E1302" t="s">
        <v>1157</v>
      </c>
      <c r="G1302" s="3">
        <v>39446.564780000001</v>
      </c>
      <c r="H1302" s="4">
        <v>44472.46</v>
      </c>
      <c r="I1302" s="5">
        <v>44420.35</v>
      </c>
      <c r="J1302" s="2">
        <v>44244</v>
      </c>
      <c r="K1302" t="s">
        <v>10</v>
      </c>
    </row>
    <row r="1303" spans="1:11" x14ac:dyDescent="0.2">
      <c r="A1303" s="1">
        <v>4996682</v>
      </c>
      <c r="B1303" t="s">
        <v>17</v>
      </c>
      <c r="C1303" t="s">
        <v>90</v>
      </c>
      <c r="D1303" t="s">
        <v>1197</v>
      </c>
      <c r="E1303" t="s">
        <v>1157</v>
      </c>
      <c r="G1303" s="3">
        <v>28033.649509999999</v>
      </c>
      <c r="H1303" s="4">
        <v>31605.43</v>
      </c>
      <c r="I1303" s="5">
        <v>31587.11</v>
      </c>
      <c r="J1303" s="2">
        <v>44244</v>
      </c>
      <c r="K1303" t="s">
        <v>10</v>
      </c>
    </row>
    <row r="1304" spans="1:11" x14ac:dyDescent="0.2">
      <c r="A1304" s="1">
        <v>4906855</v>
      </c>
      <c r="B1304" t="s">
        <v>17</v>
      </c>
      <c r="C1304" t="s">
        <v>90</v>
      </c>
      <c r="D1304" t="s">
        <v>1197</v>
      </c>
      <c r="E1304" t="s">
        <v>1157</v>
      </c>
      <c r="G1304" s="3">
        <v>11593.63818</v>
      </c>
      <c r="H1304" s="4">
        <v>13070.79</v>
      </c>
      <c r="I1304" s="5">
        <v>13055.23</v>
      </c>
      <c r="J1304" s="2">
        <v>44244</v>
      </c>
      <c r="K1304" t="s">
        <v>10</v>
      </c>
    </row>
    <row r="1305" spans="1:11" x14ac:dyDescent="0.2">
      <c r="A1305" s="1">
        <v>4858353</v>
      </c>
      <c r="B1305" t="s">
        <v>17</v>
      </c>
      <c r="C1305" t="s">
        <v>90</v>
      </c>
      <c r="D1305" t="s">
        <v>1197</v>
      </c>
      <c r="E1305" t="s">
        <v>1157</v>
      </c>
      <c r="G1305" s="3">
        <v>34611.61634</v>
      </c>
      <c r="H1305" s="4">
        <v>39021.5</v>
      </c>
      <c r="I1305" s="5">
        <v>38988.870000000003</v>
      </c>
      <c r="J1305" s="2">
        <v>44244</v>
      </c>
      <c r="K1305" t="s">
        <v>10</v>
      </c>
    </row>
    <row r="1306" spans="1:11" x14ac:dyDescent="0.2">
      <c r="A1306" s="1">
        <v>4832085</v>
      </c>
      <c r="B1306" t="s">
        <v>17</v>
      </c>
      <c r="C1306" t="s">
        <v>90</v>
      </c>
      <c r="D1306" t="s">
        <v>1197</v>
      </c>
      <c r="E1306" t="s">
        <v>1157</v>
      </c>
      <c r="G1306" s="3">
        <v>70846.901180000001</v>
      </c>
      <c r="H1306" s="4">
        <v>79873.53</v>
      </c>
      <c r="I1306" s="5">
        <v>79789.490000000005</v>
      </c>
      <c r="J1306" s="2">
        <v>44244</v>
      </c>
      <c r="K1306" t="s">
        <v>10</v>
      </c>
    </row>
    <row r="1307" spans="1:11" x14ac:dyDescent="0.2">
      <c r="A1307" s="1">
        <v>4466363</v>
      </c>
      <c r="B1307" t="s">
        <v>17</v>
      </c>
      <c r="C1307" t="s">
        <v>90</v>
      </c>
      <c r="D1307" t="s">
        <v>1197</v>
      </c>
      <c r="E1307" t="s">
        <v>1157</v>
      </c>
      <c r="G1307" s="3">
        <v>88752.060819999999</v>
      </c>
      <c r="H1307" s="4">
        <v>100059.99</v>
      </c>
      <c r="I1307" s="5">
        <v>100025.11</v>
      </c>
      <c r="J1307" s="2">
        <v>44244</v>
      </c>
      <c r="K1307" t="s">
        <v>10</v>
      </c>
    </row>
    <row r="1308" spans="1:11" x14ac:dyDescent="0.2">
      <c r="A1308" s="1">
        <v>4448932</v>
      </c>
      <c r="B1308" t="s">
        <v>17</v>
      </c>
      <c r="C1308" t="s">
        <v>90</v>
      </c>
      <c r="D1308" t="s">
        <v>1197</v>
      </c>
      <c r="E1308" t="s">
        <v>1157</v>
      </c>
      <c r="G1308" s="3">
        <v>2079.2688600000001</v>
      </c>
      <c r="H1308" s="4">
        <v>2344.19</v>
      </c>
      <c r="I1308" s="5">
        <v>2341.39</v>
      </c>
      <c r="J1308" s="2">
        <v>44244</v>
      </c>
      <c r="K1308" t="s">
        <v>10</v>
      </c>
    </row>
    <row r="1309" spans="1:11" x14ac:dyDescent="0.2">
      <c r="A1309" s="1">
        <v>4433686</v>
      </c>
      <c r="B1309" t="s">
        <v>17</v>
      </c>
      <c r="C1309" t="s">
        <v>90</v>
      </c>
      <c r="D1309" t="s">
        <v>1197</v>
      </c>
      <c r="E1309" t="s">
        <v>1157</v>
      </c>
      <c r="G1309" s="3">
        <v>20151.699329999999</v>
      </c>
      <c r="H1309" s="4">
        <v>22719.23</v>
      </c>
      <c r="I1309" s="5">
        <v>22705.08</v>
      </c>
      <c r="J1309" s="2">
        <v>44244</v>
      </c>
      <c r="K1309" t="s">
        <v>10</v>
      </c>
    </row>
    <row r="1310" spans="1:11" x14ac:dyDescent="0.2">
      <c r="A1310" s="1">
        <v>4421293</v>
      </c>
      <c r="B1310" t="s">
        <v>17</v>
      </c>
      <c r="C1310" t="s">
        <v>90</v>
      </c>
      <c r="D1310" t="s">
        <v>1197</v>
      </c>
      <c r="E1310" t="s">
        <v>1157</v>
      </c>
      <c r="G1310" s="3">
        <v>488.01194199999998</v>
      </c>
      <c r="H1310" s="4">
        <v>550.19000000000005</v>
      </c>
      <c r="I1310" s="5">
        <v>550.05999999999995</v>
      </c>
      <c r="J1310" s="2">
        <v>44244</v>
      </c>
      <c r="K1310" t="s">
        <v>10</v>
      </c>
    </row>
    <row r="1311" spans="1:11" x14ac:dyDescent="0.2">
      <c r="A1311" s="1">
        <v>4416483</v>
      </c>
      <c r="B1311" t="s">
        <v>17</v>
      </c>
      <c r="C1311" t="s">
        <v>90</v>
      </c>
      <c r="D1311" t="s">
        <v>1197</v>
      </c>
      <c r="E1311" t="s">
        <v>1157</v>
      </c>
      <c r="G1311" s="3">
        <v>13416.5579</v>
      </c>
      <c r="H1311" s="4">
        <v>15125.97</v>
      </c>
      <c r="I1311" s="5">
        <v>15119.77</v>
      </c>
      <c r="J1311" s="2">
        <v>44244</v>
      </c>
      <c r="K1311" t="s">
        <v>10</v>
      </c>
    </row>
    <row r="1312" spans="1:11" x14ac:dyDescent="0.2">
      <c r="A1312" s="1">
        <v>4388989</v>
      </c>
      <c r="B1312" t="s">
        <v>17</v>
      </c>
      <c r="C1312" t="s">
        <v>90</v>
      </c>
      <c r="D1312" t="s">
        <v>1197</v>
      </c>
      <c r="E1312" t="s">
        <v>1157</v>
      </c>
      <c r="G1312" s="3">
        <v>7682.3006429999996</v>
      </c>
      <c r="H1312" s="4">
        <v>8661.1</v>
      </c>
      <c r="I1312" s="5">
        <v>8650.77</v>
      </c>
      <c r="J1312" s="2">
        <v>44244</v>
      </c>
      <c r="K1312" t="s">
        <v>10</v>
      </c>
    </row>
    <row r="1313" spans="1:11" x14ac:dyDescent="0.2">
      <c r="A1313" s="1">
        <v>4369245</v>
      </c>
      <c r="B1313" t="s">
        <v>17</v>
      </c>
      <c r="C1313" t="s">
        <v>90</v>
      </c>
      <c r="D1313" t="s">
        <v>1197</v>
      </c>
      <c r="E1313" t="s">
        <v>1157</v>
      </c>
      <c r="G1313" s="3">
        <v>3319.4434139999998</v>
      </c>
      <c r="H1313" s="4">
        <v>3742.37</v>
      </c>
      <c r="I1313" s="5">
        <v>3737.9</v>
      </c>
      <c r="J1313" s="2">
        <v>44244</v>
      </c>
      <c r="K1313" t="s">
        <v>10</v>
      </c>
    </row>
    <row r="1314" spans="1:11" x14ac:dyDescent="0.2">
      <c r="A1314" s="1">
        <v>4339446</v>
      </c>
      <c r="B1314" t="s">
        <v>17</v>
      </c>
      <c r="C1314" t="s">
        <v>90</v>
      </c>
      <c r="D1314" t="s">
        <v>1197</v>
      </c>
      <c r="E1314" t="s">
        <v>1157</v>
      </c>
      <c r="G1314" s="3">
        <v>2305.482141</v>
      </c>
      <c r="H1314" s="4">
        <v>2599.2199999999998</v>
      </c>
      <c r="I1314" s="5">
        <v>2596.12</v>
      </c>
      <c r="J1314" s="2">
        <v>44244</v>
      </c>
      <c r="K1314" t="s">
        <v>10</v>
      </c>
    </row>
    <row r="1315" spans="1:11" x14ac:dyDescent="0.2">
      <c r="A1315" s="1">
        <v>4283909</v>
      </c>
      <c r="B1315" t="s">
        <v>17</v>
      </c>
      <c r="C1315" t="s">
        <v>90</v>
      </c>
      <c r="D1315" t="s">
        <v>1197</v>
      </c>
      <c r="E1315" t="s">
        <v>1157</v>
      </c>
      <c r="G1315" s="3">
        <v>7318.3783869999997</v>
      </c>
      <c r="H1315" s="4">
        <v>8250.82</v>
      </c>
      <c r="I1315" s="5">
        <v>8245.19</v>
      </c>
      <c r="J1315" s="2">
        <v>44244</v>
      </c>
      <c r="K1315" t="s">
        <v>10</v>
      </c>
    </row>
    <row r="1316" spans="1:11" x14ac:dyDescent="0.2">
      <c r="A1316" s="1">
        <v>4273033</v>
      </c>
      <c r="B1316" t="s">
        <v>17</v>
      </c>
      <c r="C1316" t="s">
        <v>90</v>
      </c>
      <c r="D1316" t="s">
        <v>1197</v>
      </c>
      <c r="E1316" t="s">
        <v>1157</v>
      </c>
      <c r="G1316" s="3">
        <v>6484.1492289999997</v>
      </c>
      <c r="H1316" s="4">
        <v>7310.3</v>
      </c>
      <c r="I1316" s="5">
        <v>7301.58</v>
      </c>
      <c r="J1316" s="2">
        <v>44244</v>
      </c>
      <c r="K1316" t="s">
        <v>10</v>
      </c>
    </row>
    <row r="1317" spans="1:11" x14ac:dyDescent="0.2">
      <c r="A1317" s="1">
        <v>4272407</v>
      </c>
      <c r="B1317" t="s">
        <v>17</v>
      </c>
      <c r="C1317" t="s">
        <v>90</v>
      </c>
      <c r="D1317" t="s">
        <v>1197</v>
      </c>
      <c r="E1317" t="s">
        <v>1157</v>
      </c>
      <c r="G1317" s="3">
        <v>17338.034800000001</v>
      </c>
      <c r="H1317" s="4">
        <v>19547.080000000002</v>
      </c>
      <c r="I1317" s="5">
        <v>19508.37</v>
      </c>
      <c r="J1317" s="2">
        <v>44244</v>
      </c>
      <c r="K1317" t="s">
        <v>10</v>
      </c>
    </row>
    <row r="1318" spans="1:11" x14ac:dyDescent="0.2">
      <c r="A1318" s="1">
        <v>4042925</v>
      </c>
      <c r="B1318" t="s">
        <v>17</v>
      </c>
      <c r="C1318" t="s">
        <v>90</v>
      </c>
      <c r="D1318" t="s">
        <v>1197</v>
      </c>
      <c r="E1318" t="s">
        <v>1157</v>
      </c>
      <c r="G1318" s="3">
        <v>134773.00750000001</v>
      </c>
      <c r="H1318" s="4">
        <v>151944.48000000001</v>
      </c>
      <c r="I1318" s="5">
        <v>151787.68</v>
      </c>
      <c r="J1318" s="2">
        <v>44244</v>
      </c>
      <c r="K1318" t="s">
        <v>10</v>
      </c>
    </row>
    <row r="1319" spans="1:11" x14ac:dyDescent="0.2">
      <c r="A1319" s="1">
        <v>3707460</v>
      </c>
      <c r="B1319" t="s">
        <v>17</v>
      </c>
      <c r="C1319" t="s">
        <v>90</v>
      </c>
      <c r="D1319" t="s">
        <v>1197</v>
      </c>
      <c r="E1319" t="s">
        <v>1157</v>
      </c>
      <c r="G1319" s="3">
        <v>651.14559399999996</v>
      </c>
      <c r="H1319" s="4">
        <v>734.11</v>
      </c>
      <c r="I1319" s="5">
        <v>733.29</v>
      </c>
      <c r="J1319" s="2">
        <v>44244</v>
      </c>
      <c r="K1319" t="s">
        <v>10</v>
      </c>
    </row>
    <row r="1320" spans="1:11" x14ac:dyDescent="0.2">
      <c r="A1320" s="1">
        <v>3576709</v>
      </c>
      <c r="B1320" t="s">
        <v>17</v>
      </c>
      <c r="C1320" t="s">
        <v>90</v>
      </c>
      <c r="D1320" t="s">
        <v>1197</v>
      </c>
      <c r="E1320" t="s">
        <v>1157</v>
      </c>
      <c r="G1320" s="3">
        <v>3190.3031470000001</v>
      </c>
      <c r="H1320" s="4">
        <v>3596.78</v>
      </c>
      <c r="I1320" s="5">
        <v>3592.52</v>
      </c>
      <c r="J1320" s="2">
        <v>44244</v>
      </c>
      <c r="K1320" t="s">
        <v>10</v>
      </c>
    </row>
    <row r="1321" spans="1:11" x14ac:dyDescent="0.2">
      <c r="A1321" s="1">
        <v>3569373</v>
      </c>
      <c r="B1321" t="s">
        <v>17</v>
      </c>
      <c r="C1321" t="s">
        <v>90</v>
      </c>
      <c r="D1321" t="s">
        <v>1197</v>
      </c>
      <c r="E1321" t="s">
        <v>1157</v>
      </c>
      <c r="G1321" s="3">
        <v>88834.692819999997</v>
      </c>
      <c r="H1321" s="4">
        <v>100153.15</v>
      </c>
      <c r="I1321" s="5">
        <v>100089.46</v>
      </c>
      <c r="J1321" s="2">
        <v>44244</v>
      </c>
      <c r="K1321" t="s">
        <v>10</v>
      </c>
    </row>
    <row r="1322" spans="1:11" x14ac:dyDescent="0.2">
      <c r="A1322" s="1">
        <v>3549094</v>
      </c>
      <c r="B1322" t="s">
        <v>17</v>
      </c>
      <c r="C1322" t="s">
        <v>90</v>
      </c>
      <c r="D1322" t="s">
        <v>1197</v>
      </c>
      <c r="E1322" t="s">
        <v>1157</v>
      </c>
      <c r="G1322" s="3">
        <v>891452.74010000005</v>
      </c>
      <c r="H1322" s="4">
        <v>1005033</v>
      </c>
      <c r="I1322" s="5">
        <v>1003903.24</v>
      </c>
      <c r="J1322" s="2">
        <v>44244</v>
      </c>
      <c r="K1322" t="s">
        <v>10</v>
      </c>
    </row>
    <row r="1323" spans="1:11" x14ac:dyDescent="0.2">
      <c r="A1323" s="1">
        <v>3490737</v>
      </c>
      <c r="B1323" t="s">
        <v>17</v>
      </c>
      <c r="C1323" t="s">
        <v>90</v>
      </c>
      <c r="D1323" t="s">
        <v>1197</v>
      </c>
      <c r="E1323" t="s">
        <v>1157</v>
      </c>
      <c r="G1323" s="3">
        <v>43362.791319999997</v>
      </c>
      <c r="H1323" s="4">
        <v>48887.66</v>
      </c>
      <c r="I1323" s="5">
        <v>48840.26</v>
      </c>
      <c r="J1323" s="2">
        <v>44244</v>
      </c>
      <c r="K1323" t="s">
        <v>10</v>
      </c>
    </row>
    <row r="1324" spans="1:11" x14ac:dyDescent="0.2">
      <c r="A1324" s="1">
        <v>3489515</v>
      </c>
      <c r="B1324" t="s">
        <v>17</v>
      </c>
      <c r="C1324" t="s">
        <v>90</v>
      </c>
      <c r="D1324" t="s">
        <v>1197</v>
      </c>
      <c r="E1324" t="s">
        <v>1157</v>
      </c>
      <c r="G1324" s="3">
        <v>749.63329199999998</v>
      </c>
      <c r="H1324" s="4">
        <v>845.14</v>
      </c>
      <c r="I1324" s="5">
        <v>844.85</v>
      </c>
      <c r="J1324" s="2">
        <v>44244</v>
      </c>
      <c r="K1324" t="s">
        <v>10</v>
      </c>
    </row>
    <row r="1325" spans="1:11" x14ac:dyDescent="0.2">
      <c r="A1325" s="1">
        <v>3451291</v>
      </c>
      <c r="B1325" t="s">
        <v>17</v>
      </c>
      <c r="C1325" t="s">
        <v>90</v>
      </c>
      <c r="D1325" t="s">
        <v>1197</v>
      </c>
      <c r="E1325" t="s">
        <v>1157</v>
      </c>
      <c r="G1325" s="3">
        <v>22787.80935</v>
      </c>
      <c r="H1325" s="4">
        <v>25691.21</v>
      </c>
      <c r="I1325" s="5">
        <v>25670.34</v>
      </c>
      <c r="J1325" s="2">
        <v>44244</v>
      </c>
      <c r="K1325" t="s">
        <v>10</v>
      </c>
    </row>
    <row r="1326" spans="1:11" x14ac:dyDescent="0.2">
      <c r="A1326" s="1">
        <v>3421401</v>
      </c>
      <c r="B1326" t="s">
        <v>17</v>
      </c>
      <c r="C1326" t="s">
        <v>90</v>
      </c>
      <c r="D1326" t="s">
        <v>1197</v>
      </c>
      <c r="E1326" t="s">
        <v>1157</v>
      </c>
      <c r="G1326" s="3">
        <v>44926.924149999999</v>
      </c>
      <c r="H1326" s="4">
        <v>50651.08</v>
      </c>
      <c r="I1326" s="5">
        <v>50633.51</v>
      </c>
      <c r="J1326" s="2">
        <v>44244</v>
      </c>
      <c r="K1326" t="s">
        <v>10</v>
      </c>
    </row>
    <row r="1327" spans="1:11" x14ac:dyDescent="0.2">
      <c r="A1327" s="1">
        <v>3384419</v>
      </c>
      <c r="B1327" t="s">
        <v>17</v>
      </c>
      <c r="C1327" t="s">
        <v>90</v>
      </c>
      <c r="D1327" t="s">
        <v>1197</v>
      </c>
      <c r="E1327" t="s">
        <v>1157</v>
      </c>
      <c r="G1327" s="3">
        <v>35705.63639</v>
      </c>
      <c r="H1327" s="4">
        <v>40254.9</v>
      </c>
      <c r="I1327" s="5">
        <v>40238.400000000001</v>
      </c>
      <c r="J1327" s="2">
        <v>44244</v>
      </c>
      <c r="K1327" t="s">
        <v>10</v>
      </c>
    </row>
    <row r="1328" spans="1:11" x14ac:dyDescent="0.2">
      <c r="A1328" s="1">
        <v>2012312</v>
      </c>
      <c r="B1328" t="s">
        <v>17</v>
      </c>
      <c r="C1328" t="s">
        <v>90</v>
      </c>
      <c r="D1328" t="s">
        <v>1197</v>
      </c>
      <c r="E1328" t="s">
        <v>1157</v>
      </c>
      <c r="G1328" s="3">
        <v>3364.6926560000002</v>
      </c>
      <c r="H1328" s="4">
        <v>3793.39</v>
      </c>
      <c r="I1328" s="5">
        <v>3789.56</v>
      </c>
      <c r="J1328" s="2">
        <v>44244</v>
      </c>
      <c r="K1328" t="s">
        <v>10</v>
      </c>
    </row>
    <row r="1329" spans="1:11" x14ac:dyDescent="0.2">
      <c r="A1329" s="1">
        <v>640345</v>
      </c>
      <c r="B1329" t="s">
        <v>17</v>
      </c>
      <c r="C1329" t="s">
        <v>90</v>
      </c>
      <c r="D1329" t="s">
        <v>1197</v>
      </c>
      <c r="E1329" t="s">
        <v>1157</v>
      </c>
      <c r="G1329" s="3">
        <v>1306.2665400000001</v>
      </c>
      <c r="H1329" s="4">
        <v>1472.7</v>
      </c>
      <c r="I1329" s="5">
        <v>1471.2</v>
      </c>
      <c r="J1329" s="2">
        <v>44244</v>
      </c>
      <c r="K1329" t="s">
        <v>10</v>
      </c>
    </row>
    <row r="1330" spans="1:11" x14ac:dyDescent="0.2">
      <c r="A1330" s="1">
        <v>470497</v>
      </c>
      <c r="B1330" t="s">
        <v>17</v>
      </c>
      <c r="C1330" t="s">
        <v>90</v>
      </c>
      <c r="D1330" t="s">
        <v>1197</v>
      </c>
      <c r="E1330" t="s">
        <v>1157</v>
      </c>
      <c r="G1330" s="3">
        <v>5203.1626189999997</v>
      </c>
      <c r="H1330" s="4">
        <v>5866.09</v>
      </c>
      <c r="I1330" s="5">
        <v>5857.72</v>
      </c>
      <c r="J1330" s="2">
        <v>44244</v>
      </c>
      <c r="K1330" t="s">
        <v>10</v>
      </c>
    </row>
    <row r="1331" spans="1:11" x14ac:dyDescent="0.2">
      <c r="A1331" s="1">
        <v>441241</v>
      </c>
      <c r="B1331" t="s">
        <v>17</v>
      </c>
      <c r="C1331" t="s">
        <v>90</v>
      </c>
      <c r="D1331" t="s">
        <v>1197</v>
      </c>
      <c r="E1331" t="s">
        <v>1157</v>
      </c>
      <c r="G1331" s="3">
        <v>10503.469080000001</v>
      </c>
      <c r="H1331" s="4">
        <v>11841.71</v>
      </c>
      <c r="I1331" s="5">
        <v>11830.41</v>
      </c>
      <c r="J1331" s="2">
        <v>44244</v>
      </c>
      <c r="K1331" t="s">
        <v>10</v>
      </c>
    </row>
    <row r="1332" spans="1:11" x14ac:dyDescent="0.2">
      <c r="A1332" s="1">
        <v>264162</v>
      </c>
      <c r="B1332" t="s">
        <v>17</v>
      </c>
      <c r="C1332" t="s">
        <v>90</v>
      </c>
      <c r="D1332" t="s">
        <v>1197</v>
      </c>
      <c r="E1332" t="s">
        <v>1157</v>
      </c>
      <c r="G1332" s="3">
        <v>26275.934870000001</v>
      </c>
      <c r="H1332" s="4">
        <v>29623.77</v>
      </c>
      <c r="I1332" s="5">
        <v>29597.05</v>
      </c>
      <c r="J1332" s="2">
        <v>44244</v>
      </c>
      <c r="K1332" t="s">
        <v>10</v>
      </c>
    </row>
    <row r="1333" spans="1:11" x14ac:dyDescent="0.2">
      <c r="A1333" s="1">
        <v>5459151</v>
      </c>
      <c r="B1333" t="s">
        <v>17</v>
      </c>
      <c r="C1333" t="s">
        <v>133</v>
      </c>
      <c r="D1333" t="s">
        <v>1201</v>
      </c>
      <c r="E1333" t="s">
        <v>1157</v>
      </c>
      <c r="G1333" s="3">
        <v>1445.7506639999999</v>
      </c>
      <c r="H1333" s="4">
        <v>2005.91</v>
      </c>
      <c r="I1333" s="5">
        <v>2004.58</v>
      </c>
      <c r="J1333" s="2">
        <v>44244</v>
      </c>
      <c r="K1333" t="s">
        <v>28</v>
      </c>
    </row>
    <row r="1334" spans="1:11" x14ac:dyDescent="0.2">
      <c r="A1334" s="1">
        <v>5204391</v>
      </c>
      <c r="B1334" t="s">
        <v>17</v>
      </c>
      <c r="C1334" t="s">
        <v>133</v>
      </c>
      <c r="D1334" t="s">
        <v>1201</v>
      </c>
      <c r="E1334" t="s">
        <v>1157</v>
      </c>
      <c r="G1334" s="3">
        <v>1545.87257</v>
      </c>
      <c r="H1334" s="4">
        <v>2144.8200000000002</v>
      </c>
      <c r="I1334" s="5">
        <v>2112.23</v>
      </c>
      <c r="J1334" s="2">
        <v>44244</v>
      </c>
      <c r="K1334" t="s">
        <v>28</v>
      </c>
    </row>
    <row r="1335" spans="1:11" x14ac:dyDescent="0.2">
      <c r="A1335" s="1">
        <v>5156021</v>
      </c>
      <c r="B1335" t="s">
        <v>17</v>
      </c>
      <c r="C1335" t="s">
        <v>133</v>
      </c>
      <c r="D1335" t="s">
        <v>1201</v>
      </c>
      <c r="E1335" t="s">
        <v>1157</v>
      </c>
      <c r="G1335" s="3">
        <v>5447.8325359999999</v>
      </c>
      <c r="H1335" s="4">
        <v>7558.6</v>
      </c>
      <c r="I1335" s="5">
        <v>7507.72</v>
      </c>
      <c r="J1335" s="2">
        <v>44244</v>
      </c>
      <c r="K1335" t="s">
        <v>28</v>
      </c>
    </row>
    <row r="1336" spans="1:11" x14ac:dyDescent="0.2">
      <c r="A1336" s="1">
        <v>5102512</v>
      </c>
      <c r="B1336" t="s">
        <v>17</v>
      </c>
      <c r="C1336" t="s">
        <v>133</v>
      </c>
      <c r="D1336" t="s">
        <v>1201</v>
      </c>
      <c r="E1336" t="s">
        <v>1157</v>
      </c>
      <c r="G1336" s="3">
        <v>17631.907050000002</v>
      </c>
      <c r="H1336" s="4">
        <v>24463.41</v>
      </c>
      <c r="I1336" s="5">
        <v>24337.599999999999</v>
      </c>
      <c r="J1336" s="2">
        <v>44244</v>
      </c>
      <c r="K1336" t="s">
        <v>28</v>
      </c>
    </row>
    <row r="1337" spans="1:11" x14ac:dyDescent="0.2">
      <c r="A1337" s="1">
        <v>4803490</v>
      </c>
      <c r="B1337" t="s">
        <v>17</v>
      </c>
      <c r="C1337" t="s">
        <v>133</v>
      </c>
      <c r="D1337" t="s">
        <v>1201</v>
      </c>
      <c r="E1337" t="s">
        <v>1157</v>
      </c>
      <c r="G1337" s="3">
        <v>7638.6876309999998</v>
      </c>
      <c r="H1337" s="4">
        <v>10598.3</v>
      </c>
      <c r="I1337" s="5">
        <v>10463.68</v>
      </c>
      <c r="J1337" s="2">
        <v>44244</v>
      </c>
      <c r="K1337" t="s">
        <v>28</v>
      </c>
    </row>
    <row r="1338" spans="1:11" x14ac:dyDescent="0.2">
      <c r="A1338" s="1">
        <v>4749065</v>
      </c>
      <c r="B1338" t="s">
        <v>17</v>
      </c>
      <c r="C1338" t="s">
        <v>133</v>
      </c>
      <c r="D1338" t="s">
        <v>1201</v>
      </c>
      <c r="E1338" t="s">
        <v>1157</v>
      </c>
      <c r="G1338" s="3">
        <v>10494.627899999999</v>
      </c>
      <c r="H1338" s="4">
        <v>14560.78</v>
      </c>
      <c r="I1338" s="5">
        <v>14560.78</v>
      </c>
      <c r="J1338" s="2">
        <v>44244</v>
      </c>
      <c r="K1338" t="s">
        <v>28</v>
      </c>
    </row>
    <row r="1339" spans="1:11" x14ac:dyDescent="0.2">
      <c r="A1339" s="1">
        <v>4691077</v>
      </c>
      <c r="B1339" t="s">
        <v>17</v>
      </c>
      <c r="C1339" t="s">
        <v>133</v>
      </c>
      <c r="D1339" t="s">
        <v>1201</v>
      </c>
      <c r="E1339" t="s">
        <v>1157</v>
      </c>
      <c r="G1339" s="3">
        <v>942978.18420000002</v>
      </c>
      <c r="H1339" s="4">
        <v>1308335.93</v>
      </c>
      <c r="I1339" s="5">
        <v>1289409.3400000001</v>
      </c>
      <c r="J1339" s="2">
        <v>44244</v>
      </c>
      <c r="K1339" t="s">
        <v>28</v>
      </c>
    </row>
    <row r="1340" spans="1:11" x14ac:dyDescent="0.2">
      <c r="A1340" s="1">
        <v>4576195</v>
      </c>
      <c r="B1340" t="s">
        <v>17</v>
      </c>
      <c r="C1340" t="s">
        <v>133</v>
      </c>
      <c r="D1340" t="s">
        <v>1201</v>
      </c>
      <c r="E1340" t="s">
        <v>1157</v>
      </c>
      <c r="G1340" s="3">
        <v>35165.306049999999</v>
      </c>
      <c r="H1340" s="4">
        <v>48790.14</v>
      </c>
      <c r="I1340" s="5">
        <v>48790.14</v>
      </c>
      <c r="J1340" s="2">
        <v>44244</v>
      </c>
      <c r="K1340" t="s">
        <v>28</v>
      </c>
    </row>
    <row r="1341" spans="1:11" x14ac:dyDescent="0.2">
      <c r="A1341" s="1">
        <v>4042925</v>
      </c>
      <c r="B1341" t="s">
        <v>17</v>
      </c>
      <c r="C1341" t="s">
        <v>133</v>
      </c>
      <c r="D1341" t="s">
        <v>1201</v>
      </c>
      <c r="E1341" t="s">
        <v>1157</v>
      </c>
      <c r="G1341" s="3">
        <v>10222.971879999999</v>
      </c>
      <c r="H1341" s="4">
        <v>14183.87</v>
      </c>
      <c r="I1341" s="5">
        <v>14183.87</v>
      </c>
      <c r="J1341" s="2">
        <v>44244</v>
      </c>
      <c r="K1341" t="s">
        <v>28</v>
      </c>
    </row>
    <row r="1342" spans="1:11" x14ac:dyDescent="0.2">
      <c r="A1342" s="1">
        <v>3963436</v>
      </c>
      <c r="B1342" t="s">
        <v>17</v>
      </c>
      <c r="C1342" t="s">
        <v>133</v>
      </c>
      <c r="D1342" t="s">
        <v>1201</v>
      </c>
      <c r="E1342" t="s">
        <v>1157</v>
      </c>
      <c r="G1342" s="3">
        <v>3824.5065509999999</v>
      </c>
      <c r="H1342" s="4">
        <v>5306.32</v>
      </c>
      <c r="I1342" s="5">
        <v>5237.3999999999996</v>
      </c>
      <c r="J1342" s="2">
        <v>44244</v>
      </c>
      <c r="K1342" t="s">
        <v>28</v>
      </c>
    </row>
    <row r="1343" spans="1:11" x14ac:dyDescent="0.2">
      <c r="A1343" s="1">
        <v>3715588</v>
      </c>
      <c r="B1343" t="s">
        <v>17</v>
      </c>
      <c r="C1343" t="s">
        <v>133</v>
      </c>
      <c r="D1343" t="s">
        <v>1201</v>
      </c>
      <c r="E1343" t="s">
        <v>1157</v>
      </c>
      <c r="G1343" s="3">
        <v>14582.719489999999</v>
      </c>
      <c r="H1343" s="4">
        <v>20232.810000000001</v>
      </c>
      <c r="I1343" s="5">
        <v>20090.22</v>
      </c>
      <c r="J1343" s="2">
        <v>44244</v>
      </c>
      <c r="K1343" t="s">
        <v>28</v>
      </c>
    </row>
    <row r="1344" spans="1:11" x14ac:dyDescent="0.2">
      <c r="A1344" s="1">
        <v>3614146</v>
      </c>
      <c r="B1344" t="s">
        <v>17</v>
      </c>
      <c r="C1344" t="s">
        <v>133</v>
      </c>
      <c r="D1344" t="s">
        <v>1201</v>
      </c>
      <c r="E1344" t="s">
        <v>1157</v>
      </c>
      <c r="G1344" s="3">
        <v>18707.551719999999</v>
      </c>
      <c r="H1344" s="4">
        <v>25955.81</v>
      </c>
      <c r="I1344" s="5">
        <v>25955.81</v>
      </c>
      <c r="J1344" s="2">
        <v>44244</v>
      </c>
      <c r="K1344" t="s">
        <v>28</v>
      </c>
    </row>
    <row r="1345" spans="1:11" x14ac:dyDescent="0.2">
      <c r="A1345" s="1">
        <v>1929777</v>
      </c>
      <c r="B1345" t="s">
        <v>17</v>
      </c>
      <c r="C1345" t="s">
        <v>133</v>
      </c>
      <c r="D1345" t="s">
        <v>1201</v>
      </c>
      <c r="E1345" t="s">
        <v>1157</v>
      </c>
      <c r="G1345" s="3">
        <v>4100.2789899999998</v>
      </c>
      <c r="H1345" s="4">
        <v>5688.94</v>
      </c>
      <c r="I1345" s="5">
        <v>5688.94</v>
      </c>
      <c r="J1345" s="2">
        <v>44244</v>
      </c>
      <c r="K1345" t="s">
        <v>28</v>
      </c>
    </row>
    <row r="1346" spans="1:11" x14ac:dyDescent="0.2">
      <c r="A1346" s="1">
        <v>321039</v>
      </c>
      <c r="B1346" t="s">
        <v>17</v>
      </c>
      <c r="C1346" t="s">
        <v>1155</v>
      </c>
      <c r="D1346" t="s">
        <v>1196</v>
      </c>
      <c r="E1346" t="s">
        <v>1157</v>
      </c>
      <c r="G1346" s="3">
        <v>872.43452200000002</v>
      </c>
      <c r="H1346" s="4">
        <v>20941.34</v>
      </c>
      <c r="I1346" s="5">
        <v>20899.63</v>
      </c>
      <c r="J1346" s="2">
        <v>44244</v>
      </c>
      <c r="K1346" t="s">
        <v>22</v>
      </c>
    </row>
    <row r="1347" spans="1:11" x14ac:dyDescent="0.2">
      <c r="A1347" s="1">
        <v>4207072</v>
      </c>
      <c r="B1347" t="s">
        <v>17</v>
      </c>
      <c r="C1347" t="s">
        <v>795</v>
      </c>
      <c r="D1347" t="s">
        <v>1201</v>
      </c>
      <c r="E1347" t="s">
        <v>1157</v>
      </c>
      <c r="G1347" s="3">
        <v>2033.395849</v>
      </c>
      <c r="H1347" s="4">
        <v>19756.14</v>
      </c>
      <c r="I1347" s="5">
        <v>19756.080000000002</v>
      </c>
      <c r="J1347" s="2">
        <v>44244</v>
      </c>
      <c r="K1347" t="s">
        <v>28</v>
      </c>
    </row>
    <row r="1348" spans="1:11" x14ac:dyDescent="0.2">
      <c r="A1348" s="1">
        <v>5101639</v>
      </c>
      <c r="B1348" t="s">
        <v>17</v>
      </c>
      <c r="C1348" t="s">
        <v>279</v>
      </c>
      <c r="D1348" t="s">
        <v>1196</v>
      </c>
      <c r="E1348" t="s">
        <v>1157</v>
      </c>
      <c r="G1348" s="3">
        <v>32260.653170000001</v>
      </c>
      <c r="H1348" s="4">
        <v>88760.6</v>
      </c>
      <c r="I1348" s="5">
        <v>88589.46</v>
      </c>
      <c r="J1348" s="2">
        <v>44244</v>
      </c>
      <c r="K1348" t="s">
        <v>22</v>
      </c>
    </row>
    <row r="1349" spans="1:11" x14ac:dyDescent="0.2">
      <c r="A1349" s="1">
        <v>3350907</v>
      </c>
      <c r="B1349" t="s">
        <v>17</v>
      </c>
      <c r="C1349" t="s">
        <v>279</v>
      </c>
      <c r="D1349" t="s">
        <v>1196</v>
      </c>
      <c r="E1349" t="s">
        <v>1157</v>
      </c>
      <c r="G1349" s="3">
        <v>9314.1706780000004</v>
      </c>
      <c r="H1349" s="4">
        <v>25626.62</v>
      </c>
      <c r="I1349" s="5">
        <v>25511.93</v>
      </c>
      <c r="J1349" s="2">
        <v>44244</v>
      </c>
      <c r="K1349" t="s">
        <v>22</v>
      </c>
    </row>
    <row r="1350" spans="1:11" x14ac:dyDescent="0.2">
      <c r="A1350" s="1">
        <v>5815188</v>
      </c>
      <c r="B1350" t="s">
        <v>17</v>
      </c>
      <c r="C1350" t="s">
        <v>59</v>
      </c>
      <c r="D1350" t="s">
        <v>1200</v>
      </c>
      <c r="E1350" t="s">
        <v>1157</v>
      </c>
      <c r="G1350" s="3">
        <v>14989.9421</v>
      </c>
      <c r="H1350" s="4">
        <v>65351.01</v>
      </c>
      <c r="I1350" s="5">
        <v>65272.03</v>
      </c>
      <c r="J1350" s="2">
        <v>44244</v>
      </c>
      <c r="K1350" t="s">
        <v>10</v>
      </c>
    </row>
    <row r="1351" spans="1:11" x14ac:dyDescent="0.2">
      <c r="A1351" s="1">
        <v>4417598</v>
      </c>
      <c r="B1351" t="s">
        <v>17</v>
      </c>
      <c r="C1351" t="s">
        <v>59</v>
      </c>
      <c r="D1351" t="s">
        <v>1200</v>
      </c>
      <c r="E1351" t="s">
        <v>1157</v>
      </c>
      <c r="G1351" s="3">
        <v>1411.996895</v>
      </c>
      <c r="H1351" s="4">
        <v>6155.82</v>
      </c>
      <c r="I1351" s="5">
        <v>6155.82</v>
      </c>
      <c r="J1351" s="2">
        <v>44244</v>
      </c>
      <c r="K1351" t="s">
        <v>10</v>
      </c>
    </row>
    <row r="1352" spans="1:11" x14ac:dyDescent="0.2">
      <c r="A1352" s="1">
        <v>5221346</v>
      </c>
      <c r="B1352" t="s">
        <v>17</v>
      </c>
      <c r="C1352" t="s">
        <v>217</v>
      </c>
      <c r="D1352" t="s">
        <v>1198</v>
      </c>
      <c r="E1352" t="s">
        <v>1157</v>
      </c>
      <c r="G1352" s="3">
        <v>4028.1837519999999</v>
      </c>
      <c r="H1352" s="4">
        <v>4844.41</v>
      </c>
      <c r="I1352" s="5">
        <v>4844.41</v>
      </c>
      <c r="J1352" s="2">
        <v>44244</v>
      </c>
      <c r="K1352" t="s">
        <v>28</v>
      </c>
    </row>
    <row r="1353" spans="1:11" x14ac:dyDescent="0.2">
      <c r="A1353" s="1">
        <v>4638375</v>
      </c>
      <c r="B1353" t="s">
        <v>17</v>
      </c>
      <c r="C1353" t="s">
        <v>526</v>
      </c>
      <c r="D1353" t="s">
        <v>1197</v>
      </c>
      <c r="E1353" t="s">
        <v>1157</v>
      </c>
      <c r="G1353" s="3">
        <v>7.6325070000000004</v>
      </c>
      <c r="H1353" s="4">
        <v>7.7</v>
      </c>
      <c r="I1353" s="5">
        <v>7.7</v>
      </c>
      <c r="J1353" s="2">
        <v>44244</v>
      </c>
      <c r="K1353" t="s">
        <v>10</v>
      </c>
    </row>
    <row r="1354" spans="1:11" x14ac:dyDescent="0.2">
      <c r="A1354" s="1">
        <v>4448932</v>
      </c>
      <c r="B1354" t="s">
        <v>17</v>
      </c>
      <c r="C1354" t="s">
        <v>526</v>
      </c>
      <c r="D1354" t="s">
        <v>1197</v>
      </c>
      <c r="E1354" t="s">
        <v>1157</v>
      </c>
      <c r="G1354" s="3">
        <v>70.80444</v>
      </c>
      <c r="H1354" s="4">
        <v>71.42</v>
      </c>
      <c r="I1354" s="5">
        <v>71.42</v>
      </c>
      <c r="J1354" s="2">
        <v>44244</v>
      </c>
      <c r="K1354" t="s">
        <v>10</v>
      </c>
    </row>
    <row r="1355" spans="1:11" x14ac:dyDescent="0.2">
      <c r="A1355" s="1">
        <v>4366951</v>
      </c>
      <c r="B1355" t="s">
        <v>17</v>
      </c>
      <c r="C1355" t="s">
        <v>526</v>
      </c>
      <c r="D1355" t="s">
        <v>1197</v>
      </c>
      <c r="E1355" t="s">
        <v>1157</v>
      </c>
      <c r="G1355" s="3">
        <v>56.976576999999999</v>
      </c>
      <c r="H1355" s="4">
        <v>57.47</v>
      </c>
      <c r="I1355" s="5">
        <v>57.46</v>
      </c>
      <c r="J1355" s="2">
        <v>44244</v>
      </c>
      <c r="K1355" t="s">
        <v>10</v>
      </c>
    </row>
    <row r="1356" spans="1:11" x14ac:dyDescent="0.2">
      <c r="A1356" s="1">
        <v>4199063</v>
      </c>
      <c r="B1356" t="s">
        <v>17</v>
      </c>
      <c r="C1356" t="s">
        <v>526</v>
      </c>
      <c r="D1356" t="s">
        <v>1197</v>
      </c>
      <c r="E1356" t="s">
        <v>1157</v>
      </c>
      <c r="G1356" s="3">
        <v>5.3695529999999998</v>
      </c>
      <c r="H1356" s="4">
        <v>5.42</v>
      </c>
      <c r="I1356" s="5">
        <v>5.42</v>
      </c>
      <c r="J1356" s="2">
        <v>44244</v>
      </c>
      <c r="K1356" t="s">
        <v>10</v>
      </c>
    </row>
    <row r="1357" spans="1:11" x14ac:dyDescent="0.2">
      <c r="A1357" s="1">
        <v>3796083</v>
      </c>
      <c r="B1357" t="s">
        <v>17</v>
      </c>
      <c r="C1357" t="s">
        <v>526</v>
      </c>
      <c r="D1357" t="s">
        <v>1197</v>
      </c>
      <c r="E1357" t="s">
        <v>1157</v>
      </c>
      <c r="G1357" s="3">
        <v>76.356174999999993</v>
      </c>
      <c r="H1357" s="4">
        <v>77.02</v>
      </c>
      <c r="I1357" s="5">
        <v>77.02</v>
      </c>
      <c r="J1357" s="2">
        <v>44244</v>
      </c>
      <c r="K1357" t="s">
        <v>10</v>
      </c>
    </row>
    <row r="1358" spans="1:11" x14ac:dyDescent="0.2">
      <c r="A1358" s="1">
        <v>3360930</v>
      </c>
      <c r="B1358" t="s">
        <v>17</v>
      </c>
      <c r="C1358" t="s">
        <v>526</v>
      </c>
      <c r="D1358" t="s">
        <v>1197</v>
      </c>
      <c r="E1358" t="s">
        <v>1157</v>
      </c>
      <c r="G1358" s="3">
        <v>123.580894</v>
      </c>
      <c r="H1358" s="4">
        <v>124.66</v>
      </c>
      <c r="I1358" s="5">
        <v>124.65</v>
      </c>
      <c r="J1358" s="2">
        <v>44244</v>
      </c>
      <c r="K1358" t="s">
        <v>10</v>
      </c>
    </row>
    <row r="1359" spans="1:11" x14ac:dyDescent="0.2">
      <c r="A1359" s="1">
        <v>417983</v>
      </c>
      <c r="B1359" t="s">
        <v>17</v>
      </c>
      <c r="C1359" t="s">
        <v>526</v>
      </c>
      <c r="D1359" t="s">
        <v>1197</v>
      </c>
      <c r="E1359" t="s">
        <v>1157</v>
      </c>
      <c r="G1359" s="3">
        <v>301.70505100000003</v>
      </c>
      <c r="H1359" s="4">
        <v>304.33</v>
      </c>
      <c r="I1359" s="5">
        <v>304.19</v>
      </c>
      <c r="J1359" s="2">
        <v>44244</v>
      </c>
      <c r="K1359" t="s">
        <v>10</v>
      </c>
    </row>
    <row r="1360" spans="1:11" x14ac:dyDescent="0.2">
      <c r="A1360" s="1">
        <v>4349262</v>
      </c>
      <c r="B1360" t="s">
        <v>17</v>
      </c>
      <c r="C1360" t="s">
        <v>711</v>
      </c>
      <c r="D1360" t="s">
        <v>1201</v>
      </c>
      <c r="E1360" t="s">
        <v>1157</v>
      </c>
      <c r="G1360" s="3">
        <v>7579.5691800000004</v>
      </c>
      <c r="H1360" s="4">
        <v>9639.49</v>
      </c>
      <c r="I1360" s="5">
        <v>9639.49</v>
      </c>
      <c r="J1360" s="2">
        <v>44244</v>
      </c>
      <c r="K1360" t="s">
        <v>22</v>
      </c>
    </row>
    <row r="1361" spans="1:11" x14ac:dyDescent="0.2">
      <c r="A1361" s="1">
        <v>3811940</v>
      </c>
      <c r="B1361" t="s">
        <v>17</v>
      </c>
      <c r="C1361" t="s">
        <v>711</v>
      </c>
      <c r="D1361" t="s">
        <v>1201</v>
      </c>
      <c r="E1361" t="s">
        <v>1157</v>
      </c>
      <c r="G1361" s="3">
        <v>1770.2618649999999</v>
      </c>
      <c r="H1361" s="4">
        <v>2251.37</v>
      </c>
      <c r="I1361" s="5">
        <v>2251.37</v>
      </c>
      <c r="J1361" s="2">
        <v>44244</v>
      </c>
      <c r="K1361" t="s">
        <v>22</v>
      </c>
    </row>
    <row r="1362" spans="1:11" x14ac:dyDescent="0.2">
      <c r="A1362" s="1">
        <v>3796083</v>
      </c>
      <c r="B1362" t="s">
        <v>17</v>
      </c>
      <c r="C1362" t="s">
        <v>711</v>
      </c>
      <c r="D1362" t="s">
        <v>1201</v>
      </c>
      <c r="E1362" t="s">
        <v>1157</v>
      </c>
      <c r="G1362" s="3">
        <v>7829.9031830000004</v>
      </c>
      <c r="H1362" s="4">
        <v>9957.86</v>
      </c>
      <c r="I1362" s="5">
        <v>9957.86</v>
      </c>
      <c r="J1362" s="2">
        <v>44244</v>
      </c>
      <c r="K1362" t="s">
        <v>22</v>
      </c>
    </row>
    <row r="1363" spans="1:11" x14ac:dyDescent="0.2">
      <c r="A1363" s="1">
        <v>3695848</v>
      </c>
      <c r="B1363" t="s">
        <v>17</v>
      </c>
      <c r="C1363" t="s">
        <v>711</v>
      </c>
      <c r="D1363" t="s">
        <v>1201</v>
      </c>
      <c r="E1363" t="s">
        <v>1157</v>
      </c>
      <c r="G1363" s="3">
        <v>1394.4268939999999</v>
      </c>
      <c r="H1363" s="4">
        <v>1773.4</v>
      </c>
      <c r="I1363" s="5">
        <v>1773.4</v>
      </c>
      <c r="J1363" s="2">
        <v>44244</v>
      </c>
      <c r="K1363" t="s">
        <v>22</v>
      </c>
    </row>
    <row r="1364" spans="1:11" x14ac:dyDescent="0.2">
      <c r="A1364" s="1">
        <v>3656550</v>
      </c>
      <c r="B1364" t="s">
        <v>17</v>
      </c>
      <c r="C1364" t="s">
        <v>711</v>
      </c>
      <c r="D1364" t="s">
        <v>1201</v>
      </c>
      <c r="E1364" t="s">
        <v>1157</v>
      </c>
      <c r="G1364" s="3">
        <v>37241.745260000003</v>
      </c>
      <c r="H1364" s="4">
        <v>47363.06</v>
      </c>
      <c r="I1364" s="5">
        <v>47363.06</v>
      </c>
      <c r="J1364" s="2">
        <v>44244</v>
      </c>
      <c r="K1364" t="s">
        <v>22</v>
      </c>
    </row>
    <row r="1365" spans="1:11" x14ac:dyDescent="0.2">
      <c r="A1365" s="1">
        <v>321039</v>
      </c>
      <c r="B1365" t="s">
        <v>17</v>
      </c>
      <c r="C1365" t="s">
        <v>711</v>
      </c>
      <c r="D1365" t="s">
        <v>1201</v>
      </c>
      <c r="E1365" t="s">
        <v>1157</v>
      </c>
      <c r="G1365" s="3">
        <v>18877.97985</v>
      </c>
      <c r="H1365" s="4">
        <v>24008.51</v>
      </c>
      <c r="I1365" s="5">
        <v>23950.22</v>
      </c>
      <c r="J1365" s="2">
        <v>44244</v>
      </c>
      <c r="K1365" t="s">
        <v>22</v>
      </c>
    </row>
    <row r="1366" spans="1:11" x14ac:dyDescent="0.2">
      <c r="A1366" s="1">
        <v>5360425</v>
      </c>
      <c r="B1366" t="s">
        <v>17</v>
      </c>
      <c r="C1366" t="s">
        <v>157</v>
      </c>
      <c r="D1366" t="s">
        <v>1201</v>
      </c>
      <c r="E1366" t="s">
        <v>1157</v>
      </c>
      <c r="G1366" s="3">
        <v>9888.5383729999994</v>
      </c>
      <c r="H1366" s="4">
        <v>14457.57</v>
      </c>
      <c r="I1366" s="5">
        <v>14457.57</v>
      </c>
      <c r="J1366" s="2">
        <v>44244</v>
      </c>
      <c r="K1366" t="s">
        <v>22</v>
      </c>
    </row>
    <row r="1367" spans="1:11" x14ac:dyDescent="0.2">
      <c r="A1367" s="1">
        <v>4812988</v>
      </c>
      <c r="B1367" t="s">
        <v>17</v>
      </c>
      <c r="C1367" t="s">
        <v>157</v>
      </c>
      <c r="D1367" t="s">
        <v>1201</v>
      </c>
      <c r="E1367" t="s">
        <v>1157</v>
      </c>
      <c r="G1367" s="3">
        <v>11486.98344</v>
      </c>
      <c r="H1367" s="4">
        <v>16794.59</v>
      </c>
      <c r="I1367" s="5">
        <v>16794.59</v>
      </c>
      <c r="J1367" s="2">
        <v>44244</v>
      </c>
      <c r="K1367" t="s">
        <v>22</v>
      </c>
    </row>
    <row r="1368" spans="1:11" x14ac:dyDescent="0.2">
      <c r="A1368" s="1">
        <v>4615373</v>
      </c>
      <c r="B1368" t="s">
        <v>17</v>
      </c>
      <c r="C1368" t="s">
        <v>157</v>
      </c>
      <c r="D1368" t="s">
        <v>1201</v>
      </c>
      <c r="E1368" t="s">
        <v>1157</v>
      </c>
      <c r="G1368" s="3">
        <v>121731.13250000001</v>
      </c>
      <c r="H1368" s="4">
        <v>177977.45</v>
      </c>
      <c r="I1368" s="5">
        <v>177977.45</v>
      </c>
      <c r="J1368" s="2">
        <v>44244</v>
      </c>
      <c r="K1368" t="s">
        <v>22</v>
      </c>
    </row>
    <row r="1369" spans="1:11" x14ac:dyDescent="0.2">
      <c r="A1369" s="1">
        <v>3715588</v>
      </c>
      <c r="B1369" t="s">
        <v>17</v>
      </c>
      <c r="C1369" t="s">
        <v>157</v>
      </c>
      <c r="D1369" t="s">
        <v>1201</v>
      </c>
      <c r="E1369" t="s">
        <v>1157</v>
      </c>
      <c r="G1369" s="3">
        <v>12908.37917</v>
      </c>
      <c r="H1369" s="4">
        <v>18872.740000000002</v>
      </c>
      <c r="I1369" s="5">
        <v>18872.740000000002</v>
      </c>
      <c r="J1369" s="2">
        <v>44244</v>
      </c>
      <c r="K1369" t="s">
        <v>22</v>
      </c>
    </row>
    <row r="1370" spans="1:11" x14ac:dyDescent="0.2">
      <c r="A1370" s="1">
        <v>3490430</v>
      </c>
      <c r="B1370" t="s">
        <v>17</v>
      </c>
      <c r="C1370" t="s">
        <v>157</v>
      </c>
      <c r="D1370" t="s">
        <v>1201</v>
      </c>
      <c r="E1370" t="s">
        <v>1157</v>
      </c>
      <c r="G1370" s="3">
        <v>13239.635619999999</v>
      </c>
      <c r="H1370" s="4">
        <v>19357.060000000001</v>
      </c>
      <c r="I1370" s="5">
        <v>19357.060000000001</v>
      </c>
      <c r="J1370" s="2">
        <v>44244</v>
      </c>
      <c r="K1370" t="s">
        <v>22</v>
      </c>
    </row>
    <row r="1371" spans="1:11" x14ac:dyDescent="0.2">
      <c r="A1371" s="1">
        <v>3421401</v>
      </c>
      <c r="B1371" t="s">
        <v>17</v>
      </c>
      <c r="C1371" t="s">
        <v>157</v>
      </c>
      <c r="D1371" t="s">
        <v>1201</v>
      </c>
      <c r="E1371" t="s">
        <v>1157</v>
      </c>
      <c r="G1371" s="3">
        <v>5643.3033489999998</v>
      </c>
      <c r="H1371" s="4">
        <v>8250.81</v>
      </c>
      <c r="I1371" s="5">
        <v>8250.81</v>
      </c>
      <c r="J1371" s="2">
        <v>44244</v>
      </c>
      <c r="K1371" t="s">
        <v>22</v>
      </c>
    </row>
    <row r="1372" spans="1:11" x14ac:dyDescent="0.2">
      <c r="A1372" s="1">
        <v>2846319</v>
      </c>
      <c r="B1372" t="s">
        <v>17</v>
      </c>
      <c r="C1372" t="s">
        <v>157</v>
      </c>
      <c r="D1372" t="s">
        <v>1201</v>
      </c>
      <c r="E1372" t="s">
        <v>1157</v>
      </c>
      <c r="G1372" s="3">
        <v>30676.786359999998</v>
      </c>
      <c r="H1372" s="4">
        <v>44851.11</v>
      </c>
      <c r="I1372" s="5">
        <v>44851.11</v>
      </c>
      <c r="J1372" s="2">
        <v>44244</v>
      </c>
      <c r="K1372" t="s">
        <v>22</v>
      </c>
    </row>
    <row r="1373" spans="1:11" x14ac:dyDescent="0.2">
      <c r="A1373" s="1">
        <v>417983</v>
      </c>
      <c r="B1373" t="s">
        <v>17</v>
      </c>
      <c r="C1373" t="s">
        <v>157</v>
      </c>
      <c r="D1373" t="s">
        <v>1201</v>
      </c>
      <c r="E1373" t="s">
        <v>1157</v>
      </c>
      <c r="G1373" s="3">
        <v>12127.63939</v>
      </c>
      <c r="H1373" s="4">
        <v>17731.259999999998</v>
      </c>
      <c r="I1373" s="5">
        <v>17726.43</v>
      </c>
      <c r="J1373" s="2">
        <v>44244</v>
      </c>
      <c r="K1373" t="s">
        <v>22</v>
      </c>
    </row>
    <row r="1374" spans="1:11" x14ac:dyDescent="0.2">
      <c r="A1374" s="1">
        <v>264162</v>
      </c>
      <c r="B1374" t="s">
        <v>17</v>
      </c>
      <c r="C1374" t="s">
        <v>157</v>
      </c>
      <c r="D1374" t="s">
        <v>1201</v>
      </c>
      <c r="E1374" t="s">
        <v>1157</v>
      </c>
      <c r="G1374" s="3">
        <v>5333.1056269999999</v>
      </c>
      <c r="H1374" s="4">
        <v>7797.29</v>
      </c>
      <c r="I1374" s="5">
        <v>7797.29</v>
      </c>
      <c r="J1374" s="2">
        <v>44244</v>
      </c>
      <c r="K1374" t="s">
        <v>22</v>
      </c>
    </row>
    <row r="1375" spans="1:11" x14ac:dyDescent="0.2">
      <c r="A1375" s="1">
        <v>3902277</v>
      </c>
      <c r="B1375" t="s">
        <v>17</v>
      </c>
      <c r="C1375" t="s">
        <v>873</v>
      </c>
      <c r="D1375" t="s">
        <v>1201</v>
      </c>
      <c r="E1375" t="s">
        <v>1157</v>
      </c>
      <c r="G1375" s="3">
        <v>19343.720079999999</v>
      </c>
      <c r="H1375" s="4">
        <v>29619.02</v>
      </c>
      <c r="I1375" s="5">
        <v>28874.6</v>
      </c>
      <c r="J1375" s="2">
        <v>44244</v>
      </c>
      <c r="K1375" t="s">
        <v>22</v>
      </c>
    </row>
    <row r="1376" spans="1:11" x14ac:dyDescent="0.2">
      <c r="A1376" s="1">
        <v>5933262</v>
      </c>
      <c r="B1376" t="s">
        <v>17</v>
      </c>
      <c r="C1376" t="s">
        <v>18</v>
      </c>
      <c r="D1376" t="s">
        <v>1200</v>
      </c>
      <c r="E1376" t="s">
        <v>1157</v>
      </c>
      <c r="G1376" s="3">
        <v>15765.9365</v>
      </c>
      <c r="H1376" s="4">
        <v>97618.86</v>
      </c>
      <c r="I1376" s="5">
        <v>97335.73</v>
      </c>
      <c r="J1376" s="2">
        <v>44244</v>
      </c>
      <c r="K1376" t="s">
        <v>10</v>
      </c>
    </row>
    <row r="1377" spans="1:11" x14ac:dyDescent="0.2">
      <c r="A1377" s="1">
        <v>5846670</v>
      </c>
      <c r="B1377" t="s">
        <v>17</v>
      </c>
      <c r="C1377" t="s">
        <v>18</v>
      </c>
      <c r="D1377" t="s">
        <v>1200</v>
      </c>
      <c r="E1377" t="s">
        <v>1157</v>
      </c>
      <c r="G1377" s="3">
        <v>11385.4967</v>
      </c>
      <c r="H1377" s="4">
        <v>70496.240000000005</v>
      </c>
      <c r="I1377" s="5">
        <v>70284.600000000006</v>
      </c>
      <c r="J1377" s="2">
        <v>44244</v>
      </c>
      <c r="K1377" t="s">
        <v>10</v>
      </c>
    </row>
    <row r="1378" spans="1:11" x14ac:dyDescent="0.2">
      <c r="A1378" s="1">
        <v>5831912</v>
      </c>
      <c r="B1378" t="s">
        <v>17</v>
      </c>
      <c r="C1378" t="s">
        <v>18</v>
      </c>
      <c r="D1378" t="s">
        <v>1200</v>
      </c>
      <c r="E1378" t="s">
        <v>1157</v>
      </c>
      <c r="G1378" s="3">
        <v>16308.84023</v>
      </c>
      <c r="H1378" s="4">
        <v>100980.39</v>
      </c>
      <c r="I1378" s="5">
        <v>100778.08</v>
      </c>
      <c r="J1378" s="2">
        <v>44244</v>
      </c>
      <c r="K1378" t="s">
        <v>10</v>
      </c>
    </row>
    <row r="1379" spans="1:11" x14ac:dyDescent="0.2">
      <c r="A1379" s="1">
        <v>5791306</v>
      </c>
      <c r="B1379" t="s">
        <v>17</v>
      </c>
      <c r="C1379" t="s">
        <v>18</v>
      </c>
      <c r="D1379" t="s">
        <v>1200</v>
      </c>
      <c r="E1379" t="s">
        <v>1157</v>
      </c>
      <c r="G1379" s="3">
        <v>42359.328939999999</v>
      </c>
      <c r="H1379" s="4">
        <v>262278.71000000002</v>
      </c>
      <c r="I1379" s="5">
        <v>261324.87</v>
      </c>
      <c r="J1379" s="2">
        <v>44244</v>
      </c>
      <c r="K1379" t="s">
        <v>10</v>
      </c>
    </row>
    <row r="1380" spans="1:11" x14ac:dyDescent="0.2">
      <c r="A1380" s="1">
        <v>5769450</v>
      </c>
      <c r="B1380" t="s">
        <v>17</v>
      </c>
      <c r="C1380" t="s">
        <v>18</v>
      </c>
      <c r="D1380" t="s">
        <v>1200</v>
      </c>
      <c r="E1380" t="s">
        <v>1157</v>
      </c>
      <c r="G1380" s="3">
        <v>2927.979464</v>
      </c>
      <c r="H1380" s="4">
        <v>18129.34</v>
      </c>
      <c r="I1380" s="5">
        <v>18100.240000000002</v>
      </c>
      <c r="J1380" s="2">
        <v>44244</v>
      </c>
      <c r="K1380" t="s">
        <v>10</v>
      </c>
    </row>
    <row r="1381" spans="1:11" x14ac:dyDescent="0.2">
      <c r="A1381" s="1">
        <v>5559729</v>
      </c>
      <c r="B1381" t="s">
        <v>17</v>
      </c>
      <c r="C1381" t="s">
        <v>18</v>
      </c>
      <c r="D1381" t="s">
        <v>1200</v>
      </c>
      <c r="E1381" t="s">
        <v>1157</v>
      </c>
      <c r="G1381" s="3">
        <v>32334.281630000001</v>
      </c>
      <c r="H1381" s="4">
        <v>200206.04</v>
      </c>
      <c r="I1381" s="5">
        <v>200043.11</v>
      </c>
      <c r="J1381" s="2">
        <v>44244</v>
      </c>
      <c r="K1381" t="s">
        <v>10</v>
      </c>
    </row>
    <row r="1382" spans="1:11" x14ac:dyDescent="0.2">
      <c r="A1382" s="1">
        <v>5360425</v>
      </c>
      <c r="B1382" t="s">
        <v>17</v>
      </c>
      <c r="C1382" t="s">
        <v>18</v>
      </c>
      <c r="D1382" t="s">
        <v>1200</v>
      </c>
      <c r="E1382" t="s">
        <v>1157</v>
      </c>
      <c r="G1382" s="3">
        <v>4055.304228</v>
      </c>
      <c r="H1382" s="4">
        <v>25109.46</v>
      </c>
      <c r="I1382" s="5">
        <v>25056.84</v>
      </c>
      <c r="J1382" s="2">
        <v>44244</v>
      </c>
      <c r="K1382" t="s">
        <v>10</v>
      </c>
    </row>
    <row r="1383" spans="1:11" x14ac:dyDescent="0.2">
      <c r="A1383" s="1">
        <v>5301569</v>
      </c>
      <c r="B1383" t="s">
        <v>17</v>
      </c>
      <c r="C1383" t="s">
        <v>18</v>
      </c>
      <c r="D1383" t="s">
        <v>1200</v>
      </c>
      <c r="E1383" t="s">
        <v>1157</v>
      </c>
      <c r="G1383" s="3">
        <v>11101.98935</v>
      </c>
      <c r="H1383" s="4">
        <v>68740.83</v>
      </c>
      <c r="I1383" s="5">
        <v>68574.14</v>
      </c>
      <c r="J1383" s="2">
        <v>44244</v>
      </c>
      <c r="K1383" t="s">
        <v>10</v>
      </c>
    </row>
    <row r="1384" spans="1:11" x14ac:dyDescent="0.2">
      <c r="A1384" s="1">
        <v>5240379</v>
      </c>
      <c r="B1384" t="s">
        <v>17</v>
      </c>
      <c r="C1384" t="s">
        <v>18</v>
      </c>
      <c r="D1384" t="s">
        <v>1200</v>
      </c>
      <c r="E1384" t="s">
        <v>1157</v>
      </c>
      <c r="G1384" s="3">
        <v>16735.636279999999</v>
      </c>
      <c r="H1384" s="4">
        <v>103623.01</v>
      </c>
      <c r="I1384" s="5">
        <v>103509.39</v>
      </c>
      <c r="J1384" s="2">
        <v>44244</v>
      </c>
      <c r="K1384" t="s">
        <v>10</v>
      </c>
    </row>
    <row r="1385" spans="1:11" x14ac:dyDescent="0.2">
      <c r="A1385" s="1">
        <v>5175740</v>
      </c>
      <c r="B1385" t="s">
        <v>17</v>
      </c>
      <c r="C1385" t="s">
        <v>18</v>
      </c>
      <c r="D1385" t="s">
        <v>1200</v>
      </c>
      <c r="E1385" t="s">
        <v>1157</v>
      </c>
      <c r="G1385" s="3">
        <v>4493.5186789999998</v>
      </c>
      <c r="H1385" s="4">
        <v>27822.78</v>
      </c>
      <c r="I1385" s="5">
        <v>27750.15</v>
      </c>
      <c r="J1385" s="2">
        <v>44244</v>
      </c>
      <c r="K1385" t="s">
        <v>10</v>
      </c>
    </row>
    <row r="1386" spans="1:11" x14ac:dyDescent="0.2">
      <c r="A1386" s="1">
        <v>4934071</v>
      </c>
      <c r="B1386" t="s">
        <v>17</v>
      </c>
      <c r="C1386" t="s">
        <v>18</v>
      </c>
      <c r="D1386" t="s">
        <v>1200</v>
      </c>
      <c r="E1386" t="s">
        <v>1157</v>
      </c>
      <c r="G1386" s="3">
        <v>8962.70975</v>
      </c>
      <c r="H1386" s="4">
        <v>55494.93</v>
      </c>
      <c r="I1386" s="5">
        <v>55383.57</v>
      </c>
      <c r="J1386" s="2">
        <v>44244</v>
      </c>
      <c r="K1386" t="s">
        <v>10</v>
      </c>
    </row>
    <row r="1387" spans="1:11" x14ac:dyDescent="0.2">
      <c r="A1387" s="1">
        <v>4906855</v>
      </c>
      <c r="B1387" t="s">
        <v>17</v>
      </c>
      <c r="C1387" t="s">
        <v>18</v>
      </c>
      <c r="D1387" t="s">
        <v>1200</v>
      </c>
      <c r="E1387" t="s">
        <v>1157</v>
      </c>
      <c r="G1387" s="3">
        <v>976.36431300000004</v>
      </c>
      <c r="H1387" s="4">
        <v>6045.41</v>
      </c>
      <c r="I1387" s="5">
        <v>6037.02</v>
      </c>
      <c r="J1387" s="2">
        <v>44244</v>
      </c>
      <c r="K1387" t="s">
        <v>10</v>
      </c>
    </row>
    <row r="1388" spans="1:11" x14ac:dyDescent="0.2">
      <c r="A1388" s="1">
        <v>4858353</v>
      </c>
      <c r="B1388" t="s">
        <v>17</v>
      </c>
      <c r="C1388" t="s">
        <v>18</v>
      </c>
      <c r="D1388" t="s">
        <v>1200</v>
      </c>
      <c r="E1388" t="s">
        <v>1157</v>
      </c>
      <c r="G1388" s="3">
        <v>600.76632500000005</v>
      </c>
      <c r="H1388" s="4">
        <v>3719.8</v>
      </c>
      <c r="I1388" s="5">
        <v>3714.64</v>
      </c>
      <c r="J1388" s="2">
        <v>44244</v>
      </c>
      <c r="K1388" t="s">
        <v>10</v>
      </c>
    </row>
    <row r="1389" spans="1:11" x14ac:dyDescent="0.2">
      <c r="A1389" s="1">
        <v>4812988</v>
      </c>
      <c r="B1389" t="s">
        <v>17</v>
      </c>
      <c r="C1389" t="s">
        <v>18</v>
      </c>
      <c r="D1389" t="s">
        <v>1200</v>
      </c>
      <c r="E1389" t="s">
        <v>1157</v>
      </c>
      <c r="G1389" s="3">
        <v>7299.5476099999996</v>
      </c>
      <c r="H1389" s="4">
        <v>45197.03</v>
      </c>
      <c r="I1389" s="5">
        <v>45102.31</v>
      </c>
      <c r="J1389" s="2">
        <v>44244</v>
      </c>
      <c r="K1389" t="s">
        <v>10</v>
      </c>
    </row>
    <row r="1390" spans="1:11" x14ac:dyDescent="0.2">
      <c r="A1390" s="1">
        <v>4465332</v>
      </c>
      <c r="B1390" t="s">
        <v>17</v>
      </c>
      <c r="C1390" t="s">
        <v>18</v>
      </c>
      <c r="D1390" t="s">
        <v>1200</v>
      </c>
      <c r="E1390" t="s">
        <v>1157</v>
      </c>
      <c r="G1390" s="3">
        <v>77791.800650000005</v>
      </c>
      <c r="H1390" s="4">
        <v>481668</v>
      </c>
      <c r="I1390" s="5">
        <v>481253.92</v>
      </c>
      <c r="J1390" s="2">
        <v>44244</v>
      </c>
      <c r="K1390" t="s">
        <v>10</v>
      </c>
    </row>
    <row r="1391" spans="1:11" x14ac:dyDescent="0.2">
      <c r="A1391" s="1">
        <v>4380085</v>
      </c>
      <c r="B1391" t="s">
        <v>17</v>
      </c>
      <c r="C1391" t="s">
        <v>18</v>
      </c>
      <c r="D1391" t="s">
        <v>1200</v>
      </c>
      <c r="E1391" t="s">
        <v>1157</v>
      </c>
      <c r="G1391" s="3">
        <v>1384.6586119999999</v>
      </c>
      <c r="H1391" s="4">
        <v>8573.4699999999993</v>
      </c>
      <c r="I1391" s="5">
        <v>8523.7199999999993</v>
      </c>
      <c r="J1391" s="2">
        <v>44244</v>
      </c>
      <c r="K1391" t="s">
        <v>10</v>
      </c>
    </row>
    <row r="1392" spans="1:11" x14ac:dyDescent="0.2">
      <c r="A1392" s="1">
        <v>4349262</v>
      </c>
      <c r="B1392" t="s">
        <v>17</v>
      </c>
      <c r="C1392" t="s">
        <v>18</v>
      </c>
      <c r="D1392" t="s">
        <v>1200</v>
      </c>
      <c r="E1392" t="s">
        <v>1157</v>
      </c>
      <c r="G1392" s="3">
        <v>1623.137579</v>
      </c>
      <c r="H1392" s="4">
        <v>10050.07</v>
      </c>
      <c r="I1392" s="5">
        <v>10038.799999999999</v>
      </c>
      <c r="J1392" s="2">
        <v>44244</v>
      </c>
      <c r="K1392" t="s">
        <v>10</v>
      </c>
    </row>
    <row r="1393" spans="1:11" x14ac:dyDescent="0.2">
      <c r="A1393" s="1">
        <v>4348835</v>
      </c>
      <c r="B1393" t="s">
        <v>17</v>
      </c>
      <c r="C1393" t="s">
        <v>18</v>
      </c>
      <c r="D1393" t="s">
        <v>1200</v>
      </c>
      <c r="E1393" t="s">
        <v>1157</v>
      </c>
      <c r="G1393" s="3">
        <v>92555.184299999994</v>
      </c>
      <c r="H1393" s="4">
        <v>573079.30000000005</v>
      </c>
      <c r="I1393" s="5">
        <v>571307.11</v>
      </c>
      <c r="J1393" s="2">
        <v>44244</v>
      </c>
      <c r="K1393" t="s">
        <v>10</v>
      </c>
    </row>
    <row r="1394" spans="1:11" x14ac:dyDescent="0.2">
      <c r="A1394" s="1">
        <v>4292298</v>
      </c>
      <c r="B1394" t="s">
        <v>17</v>
      </c>
      <c r="C1394" t="s">
        <v>18</v>
      </c>
      <c r="D1394" t="s">
        <v>1200</v>
      </c>
      <c r="E1394" t="s">
        <v>1157</v>
      </c>
      <c r="G1394" s="3">
        <v>2420.3858449999998</v>
      </c>
      <c r="H1394" s="4">
        <v>14986.44</v>
      </c>
      <c r="I1394" s="5">
        <v>14986.44</v>
      </c>
      <c r="J1394" s="2">
        <v>44244</v>
      </c>
      <c r="K1394" t="s">
        <v>10</v>
      </c>
    </row>
    <row r="1395" spans="1:11" x14ac:dyDescent="0.2">
      <c r="A1395" s="1">
        <v>4218491</v>
      </c>
      <c r="B1395" t="s">
        <v>17</v>
      </c>
      <c r="C1395" t="s">
        <v>18</v>
      </c>
      <c r="D1395" t="s">
        <v>1200</v>
      </c>
      <c r="E1395" t="s">
        <v>1157</v>
      </c>
      <c r="G1395" s="3">
        <v>98733.458979999996</v>
      </c>
      <c r="H1395" s="4">
        <v>611333.68000000005</v>
      </c>
      <c r="I1395" s="5">
        <v>609182.87</v>
      </c>
      <c r="J1395" s="2">
        <v>44244</v>
      </c>
      <c r="K1395" t="s">
        <v>10</v>
      </c>
    </row>
    <row r="1396" spans="1:11" x14ac:dyDescent="0.2">
      <c r="A1396" s="1">
        <v>4002614</v>
      </c>
      <c r="B1396" t="s">
        <v>17</v>
      </c>
      <c r="C1396" t="s">
        <v>18</v>
      </c>
      <c r="D1396" t="s">
        <v>1200</v>
      </c>
      <c r="E1396" t="s">
        <v>1157</v>
      </c>
      <c r="G1396" s="3">
        <v>19557.374540000001</v>
      </c>
      <c r="H1396" s="4">
        <v>121094.53</v>
      </c>
      <c r="I1396" s="5">
        <v>120427.52</v>
      </c>
      <c r="J1396" s="2">
        <v>44244</v>
      </c>
      <c r="K1396" t="s">
        <v>10</v>
      </c>
    </row>
    <row r="1397" spans="1:11" x14ac:dyDescent="0.2">
      <c r="A1397" s="1">
        <v>3923455</v>
      </c>
      <c r="B1397" t="s">
        <v>17</v>
      </c>
      <c r="C1397" t="s">
        <v>18</v>
      </c>
      <c r="D1397" t="s">
        <v>1200</v>
      </c>
      <c r="E1397" t="s">
        <v>1157</v>
      </c>
      <c r="G1397" s="3">
        <v>92466.237059999999</v>
      </c>
      <c r="H1397" s="4">
        <v>572528.56000000006</v>
      </c>
      <c r="I1397" s="5">
        <v>570756.75</v>
      </c>
      <c r="J1397" s="2">
        <v>44244</v>
      </c>
      <c r="K1397" t="s">
        <v>10</v>
      </c>
    </row>
    <row r="1398" spans="1:11" x14ac:dyDescent="0.2">
      <c r="A1398" s="1">
        <v>3695848</v>
      </c>
      <c r="B1398" t="s">
        <v>17</v>
      </c>
      <c r="C1398" t="s">
        <v>18</v>
      </c>
      <c r="D1398" t="s">
        <v>1200</v>
      </c>
      <c r="E1398" t="s">
        <v>1157</v>
      </c>
      <c r="G1398" s="3">
        <v>5973.9169119999997</v>
      </c>
      <c r="H1398" s="4">
        <v>36989.050000000003</v>
      </c>
      <c r="I1398" s="5">
        <v>36782.199999999997</v>
      </c>
      <c r="J1398" s="2">
        <v>44244</v>
      </c>
      <c r="K1398" t="s">
        <v>10</v>
      </c>
    </row>
    <row r="1399" spans="1:11" x14ac:dyDescent="0.2">
      <c r="A1399" s="1">
        <v>3569373</v>
      </c>
      <c r="B1399" t="s">
        <v>17</v>
      </c>
      <c r="C1399" t="s">
        <v>18</v>
      </c>
      <c r="D1399" t="s">
        <v>1200</v>
      </c>
      <c r="E1399" t="s">
        <v>1157</v>
      </c>
      <c r="G1399" s="3">
        <v>20487.514179999998</v>
      </c>
      <c r="H1399" s="4">
        <v>126853.74</v>
      </c>
      <c r="I1399" s="5">
        <v>126520.04</v>
      </c>
      <c r="J1399" s="2">
        <v>44244</v>
      </c>
      <c r="K1399" t="s">
        <v>10</v>
      </c>
    </row>
    <row r="1400" spans="1:11" x14ac:dyDescent="0.2">
      <c r="A1400" s="1">
        <v>3421401</v>
      </c>
      <c r="B1400" t="s">
        <v>17</v>
      </c>
      <c r="C1400" t="s">
        <v>18</v>
      </c>
      <c r="D1400" t="s">
        <v>1200</v>
      </c>
      <c r="E1400" t="s">
        <v>1157</v>
      </c>
      <c r="G1400" s="3">
        <v>13508.779850000001</v>
      </c>
      <c r="H1400" s="4">
        <v>83643.100000000006</v>
      </c>
      <c r="I1400" s="5">
        <v>83394.39</v>
      </c>
      <c r="J1400" s="2">
        <v>44244</v>
      </c>
      <c r="K1400" t="s">
        <v>10</v>
      </c>
    </row>
    <row r="1401" spans="1:11" x14ac:dyDescent="0.2">
      <c r="A1401" s="1">
        <v>3291960</v>
      </c>
      <c r="B1401" t="s">
        <v>17</v>
      </c>
      <c r="C1401" t="s">
        <v>18</v>
      </c>
      <c r="D1401" t="s">
        <v>1200</v>
      </c>
      <c r="E1401" t="s">
        <v>1157</v>
      </c>
      <c r="G1401" s="3">
        <v>3451.8013780000001</v>
      </c>
      <c r="H1401" s="4">
        <v>21372.720000000001</v>
      </c>
      <c r="I1401" s="5">
        <v>21252.61</v>
      </c>
      <c r="J1401" s="2">
        <v>44244</v>
      </c>
      <c r="K1401" t="s">
        <v>10</v>
      </c>
    </row>
    <row r="1402" spans="1:11" x14ac:dyDescent="0.2">
      <c r="A1402" s="1">
        <v>961923</v>
      </c>
      <c r="B1402" t="s">
        <v>17</v>
      </c>
      <c r="C1402" t="s">
        <v>18</v>
      </c>
      <c r="D1402" t="s">
        <v>1200</v>
      </c>
      <c r="E1402" t="s">
        <v>1157</v>
      </c>
      <c r="G1402" s="3">
        <v>3483.6397069999998</v>
      </c>
      <c r="H1402" s="4">
        <v>21569.86</v>
      </c>
      <c r="I1402" s="5">
        <v>21456.67</v>
      </c>
      <c r="J1402" s="2">
        <v>44244</v>
      </c>
      <c r="K1402" t="s">
        <v>10</v>
      </c>
    </row>
    <row r="1403" spans="1:11" x14ac:dyDescent="0.2">
      <c r="A1403" s="1">
        <v>836136</v>
      </c>
      <c r="B1403" t="s">
        <v>17</v>
      </c>
      <c r="C1403" t="s">
        <v>18</v>
      </c>
      <c r="D1403" t="s">
        <v>1200</v>
      </c>
      <c r="E1403" t="s">
        <v>1157</v>
      </c>
      <c r="G1403" s="3">
        <v>10488.811879999999</v>
      </c>
      <c r="H1403" s="4">
        <v>64944.18</v>
      </c>
      <c r="I1403" s="5">
        <v>64944.18</v>
      </c>
      <c r="J1403" s="2">
        <v>44244</v>
      </c>
      <c r="K1403" t="s">
        <v>10</v>
      </c>
    </row>
    <row r="1404" spans="1:11" x14ac:dyDescent="0.2">
      <c r="A1404" s="1">
        <v>417983</v>
      </c>
      <c r="B1404" t="s">
        <v>17</v>
      </c>
      <c r="C1404" t="s">
        <v>18</v>
      </c>
      <c r="D1404" t="s">
        <v>1200</v>
      </c>
      <c r="E1404" t="s">
        <v>1157</v>
      </c>
      <c r="G1404" s="3">
        <v>8071.8005380000004</v>
      </c>
      <c r="H1404" s="4">
        <v>49978.63</v>
      </c>
      <c r="I1404" s="5">
        <v>49978.63</v>
      </c>
      <c r="J1404" s="2">
        <v>44244</v>
      </c>
      <c r="K1404" t="s">
        <v>10</v>
      </c>
    </row>
    <row r="1405" spans="1:11" x14ac:dyDescent="0.2">
      <c r="A1405" s="1">
        <v>441241</v>
      </c>
      <c r="B1405" t="s">
        <v>17</v>
      </c>
      <c r="C1405" t="s">
        <v>1151</v>
      </c>
      <c r="D1405" t="s">
        <v>1200</v>
      </c>
      <c r="E1405" t="s">
        <v>1157</v>
      </c>
      <c r="G1405" s="3">
        <v>8968.5062280000002</v>
      </c>
      <c r="H1405" s="4">
        <v>22189.62</v>
      </c>
      <c r="I1405" s="5">
        <v>21991.439999999999</v>
      </c>
      <c r="J1405" s="2">
        <v>44244</v>
      </c>
      <c r="K1405" t="s">
        <v>10</v>
      </c>
    </row>
    <row r="1406" spans="1:11" x14ac:dyDescent="0.2">
      <c r="A1406" s="1">
        <v>5933262</v>
      </c>
      <c r="B1406" t="s">
        <v>17</v>
      </c>
      <c r="C1406" t="s">
        <v>26</v>
      </c>
      <c r="D1406" t="s">
        <v>1196</v>
      </c>
      <c r="E1406" t="s">
        <v>1157</v>
      </c>
      <c r="G1406" s="3">
        <v>25888.95219</v>
      </c>
      <c r="H1406" s="4">
        <v>40180.46</v>
      </c>
      <c r="I1406" s="5">
        <v>40069.93</v>
      </c>
      <c r="J1406" s="2">
        <v>44244</v>
      </c>
      <c r="K1406" t="s">
        <v>22</v>
      </c>
    </row>
    <row r="1407" spans="1:11" x14ac:dyDescent="0.2">
      <c r="A1407" s="1">
        <v>470497</v>
      </c>
      <c r="B1407" t="s">
        <v>17</v>
      </c>
      <c r="C1407" t="s">
        <v>1136</v>
      </c>
      <c r="D1407" t="s">
        <v>1196</v>
      </c>
      <c r="E1407" t="s">
        <v>1157</v>
      </c>
      <c r="G1407" s="3">
        <v>24447.682260000001</v>
      </c>
      <c r="H1407" s="4">
        <v>32466.240000000002</v>
      </c>
      <c r="I1407" s="5">
        <v>32231.25</v>
      </c>
      <c r="J1407" s="2">
        <v>44244</v>
      </c>
      <c r="K1407" t="s">
        <v>22</v>
      </c>
    </row>
    <row r="1408" spans="1:11" x14ac:dyDescent="0.2">
      <c r="A1408" s="1">
        <v>4096202</v>
      </c>
      <c r="B1408" t="s">
        <v>17</v>
      </c>
      <c r="C1408" t="s">
        <v>847</v>
      </c>
      <c r="D1408" t="s">
        <v>1203</v>
      </c>
      <c r="E1408" t="s">
        <v>1157</v>
      </c>
      <c r="G1408" s="3">
        <v>1223.3647679999999</v>
      </c>
      <c r="H1408" s="4">
        <v>1342.26</v>
      </c>
      <c r="I1408" s="5">
        <v>1330.64</v>
      </c>
      <c r="J1408" s="2">
        <v>44244</v>
      </c>
      <c r="K1408" t="s">
        <v>28</v>
      </c>
    </row>
    <row r="1409" spans="1:11" x14ac:dyDescent="0.2">
      <c r="A1409" s="1">
        <v>5358361</v>
      </c>
      <c r="B1409" t="s">
        <v>130</v>
      </c>
      <c r="C1409" t="s">
        <v>165</v>
      </c>
      <c r="D1409" t="str">
        <f t="shared" ref="D1409:D1417" si="1">B1409</f>
        <v>Previdência</v>
      </c>
      <c r="E1409" t="s">
        <v>166</v>
      </c>
      <c r="G1409" s="3">
        <v>27832.798910000001</v>
      </c>
      <c r="H1409" s="4">
        <v>32232.2</v>
      </c>
      <c r="I1409" s="5">
        <v>32232.2</v>
      </c>
      <c r="J1409" s="2">
        <v>44244</v>
      </c>
      <c r="K1409" t="s">
        <v>130</v>
      </c>
    </row>
    <row r="1410" spans="1:11" x14ac:dyDescent="0.2">
      <c r="A1410" s="1">
        <v>5358361</v>
      </c>
      <c r="B1410" t="s">
        <v>130</v>
      </c>
      <c r="C1410" t="s">
        <v>165</v>
      </c>
      <c r="D1410" t="str">
        <f t="shared" si="1"/>
        <v>Previdência</v>
      </c>
      <c r="E1410" t="s">
        <v>167</v>
      </c>
      <c r="G1410" s="3">
        <v>6382.1356370000003</v>
      </c>
      <c r="H1410" s="4">
        <v>7390.93</v>
      </c>
      <c r="I1410" s="5">
        <v>7390.93</v>
      </c>
      <c r="J1410" s="2">
        <v>44244</v>
      </c>
      <c r="K1410" t="s">
        <v>130</v>
      </c>
    </row>
    <row r="1411" spans="1:11" x14ac:dyDescent="0.2">
      <c r="A1411" s="1">
        <v>4946281</v>
      </c>
      <c r="B1411" t="s">
        <v>130</v>
      </c>
      <c r="C1411" t="s">
        <v>165</v>
      </c>
      <c r="D1411" t="str">
        <f t="shared" si="1"/>
        <v>Previdência</v>
      </c>
      <c r="E1411" t="s">
        <v>347</v>
      </c>
      <c r="G1411" s="3">
        <v>107608.5717</v>
      </c>
      <c r="H1411" s="4">
        <v>124617.77</v>
      </c>
      <c r="I1411" s="5">
        <v>124617.77</v>
      </c>
      <c r="J1411" s="2">
        <v>44244</v>
      </c>
      <c r="K1411" t="s">
        <v>130</v>
      </c>
    </row>
    <row r="1412" spans="1:11" x14ac:dyDescent="0.2">
      <c r="A1412" s="1">
        <v>4421871</v>
      </c>
      <c r="B1412" t="s">
        <v>130</v>
      </c>
      <c r="C1412" t="s">
        <v>165</v>
      </c>
      <c r="D1412" t="str">
        <f t="shared" si="1"/>
        <v>Previdência</v>
      </c>
      <c r="E1412" t="s">
        <v>665</v>
      </c>
      <c r="G1412" s="3">
        <v>81470.022169999997</v>
      </c>
      <c r="H1412" s="4">
        <v>94347.62</v>
      </c>
      <c r="I1412" s="5">
        <v>94347.62</v>
      </c>
      <c r="J1412" s="2">
        <v>44244</v>
      </c>
      <c r="K1412" t="s">
        <v>130</v>
      </c>
    </row>
    <row r="1413" spans="1:11" x14ac:dyDescent="0.2">
      <c r="A1413" s="1">
        <v>3796083</v>
      </c>
      <c r="B1413" t="s">
        <v>130</v>
      </c>
      <c r="C1413" t="s">
        <v>165</v>
      </c>
      <c r="D1413" t="str">
        <f t="shared" si="1"/>
        <v>Previdência</v>
      </c>
      <c r="E1413" t="s">
        <v>891</v>
      </c>
      <c r="G1413" s="3">
        <v>2419.6170520000001</v>
      </c>
      <c r="H1413" s="4">
        <v>2802.08</v>
      </c>
      <c r="I1413" s="5">
        <v>2802.08</v>
      </c>
      <c r="J1413" s="2">
        <v>44244</v>
      </c>
      <c r="K1413" t="s">
        <v>130</v>
      </c>
    </row>
    <row r="1414" spans="1:11" x14ac:dyDescent="0.2">
      <c r="A1414" s="1">
        <v>3796083</v>
      </c>
      <c r="B1414" t="s">
        <v>130</v>
      </c>
      <c r="C1414" t="s">
        <v>165</v>
      </c>
      <c r="D1414" t="str">
        <f t="shared" si="1"/>
        <v>Previdência</v>
      </c>
      <c r="E1414" t="s">
        <v>892</v>
      </c>
      <c r="G1414" s="3">
        <v>2419.6170520000001</v>
      </c>
      <c r="H1414" s="4">
        <v>2802.08</v>
      </c>
      <c r="I1414" s="5">
        <v>2802.08</v>
      </c>
      <c r="J1414" s="2">
        <v>44244</v>
      </c>
      <c r="K1414" t="s">
        <v>130</v>
      </c>
    </row>
    <row r="1415" spans="1:11" x14ac:dyDescent="0.2">
      <c r="A1415" s="1">
        <v>3796083</v>
      </c>
      <c r="B1415" t="s">
        <v>130</v>
      </c>
      <c r="C1415" t="s">
        <v>165</v>
      </c>
      <c r="D1415" t="str">
        <f t="shared" si="1"/>
        <v>Previdência</v>
      </c>
      <c r="E1415" t="s">
        <v>893</v>
      </c>
      <c r="G1415" s="3">
        <v>20925.26686</v>
      </c>
      <c r="H1415" s="4">
        <v>24232.83</v>
      </c>
      <c r="I1415" s="5">
        <v>24232.83</v>
      </c>
      <c r="J1415" s="2">
        <v>44244</v>
      </c>
      <c r="K1415" t="s">
        <v>130</v>
      </c>
    </row>
    <row r="1416" spans="1:11" x14ac:dyDescent="0.2">
      <c r="A1416" s="1">
        <v>3796083</v>
      </c>
      <c r="B1416" t="s">
        <v>130</v>
      </c>
      <c r="C1416" t="s">
        <v>165</v>
      </c>
      <c r="D1416" t="str">
        <f t="shared" si="1"/>
        <v>Previdência</v>
      </c>
      <c r="E1416" t="s">
        <v>894</v>
      </c>
      <c r="G1416" s="3">
        <v>2416.3867559999999</v>
      </c>
      <c r="H1416" s="4">
        <v>2798.33</v>
      </c>
      <c r="I1416" s="5">
        <v>2798.33</v>
      </c>
      <c r="J1416" s="2">
        <v>44244</v>
      </c>
      <c r="K1416" t="s">
        <v>130</v>
      </c>
    </row>
    <row r="1417" spans="1:11" x14ac:dyDescent="0.2">
      <c r="A1417" s="1">
        <v>3451291</v>
      </c>
      <c r="B1417" t="s">
        <v>130</v>
      </c>
      <c r="C1417" t="s">
        <v>165</v>
      </c>
      <c r="D1417" t="str">
        <f t="shared" si="1"/>
        <v>Previdência</v>
      </c>
      <c r="E1417" t="s">
        <v>987</v>
      </c>
      <c r="G1417" s="3">
        <v>620340.51060000004</v>
      </c>
      <c r="H1417" s="4">
        <v>718394.94</v>
      </c>
      <c r="I1417" s="5">
        <v>718394.94</v>
      </c>
      <c r="J1417" s="2">
        <v>44244</v>
      </c>
      <c r="K1417" t="s">
        <v>130</v>
      </c>
    </row>
    <row r="1418" spans="1:11" x14ac:dyDescent="0.2">
      <c r="A1418" s="1">
        <v>4905782</v>
      </c>
      <c r="B1418" t="s">
        <v>28</v>
      </c>
      <c r="C1418" t="s">
        <v>395</v>
      </c>
      <c r="D1418" t="s">
        <v>1159</v>
      </c>
      <c r="E1418" t="s">
        <v>395</v>
      </c>
      <c r="G1418" s="3">
        <v>300</v>
      </c>
      <c r="H1418" s="4">
        <v>35541</v>
      </c>
      <c r="I1418" s="5">
        <v>35541</v>
      </c>
      <c r="J1418" s="2">
        <v>44244</v>
      </c>
      <c r="K1418" t="s">
        <v>28</v>
      </c>
    </row>
    <row r="1419" spans="1:11" x14ac:dyDescent="0.2">
      <c r="A1419" s="1">
        <v>4844296</v>
      </c>
      <c r="B1419" t="s">
        <v>28</v>
      </c>
      <c r="C1419" t="s">
        <v>395</v>
      </c>
      <c r="D1419" t="s">
        <v>1159</v>
      </c>
      <c r="E1419" t="s">
        <v>395</v>
      </c>
      <c r="G1419" s="3">
        <v>185</v>
      </c>
      <c r="H1419" s="4">
        <v>21916.95</v>
      </c>
      <c r="I1419" s="5">
        <v>21916.95</v>
      </c>
      <c r="J1419" s="2">
        <v>44244</v>
      </c>
      <c r="K1419" t="s">
        <v>28</v>
      </c>
    </row>
    <row r="1420" spans="1:11" x14ac:dyDescent="0.2">
      <c r="A1420" s="1">
        <v>596644</v>
      </c>
      <c r="B1420" t="s">
        <v>28</v>
      </c>
      <c r="C1420" t="s">
        <v>395</v>
      </c>
      <c r="D1420" t="s">
        <v>1159</v>
      </c>
      <c r="E1420" t="s">
        <v>395</v>
      </c>
      <c r="G1420" s="3">
        <v>35</v>
      </c>
      <c r="H1420" s="4">
        <v>4146.45</v>
      </c>
      <c r="I1420" s="5">
        <v>4146.45</v>
      </c>
      <c r="J1420" s="2">
        <v>44244</v>
      </c>
      <c r="K1420" t="s">
        <v>28</v>
      </c>
    </row>
    <row r="1421" spans="1:11" x14ac:dyDescent="0.2">
      <c r="A1421" s="1">
        <v>4483137</v>
      </c>
      <c r="B1421" t="s">
        <v>28</v>
      </c>
      <c r="C1421" t="s">
        <v>595</v>
      </c>
      <c r="D1421" t="s">
        <v>1165</v>
      </c>
      <c r="E1421" t="s">
        <v>595</v>
      </c>
      <c r="G1421" s="3">
        <v>100</v>
      </c>
      <c r="H1421" s="4">
        <v>8638</v>
      </c>
      <c r="I1421" s="5">
        <v>8638</v>
      </c>
      <c r="J1421" s="2">
        <v>44244</v>
      </c>
      <c r="K1421" t="s">
        <v>28</v>
      </c>
    </row>
    <row r="1422" spans="1:11" x14ac:dyDescent="0.2">
      <c r="A1422" s="1">
        <v>4207072</v>
      </c>
      <c r="B1422" t="s">
        <v>17</v>
      </c>
      <c r="C1422" t="s">
        <v>794</v>
      </c>
      <c r="D1422" t="str">
        <f>VLOOKUP(C:C,[1]Planilha4!$A:$B,2,)</f>
        <v>CAMBIAL</v>
      </c>
      <c r="E1422" t="s">
        <v>1157</v>
      </c>
      <c r="G1422" s="3">
        <v>355.32729999999998</v>
      </c>
      <c r="H1422" s="4">
        <v>1638.14</v>
      </c>
      <c r="I1422" s="5">
        <v>1638.14</v>
      </c>
      <c r="J1422" s="2">
        <v>44244</v>
      </c>
      <c r="K1422" t="s">
        <v>28</v>
      </c>
    </row>
    <row r="1423" spans="1:11" x14ac:dyDescent="0.2">
      <c r="A1423" s="1">
        <v>4272407</v>
      </c>
      <c r="B1423" t="s">
        <v>17</v>
      </c>
      <c r="C1423" t="s">
        <v>755</v>
      </c>
      <c r="D1423" t="str">
        <f>VLOOKUP(C:C,[1]Planilha4!$A:$B,2,)</f>
        <v>PÓS-FIXADO</v>
      </c>
      <c r="E1423" t="s">
        <v>1157</v>
      </c>
      <c r="G1423" s="3">
        <v>386.7842</v>
      </c>
      <c r="H1423" s="4">
        <v>6192.83</v>
      </c>
      <c r="I1423" s="5">
        <v>6180.43</v>
      </c>
      <c r="J1423" s="2">
        <v>44244</v>
      </c>
      <c r="K1423" t="s">
        <v>10</v>
      </c>
    </row>
    <row r="1424" spans="1:11" x14ac:dyDescent="0.2">
      <c r="A1424" s="1">
        <v>4298618</v>
      </c>
      <c r="B1424" t="s">
        <v>17</v>
      </c>
      <c r="C1424" t="s">
        <v>725</v>
      </c>
      <c r="D1424" t="s">
        <v>1200</v>
      </c>
      <c r="E1424" t="s">
        <v>1157</v>
      </c>
      <c r="G1424" s="3">
        <v>18826.840080000002</v>
      </c>
      <c r="H1424" s="4">
        <v>358810.24</v>
      </c>
      <c r="I1424" s="5">
        <v>358810.24</v>
      </c>
      <c r="J1424" s="2">
        <v>44244</v>
      </c>
      <c r="K1424" t="s">
        <v>22</v>
      </c>
    </row>
    <row r="1425" spans="1:11" x14ac:dyDescent="0.2">
      <c r="A1425" s="1">
        <v>4217477</v>
      </c>
      <c r="B1425" t="s">
        <v>17</v>
      </c>
      <c r="C1425" t="s">
        <v>725</v>
      </c>
      <c r="D1425" t="s">
        <v>1200</v>
      </c>
      <c r="E1425" t="s">
        <v>1157</v>
      </c>
      <c r="G1425" s="3">
        <v>2198.7008689999998</v>
      </c>
      <c r="H1425" s="4">
        <v>41903.81</v>
      </c>
      <c r="I1425" s="5">
        <v>41903.81</v>
      </c>
      <c r="J1425" s="2">
        <v>44244</v>
      </c>
      <c r="K1425" t="s">
        <v>22</v>
      </c>
    </row>
    <row r="1426" spans="1:11" x14ac:dyDescent="0.2">
      <c r="A1426" s="1">
        <v>4169157</v>
      </c>
      <c r="B1426" t="s">
        <v>17</v>
      </c>
      <c r="C1426" t="s">
        <v>725</v>
      </c>
      <c r="D1426" t="s">
        <v>1200</v>
      </c>
      <c r="E1426" t="s">
        <v>1157</v>
      </c>
      <c r="G1426" s="3">
        <v>9504.6023819999991</v>
      </c>
      <c r="H1426" s="4">
        <v>181142.91</v>
      </c>
      <c r="I1426" s="5">
        <v>181142.91</v>
      </c>
      <c r="J1426" s="2">
        <v>44244</v>
      </c>
      <c r="K1426" t="s">
        <v>22</v>
      </c>
    </row>
    <row r="1427" spans="1:11" x14ac:dyDescent="0.2">
      <c r="A1427" s="1">
        <v>5154117</v>
      </c>
      <c r="B1427" t="s">
        <v>28</v>
      </c>
      <c r="C1427" t="s">
        <v>255</v>
      </c>
      <c r="D1427" t="s">
        <v>1168</v>
      </c>
      <c r="E1427" t="s">
        <v>255</v>
      </c>
      <c r="G1427" s="3">
        <v>296</v>
      </c>
      <c r="H1427" s="4">
        <v>3288.56</v>
      </c>
      <c r="I1427" s="5">
        <v>3288.56</v>
      </c>
      <c r="J1427" s="2">
        <v>44244</v>
      </c>
      <c r="K1427" t="s">
        <v>28</v>
      </c>
    </row>
    <row r="1428" spans="1:11" x14ac:dyDescent="0.2">
      <c r="A1428" s="1">
        <v>4718037</v>
      </c>
      <c r="B1428" t="s">
        <v>17</v>
      </c>
      <c r="C1428" t="s">
        <v>475</v>
      </c>
      <c r="D1428" t="str">
        <f>VLOOKUP(C:C,[1]Planilha4!$A:$B,2,)</f>
        <v>INVESTIMENTO NO EXTERIOR</v>
      </c>
      <c r="E1428" t="s">
        <v>1157</v>
      </c>
      <c r="G1428" s="3">
        <v>32734.29667</v>
      </c>
      <c r="H1428" s="4">
        <v>42164.51</v>
      </c>
      <c r="I1428" s="5">
        <v>42164.51</v>
      </c>
      <c r="J1428" s="2">
        <v>44244</v>
      </c>
      <c r="K1428" t="s">
        <v>22</v>
      </c>
    </row>
    <row r="1429" spans="1:11" x14ac:dyDescent="0.2">
      <c r="A1429" s="1">
        <v>4366951</v>
      </c>
      <c r="B1429" t="s">
        <v>17</v>
      </c>
      <c r="C1429" t="s">
        <v>475</v>
      </c>
      <c r="D1429" t="str">
        <f>VLOOKUP(C:C,[1]Planilha4!$A:$B,2,)</f>
        <v>INVESTIMENTO NO EXTERIOR</v>
      </c>
      <c r="E1429" t="s">
        <v>1157</v>
      </c>
      <c r="G1429" s="3">
        <v>13894.12931</v>
      </c>
      <c r="H1429" s="4">
        <v>17896.8</v>
      </c>
      <c r="I1429" s="5">
        <v>17896.8</v>
      </c>
      <c r="J1429" s="2">
        <v>44244</v>
      </c>
      <c r="K1429" t="s">
        <v>22</v>
      </c>
    </row>
    <row r="1430" spans="1:11" x14ac:dyDescent="0.2">
      <c r="A1430" s="1">
        <v>3715588</v>
      </c>
      <c r="B1430" t="s">
        <v>17</v>
      </c>
      <c r="C1430" t="s">
        <v>475</v>
      </c>
      <c r="D1430" t="str">
        <f>VLOOKUP(C:C,[1]Planilha4!$A:$B,2,)</f>
        <v>INVESTIMENTO NO EXTERIOR</v>
      </c>
      <c r="E1430" t="s">
        <v>1157</v>
      </c>
      <c r="G1430" s="3">
        <v>178705.69219999999</v>
      </c>
      <c r="H1430" s="4">
        <v>230187.85</v>
      </c>
      <c r="I1430" s="5">
        <v>230187.85</v>
      </c>
      <c r="J1430" s="2">
        <v>44244</v>
      </c>
      <c r="K1430" t="s">
        <v>22</v>
      </c>
    </row>
    <row r="1431" spans="1:11" x14ac:dyDescent="0.2">
      <c r="A1431" s="1">
        <v>4285441</v>
      </c>
      <c r="B1431" t="s">
        <v>17</v>
      </c>
      <c r="C1431" t="s">
        <v>749</v>
      </c>
      <c r="D1431" t="str">
        <f>VLOOKUP(C:C,[1]Planilha4!$A:$B,2,)</f>
        <v>PÓS-FIXADO</v>
      </c>
      <c r="E1431" t="s">
        <v>1157</v>
      </c>
      <c r="G1431" s="3">
        <v>96359.713359999994</v>
      </c>
      <c r="H1431" s="4">
        <v>307035.18</v>
      </c>
      <c r="I1431" s="5">
        <v>305894.19</v>
      </c>
      <c r="J1431" s="2">
        <v>44244</v>
      </c>
      <c r="K1431" t="s">
        <v>10</v>
      </c>
    </row>
    <row r="1432" spans="1:11" x14ac:dyDescent="0.2">
      <c r="A1432" s="1">
        <v>4652202</v>
      </c>
      <c r="B1432" t="s">
        <v>28</v>
      </c>
      <c r="C1432" t="s">
        <v>521</v>
      </c>
      <c r="D1432" t="s">
        <v>1173</v>
      </c>
      <c r="E1432" t="s">
        <v>521</v>
      </c>
      <c r="G1432" s="3">
        <v>500</v>
      </c>
      <c r="H1432" s="4">
        <v>8065</v>
      </c>
      <c r="I1432" s="5">
        <v>8065</v>
      </c>
      <c r="J1432" s="2">
        <v>44244</v>
      </c>
      <c r="K1432" t="s">
        <v>28</v>
      </c>
    </row>
    <row r="1433" spans="1:11" x14ac:dyDescent="0.2">
      <c r="A1433" s="1">
        <v>4615373</v>
      </c>
      <c r="B1433" t="s">
        <v>28</v>
      </c>
      <c r="C1433" t="s">
        <v>549</v>
      </c>
      <c r="D1433" t="s">
        <v>1167</v>
      </c>
      <c r="E1433" t="s">
        <v>549</v>
      </c>
      <c r="G1433" s="3">
        <v>3000</v>
      </c>
      <c r="H1433" s="4">
        <v>86190</v>
      </c>
      <c r="I1433" s="5">
        <v>86190</v>
      </c>
      <c r="J1433" s="2">
        <v>44244</v>
      </c>
      <c r="K1433" t="s">
        <v>28</v>
      </c>
    </row>
    <row r="1434" spans="1:11" x14ac:dyDescent="0.2">
      <c r="A1434" s="1">
        <v>3321106</v>
      </c>
      <c r="B1434" t="s">
        <v>28</v>
      </c>
      <c r="C1434" t="s">
        <v>549</v>
      </c>
      <c r="D1434" t="s">
        <v>1167</v>
      </c>
      <c r="E1434" t="s">
        <v>549</v>
      </c>
      <c r="G1434" s="3">
        <v>630</v>
      </c>
      <c r="H1434" s="4">
        <v>18099.900000000001</v>
      </c>
      <c r="I1434" s="5">
        <v>18099.900000000001</v>
      </c>
      <c r="J1434" s="2">
        <v>44244</v>
      </c>
      <c r="K1434" t="s">
        <v>28</v>
      </c>
    </row>
    <row r="1435" spans="1:11" x14ac:dyDescent="0.2">
      <c r="A1435" s="1">
        <v>4483137</v>
      </c>
      <c r="B1435" t="s">
        <v>28</v>
      </c>
      <c r="C1435" t="s">
        <v>594</v>
      </c>
      <c r="D1435" t="s">
        <v>1163</v>
      </c>
      <c r="E1435" t="s">
        <v>594</v>
      </c>
      <c r="G1435" s="3">
        <v>300</v>
      </c>
      <c r="H1435" s="4">
        <v>3735</v>
      </c>
      <c r="I1435" s="5">
        <v>3735</v>
      </c>
      <c r="J1435" s="2">
        <v>44244</v>
      </c>
      <c r="K1435" t="s">
        <v>28</v>
      </c>
    </row>
    <row r="1436" spans="1:11" x14ac:dyDescent="0.2">
      <c r="A1436" s="1">
        <v>3796083</v>
      </c>
      <c r="B1436" t="s">
        <v>28</v>
      </c>
      <c r="C1436" t="s">
        <v>594</v>
      </c>
      <c r="D1436" t="s">
        <v>1163</v>
      </c>
      <c r="E1436" t="s">
        <v>594</v>
      </c>
      <c r="G1436" s="3">
        <v>800</v>
      </c>
      <c r="H1436" s="4">
        <v>9960</v>
      </c>
      <c r="I1436" s="5">
        <v>9960</v>
      </c>
      <c r="J1436" s="2">
        <v>44244</v>
      </c>
      <c r="K1436" t="s">
        <v>28</v>
      </c>
    </row>
    <row r="1437" spans="1:11" x14ac:dyDescent="0.2">
      <c r="A1437" s="1">
        <v>3490430</v>
      </c>
      <c r="B1437" t="s">
        <v>28</v>
      </c>
      <c r="C1437" t="s">
        <v>594</v>
      </c>
      <c r="D1437" t="s">
        <v>1163</v>
      </c>
      <c r="E1437" t="s">
        <v>594</v>
      </c>
      <c r="G1437" s="3">
        <v>800</v>
      </c>
      <c r="H1437" s="4">
        <v>9960</v>
      </c>
      <c r="I1437" s="5">
        <v>9960</v>
      </c>
      <c r="J1437" s="2">
        <v>44244</v>
      </c>
      <c r="K1437" t="s">
        <v>28</v>
      </c>
    </row>
    <row r="1438" spans="1:11" x14ac:dyDescent="0.2">
      <c r="A1438" s="1">
        <v>5969985</v>
      </c>
      <c r="B1438" t="s">
        <v>10</v>
      </c>
      <c r="C1438" t="s">
        <v>13</v>
      </c>
      <c r="D1438" t="str">
        <f t="shared" ref="D1438:D1501" si="2">C1438</f>
        <v>CDB</v>
      </c>
      <c r="E1438" t="s">
        <v>14</v>
      </c>
      <c r="F1438" s="2">
        <v>44559</v>
      </c>
      <c r="G1438" s="3">
        <v>75</v>
      </c>
      <c r="H1438" s="4">
        <v>75269.350000000006</v>
      </c>
      <c r="I1438" s="5">
        <v>75208.740000000005</v>
      </c>
      <c r="J1438" s="2">
        <v>44244</v>
      </c>
      <c r="K1438" t="s">
        <v>10</v>
      </c>
    </row>
    <row r="1439" spans="1:11" x14ac:dyDescent="0.2">
      <c r="A1439" s="1">
        <v>5863766</v>
      </c>
      <c r="B1439" t="s">
        <v>10</v>
      </c>
      <c r="C1439" t="s">
        <v>13</v>
      </c>
      <c r="D1439" t="str">
        <f t="shared" si="2"/>
        <v>CDB</v>
      </c>
      <c r="E1439" t="s">
        <v>47</v>
      </c>
      <c r="F1439" s="2">
        <v>44578</v>
      </c>
      <c r="G1439" s="3">
        <v>3764843</v>
      </c>
      <c r="H1439" s="4">
        <v>37706.370000000003</v>
      </c>
      <c r="I1439" s="5">
        <v>37690.629999999997</v>
      </c>
      <c r="J1439" s="2">
        <v>44244</v>
      </c>
      <c r="K1439" t="s">
        <v>10</v>
      </c>
    </row>
    <row r="1440" spans="1:11" x14ac:dyDescent="0.2">
      <c r="A1440" s="1">
        <v>5819628</v>
      </c>
      <c r="B1440" t="s">
        <v>10</v>
      </c>
      <c r="C1440" t="s">
        <v>13</v>
      </c>
      <c r="D1440" t="str">
        <f t="shared" si="2"/>
        <v>CDB</v>
      </c>
      <c r="E1440" t="s">
        <v>56</v>
      </c>
      <c r="F1440" s="2">
        <v>44942</v>
      </c>
      <c r="G1440" s="3">
        <v>1100000</v>
      </c>
      <c r="H1440" s="4">
        <v>11017.95</v>
      </c>
      <c r="I1440" s="5">
        <v>11013.49</v>
      </c>
      <c r="J1440" s="2">
        <v>44244</v>
      </c>
      <c r="K1440" t="s">
        <v>10</v>
      </c>
    </row>
    <row r="1441" spans="1:11" x14ac:dyDescent="0.2">
      <c r="A1441" s="1">
        <v>5815188</v>
      </c>
      <c r="B1441" t="s">
        <v>10</v>
      </c>
      <c r="C1441" t="s">
        <v>13</v>
      </c>
      <c r="D1441" t="str">
        <f t="shared" si="2"/>
        <v>CDB</v>
      </c>
      <c r="E1441" t="s">
        <v>57</v>
      </c>
      <c r="F1441" s="2">
        <v>44935</v>
      </c>
      <c r="G1441" s="3">
        <v>13000000</v>
      </c>
      <c r="H1441" s="4">
        <v>130262.73</v>
      </c>
      <c r="I1441" s="5">
        <v>130203.61</v>
      </c>
      <c r="J1441" s="2">
        <v>44244</v>
      </c>
      <c r="K1441" t="s">
        <v>10</v>
      </c>
    </row>
    <row r="1442" spans="1:11" x14ac:dyDescent="0.2">
      <c r="A1442" s="1">
        <v>5785266</v>
      </c>
      <c r="B1442" t="s">
        <v>10</v>
      </c>
      <c r="C1442" t="s">
        <v>13</v>
      </c>
      <c r="D1442" t="str">
        <f t="shared" si="2"/>
        <v>CDB</v>
      </c>
      <c r="E1442" t="s">
        <v>62</v>
      </c>
      <c r="F1442" s="2">
        <v>45981</v>
      </c>
      <c r="G1442" s="3">
        <v>100</v>
      </c>
      <c r="H1442" s="4">
        <v>102511.61</v>
      </c>
      <c r="I1442" s="5">
        <v>101946.5</v>
      </c>
      <c r="J1442" s="2">
        <v>44244</v>
      </c>
      <c r="K1442" t="s">
        <v>10</v>
      </c>
    </row>
    <row r="1443" spans="1:11" x14ac:dyDescent="0.2">
      <c r="A1443" s="1">
        <v>5538426</v>
      </c>
      <c r="B1443" t="s">
        <v>10</v>
      </c>
      <c r="C1443" t="s">
        <v>13</v>
      </c>
      <c r="D1443" t="str">
        <f t="shared" si="2"/>
        <v>CDB</v>
      </c>
      <c r="E1443" t="s">
        <v>120</v>
      </c>
      <c r="F1443" s="2">
        <v>44574</v>
      </c>
      <c r="G1443" s="3">
        <v>20</v>
      </c>
      <c r="H1443" s="4">
        <v>20046.05</v>
      </c>
      <c r="I1443" s="5">
        <v>20035.689999999999</v>
      </c>
      <c r="J1443" s="2">
        <v>44244</v>
      </c>
      <c r="K1443" t="s">
        <v>10</v>
      </c>
    </row>
    <row r="1444" spans="1:11" x14ac:dyDescent="0.2">
      <c r="A1444" s="1">
        <v>5463948</v>
      </c>
      <c r="B1444" t="s">
        <v>10</v>
      </c>
      <c r="C1444" t="s">
        <v>13</v>
      </c>
      <c r="D1444" t="str">
        <f t="shared" si="2"/>
        <v>CDB</v>
      </c>
      <c r="E1444" t="s">
        <v>128</v>
      </c>
      <c r="F1444" s="2">
        <v>44519</v>
      </c>
      <c r="G1444" s="3">
        <v>10</v>
      </c>
      <c r="H1444" s="4">
        <v>10066.31</v>
      </c>
      <c r="I1444" s="5">
        <v>10051.39</v>
      </c>
      <c r="J1444" s="2">
        <v>44244</v>
      </c>
      <c r="K1444" t="s">
        <v>10</v>
      </c>
    </row>
    <row r="1445" spans="1:11" x14ac:dyDescent="0.2">
      <c r="A1445" s="1">
        <v>5463948</v>
      </c>
      <c r="B1445" t="s">
        <v>10</v>
      </c>
      <c r="C1445" t="s">
        <v>13</v>
      </c>
      <c r="D1445" t="str">
        <f t="shared" si="2"/>
        <v>CDB</v>
      </c>
      <c r="E1445" t="s">
        <v>129</v>
      </c>
      <c r="F1445" s="2">
        <v>45979</v>
      </c>
      <c r="G1445" s="3">
        <v>30</v>
      </c>
      <c r="H1445" s="4">
        <v>30750.14</v>
      </c>
      <c r="I1445" s="5">
        <v>30581.360000000001</v>
      </c>
      <c r="J1445" s="2">
        <v>44244</v>
      </c>
      <c r="K1445" t="s">
        <v>10</v>
      </c>
    </row>
    <row r="1446" spans="1:11" x14ac:dyDescent="0.2">
      <c r="A1446" s="1">
        <v>5439773</v>
      </c>
      <c r="B1446" t="s">
        <v>10</v>
      </c>
      <c r="C1446" t="s">
        <v>13</v>
      </c>
      <c r="D1446" t="str">
        <f t="shared" si="2"/>
        <v>CDB</v>
      </c>
      <c r="E1446" t="s">
        <v>149</v>
      </c>
      <c r="F1446" s="2">
        <v>44939</v>
      </c>
      <c r="G1446" s="3">
        <v>24000000</v>
      </c>
      <c r="H1446" s="4">
        <v>240410.4</v>
      </c>
      <c r="I1446" s="5">
        <v>240318.06</v>
      </c>
      <c r="J1446" s="2">
        <v>44244</v>
      </c>
      <c r="K1446" t="s">
        <v>10</v>
      </c>
    </row>
    <row r="1447" spans="1:11" x14ac:dyDescent="0.2">
      <c r="A1447" s="1">
        <v>5358361</v>
      </c>
      <c r="B1447" t="s">
        <v>10</v>
      </c>
      <c r="C1447" t="s">
        <v>13</v>
      </c>
      <c r="D1447" t="str">
        <f t="shared" si="2"/>
        <v>CDB</v>
      </c>
      <c r="E1447" t="s">
        <v>170</v>
      </c>
      <c r="F1447" s="2">
        <v>44949</v>
      </c>
      <c r="G1447" s="3">
        <v>546001</v>
      </c>
      <c r="H1447" s="4">
        <v>5466.79</v>
      </c>
      <c r="I1447" s="5">
        <v>5463.9</v>
      </c>
      <c r="J1447" s="2">
        <v>44244</v>
      </c>
      <c r="K1447" t="s">
        <v>10</v>
      </c>
    </row>
    <row r="1448" spans="1:11" x14ac:dyDescent="0.2">
      <c r="A1448" s="1">
        <v>5351739</v>
      </c>
      <c r="B1448" t="s">
        <v>10</v>
      </c>
      <c r="C1448" t="s">
        <v>13</v>
      </c>
      <c r="D1448" t="str">
        <f t="shared" si="2"/>
        <v>CDB</v>
      </c>
      <c r="E1448" t="s">
        <v>129</v>
      </c>
      <c r="F1448" s="2">
        <v>45979</v>
      </c>
      <c r="G1448" s="3">
        <v>80</v>
      </c>
      <c r="H1448" s="4">
        <v>82000.39</v>
      </c>
      <c r="I1448" s="5">
        <v>81550.3</v>
      </c>
      <c r="J1448" s="2">
        <v>44244</v>
      </c>
      <c r="K1448" t="s">
        <v>10</v>
      </c>
    </row>
    <row r="1449" spans="1:11" x14ac:dyDescent="0.2">
      <c r="A1449" s="1">
        <v>5350145</v>
      </c>
      <c r="B1449" t="s">
        <v>10</v>
      </c>
      <c r="C1449" t="s">
        <v>13</v>
      </c>
      <c r="D1449" t="str">
        <f t="shared" si="2"/>
        <v>CDB</v>
      </c>
      <c r="E1449" t="s">
        <v>180</v>
      </c>
      <c r="F1449" s="2">
        <v>44931</v>
      </c>
      <c r="G1449" s="3">
        <v>1400000</v>
      </c>
      <c r="H1449" s="4">
        <v>14030.47</v>
      </c>
      <c r="I1449" s="5">
        <v>14023.62</v>
      </c>
      <c r="J1449" s="2">
        <v>44244</v>
      </c>
      <c r="K1449" t="s">
        <v>10</v>
      </c>
    </row>
    <row r="1450" spans="1:11" x14ac:dyDescent="0.2">
      <c r="A1450" s="1">
        <v>5341797</v>
      </c>
      <c r="B1450" t="s">
        <v>10</v>
      </c>
      <c r="C1450" t="s">
        <v>13</v>
      </c>
      <c r="D1450" t="str">
        <f t="shared" si="2"/>
        <v>CDB</v>
      </c>
      <c r="E1450" t="s">
        <v>183</v>
      </c>
      <c r="F1450" s="2">
        <v>46020</v>
      </c>
      <c r="G1450" s="3">
        <v>200</v>
      </c>
      <c r="H1450" s="4">
        <v>202200.65</v>
      </c>
      <c r="I1450" s="5">
        <v>201705.51</v>
      </c>
      <c r="J1450" s="2">
        <v>44244</v>
      </c>
      <c r="K1450" t="s">
        <v>10</v>
      </c>
    </row>
    <row r="1451" spans="1:11" x14ac:dyDescent="0.2">
      <c r="A1451" s="1">
        <v>5245980</v>
      </c>
      <c r="B1451" t="s">
        <v>10</v>
      </c>
      <c r="C1451" t="s">
        <v>13</v>
      </c>
      <c r="D1451" t="str">
        <f t="shared" si="2"/>
        <v>CDB</v>
      </c>
      <c r="E1451" t="s">
        <v>207</v>
      </c>
      <c r="F1451" s="2">
        <v>44462</v>
      </c>
      <c r="G1451" s="3">
        <v>5</v>
      </c>
      <c r="H1451" s="4">
        <v>5439.23</v>
      </c>
      <c r="I1451" s="5">
        <v>5362.37</v>
      </c>
      <c r="J1451" s="2">
        <v>44244</v>
      </c>
      <c r="K1451" t="s">
        <v>10</v>
      </c>
    </row>
    <row r="1452" spans="1:11" x14ac:dyDescent="0.2">
      <c r="A1452" s="1">
        <v>5240379</v>
      </c>
      <c r="B1452" t="s">
        <v>10</v>
      </c>
      <c r="C1452" t="s">
        <v>13</v>
      </c>
      <c r="D1452" t="str">
        <f t="shared" si="2"/>
        <v>CDB</v>
      </c>
      <c r="E1452" t="s">
        <v>212</v>
      </c>
      <c r="F1452" s="2">
        <v>44320</v>
      </c>
      <c r="G1452" s="3">
        <v>45</v>
      </c>
      <c r="H1452" s="4">
        <v>52637.57</v>
      </c>
      <c r="I1452" s="5">
        <v>52145.86</v>
      </c>
      <c r="J1452" s="2">
        <v>44244</v>
      </c>
      <c r="K1452" t="s">
        <v>10</v>
      </c>
    </row>
    <row r="1453" spans="1:11" x14ac:dyDescent="0.2">
      <c r="A1453" s="1">
        <v>5215868</v>
      </c>
      <c r="B1453" t="s">
        <v>10</v>
      </c>
      <c r="C1453" t="s">
        <v>13</v>
      </c>
      <c r="D1453" t="str">
        <f t="shared" si="2"/>
        <v>CDB</v>
      </c>
      <c r="E1453" t="s">
        <v>218</v>
      </c>
      <c r="F1453" s="2">
        <v>44355</v>
      </c>
      <c r="G1453" s="3">
        <v>15</v>
      </c>
      <c r="H1453" s="4">
        <v>15069.73</v>
      </c>
      <c r="I1453" s="5">
        <v>15054.04</v>
      </c>
      <c r="J1453" s="2">
        <v>44244</v>
      </c>
      <c r="K1453" t="s">
        <v>10</v>
      </c>
    </row>
    <row r="1454" spans="1:11" x14ac:dyDescent="0.2">
      <c r="A1454" s="1">
        <v>5215868</v>
      </c>
      <c r="B1454" t="s">
        <v>10</v>
      </c>
      <c r="C1454" t="s">
        <v>13</v>
      </c>
      <c r="D1454" t="str">
        <f t="shared" si="2"/>
        <v>CDB</v>
      </c>
      <c r="E1454" t="s">
        <v>219</v>
      </c>
      <c r="F1454" s="2">
        <v>44538</v>
      </c>
      <c r="G1454" s="3">
        <v>21</v>
      </c>
      <c r="H1454" s="4">
        <v>21108.49</v>
      </c>
      <c r="I1454" s="5">
        <v>21084.080000000002</v>
      </c>
      <c r="J1454" s="2">
        <v>44244</v>
      </c>
      <c r="K1454" t="s">
        <v>10</v>
      </c>
    </row>
    <row r="1455" spans="1:11" x14ac:dyDescent="0.2">
      <c r="A1455" s="1">
        <v>5175419</v>
      </c>
      <c r="B1455" t="s">
        <v>10</v>
      </c>
      <c r="C1455" t="s">
        <v>13</v>
      </c>
      <c r="D1455" t="str">
        <f t="shared" si="2"/>
        <v>CDB</v>
      </c>
      <c r="E1455" t="s">
        <v>246</v>
      </c>
      <c r="F1455" s="2">
        <v>44546</v>
      </c>
      <c r="G1455" s="3">
        <v>38</v>
      </c>
      <c r="H1455" s="4">
        <v>38170.660000000003</v>
      </c>
      <c r="I1455" s="5">
        <v>38132.26</v>
      </c>
      <c r="J1455" s="2">
        <v>44244</v>
      </c>
      <c r="K1455" t="s">
        <v>10</v>
      </c>
    </row>
    <row r="1456" spans="1:11" x14ac:dyDescent="0.2">
      <c r="A1456" s="1">
        <v>5160585</v>
      </c>
      <c r="B1456" t="s">
        <v>10</v>
      </c>
      <c r="C1456" t="s">
        <v>13</v>
      </c>
      <c r="D1456" t="str">
        <f t="shared" si="2"/>
        <v>CDB</v>
      </c>
      <c r="E1456" t="s">
        <v>248</v>
      </c>
      <c r="F1456" s="2">
        <v>44965</v>
      </c>
      <c r="G1456" s="3">
        <v>4000000</v>
      </c>
      <c r="H1456" s="4">
        <v>40012.400000000001</v>
      </c>
      <c r="I1456" s="5">
        <v>40001.339999999997</v>
      </c>
      <c r="J1456" s="2">
        <v>44244</v>
      </c>
      <c r="K1456" t="s">
        <v>10</v>
      </c>
    </row>
    <row r="1457" spans="1:11" x14ac:dyDescent="0.2">
      <c r="A1457" s="1">
        <v>5136007</v>
      </c>
      <c r="B1457" t="s">
        <v>10</v>
      </c>
      <c r="C1457" t="s">
        <v>13</v>
      </c>
      <c r="D1457" t="str">
        <f t="shared" si="2"/>
        <v>CDB</v>
      </c>
      <c r="E1457" t="s">
        <v>256</v>
      </c>
      <c r="F1457" s="2">
        <v>44568</v>
      </c>
      <c r="G1457" s="3">
        <v>30</v>
      </c>
      <c r="H1457" s="4">
        <v>30081.66</v>
      </c>
      <c r="I1457" s="5">
        <v>30063.29</v>
      </c>
      <c r="J1457" s="2">
        <v>44244</v>
      </c>
      <c r="K1457" t="s">
        <v>10</v>
      </c>
    </row>
    <row r="1458" spans="1:11" x14ac:dyDescent="0.2">
      <c r="A1458" s="1">
        <v>5136007</v>
      </c>
      <c r="B1458" t="s">
        <v>10</v>
      </c>
      <c r="C1458" t="s">
        <v>13</v>
      </c>
      <c r="D1458" t="str">
        <f t="shared" si="2"/>
        <v>CDB</v>
      </c>
      <c r="E1458" t="s">
        <v>257</v>
      </c>
      <c r="F1458" s="2">
        <v>44935</v>
      </c>
      <c r="G1458" s="3">
        <v>2000000</v>
      </c>
      <c r="H1458" s="4">
        <v>20040.419999999998</v>
      </c>
      <c r="I1458" s="5">
        <v>20031.32</v>
      </c>
      <c r="J1458" s="2">
        <v>44244</v>
      </c>
      <c r="K1458" t="s">
        <v>10</v>
      </c>
    </row>
    <row r="1459" spans="1:11" x14ac:dyDescent="0.2">
      <c r="A1459" s="1">
        <v>5128079</v>
      </c>
      <c r="B1459" t="s">
        <v>10</v>
      </c>
      <c r="C1459" t="s">
        <v>13</v>
      </c>
      <c r="D1459" t="str">
        <f t="shared" si="2"/>
        <v>CDB</v>
      </c>
      <c r="E1459" t="s">
        <v>263</v>
      </c>
      <c r="F1459" s="2">
        <v>46090</v>
      </c>
      <c r="G1459" s="3">
        <v>20</v>
      </c>
      <c r="H1459" s="4">
        <v>21830.97</v>
      </c>
      <c r="I1459" s="5">
        <v>21464.77</v>
      </c>
      <c r="J1459" s="2">
        <v>44244</v>
      </c>
      <c r="K1459" t="s">
        <v>10</v>
      </c>
    </row>
    <row r="1460" spans="1:11" x14ac:dyDescent="0.2">
      <c r="A1460" s="1">
        <v>5128079</v>
      </c>
      <c r="B1460" t="s">
        <v>10</v>
      </c>
      <c r="C1460" t="s">
        <v>13</v>
      </c>
      <c r="D1460" t="str">
        <f t="shared" si="2"/>
        <v>CDB</v>
      </c>
      <c r="E1460" t="s">
        <v>264</v>
      </c>
      <c r="F1460" s="2">
        <v>44592</v>
      </c>
      <c r="G1460" s="3">
        <v>25</v>
      </c>
      <c r="H1460" s="4">
        <v>29959.45</v>
      </c>
      <c r="I1460" s="5">
        <v>29215.53</v>
      </c>
      <c r="J1460" s="2">
        <v>44244</v>
      </c>
      <c r="K1460" t="s">
        <v>10</v>
      </c>
    </row>
    <row r="1461" spans="1:11" x14ac:dyDescent="0.2">
      <c r="A1461" s="1">
        <v>5103981</v>
      </c>
      <c r="B1461" t="s">
        <v>10</v>
      </c>
      <c r="C1461" t="s">
        <v>13</v>
      </c>
      <c r="D1461" t="str">
        <f t="shared" si="2"/>
        <v>CDB</v>
      </c>
      <c r="E1461" t="s">
        <v>269</v>
      </c>
      <c r="F1461" s="2">
        <v>44937</v>
      </c>
      <c r="G1461" s="3">
        <v>100000000</v>
      </c>
      <c r="H1461" s="4">
        <v>1001865</v>
      </c>
      <c r="I1461" s="5">
        <v>1001445.37</v>
      </c>
      <c r="J1461" s="2">
        <v>44244</v>
      </c>
      <c r="K1461" t="s">
        <v>10</v>
      </c>
    </row>
    <row r="1462" spans="1:11" x14ac:dyDescent="0.2">
      <c r="A1462" s="1">
        <v>5103981</v>
      </c>
      <c r="B1462" t="s">
        <v>10</v>
      </c>
      <c r="C1462" t="s">
        <v>13</v>
      </c>
      <c r="D1462" t="str">
        <f t="shared" si="2"/>
        <v>CDB</v>
      </c>
      <c r="E1462" t="s">
        <v>270</v>
      </c>
      <c r="F1462" s="2">
        <v>44572</v>
      </c>
      <c r="G1462" s="3">
        <v>70000000</v>
      </c>
      <c r="H1462" s="4">
        <v>701292.9</v>
      </c>
      <c r="I1462" s="5">
        <v>701001.99</v>
      </c>
      <c r="J1462" s="2">
        <v>44244</v>
      </c>
      <c r="K1462" t="s">
        <v>10</v>
      </c>
    </row>
    <row r="1463" spans="1:11" x14ac:dyDescent="0.2">
      <c r="A1463" s="1">
        <v>5103981</v>
      </c>
      <c r="B1463" t="s">
        <v>10</v>
      </c>
      <c r="C1463" t="s">
        <v>13</v>
      </c>
      <c r="D1463" t="str">
        <f t="shared" si="2"/>
        <v>CDB</v>
      </c>
      <c r="E1463" t="s">
        <v>271</v>
      </c>
      <c r="F1463" s="2">
        <v>44266</v>
      </c>
      <c r="G1463" s="3">
        <v>600</v>
      </c>
      <c r="H1463" s="4">
        <v>601162.65</v>
      </c>
      <c r="I1463" s="5">
        <v>600901.05000000005</v>
      </c>
      <c r="J1463" s="2">
        <v>44244</v>
      </c>
      <c r="K1463" t="s">
        <v>10</v>
      </c>
    </row>
    <row r="1464" spans="1:11" x14ac:dyDescent="0.2">
      <c r="A1464" s="1">
        <v>5103981</v>
      </c>
      <c r="B1464" t="s">
        <v>10</v>
      </c>
      <c r="C1464" t="s">
        <v>13</v>
      </c>
      <c r="D1464" t="str">
        <f t="shared" si="2"/>
        <v>CDB</v>
      </c>
      <c r="E1464" t="s">
        <v>272</v>
      </c>
      <c r="F1464" s="2">
        <v>44579</v>
      </c>
      <c r="G1464" s="3">
        <v>10000000</v>
      </c>
      <c r="H1464" s="4">
        <v>100146.2</v>
      </c>
      <c r="I1464" s="5">
        <v>100095.17</v>
      </c>
      <c r="J1464" s="2">
        <v>44244</v>
      </c>
      <c r="K1464" t="s">
        <v>10</v>
      </c>
    </row>
    <row r="1465" spans="1:11" x14ac:dyDescent="0.2">
      <c r="A1465" s="1">
        <v>5101639</v>
      </c>
      <c r="B1465" t="s">
        <v>10</v>
      </c>
      <c r="C1465" t="s">
        <v>13</v>
      </c>
      <c r="D1465" t="str">
        <f t="shared" si="2"/>
        <v>CDB</v>
      </c>
      <c r="E1465" t="s">
        <v>283</v>
      </c>
      <c r="F1465" s="2">
        <v>44918</v>
      </c>
      <c r="G1465" s="3">
        <v>3600000</v>
      </c>
      <c r="H1465" s="4">
        <v>36097.99</v>
      </c>
      <c r="I1465" s="5">
        <v>36075.94</v>
      </c>
      <c r="J1465" s="2">
        <v>44244</v>
      </c>
      <c r="K1465" t="s">
        <v>10</v>
      </c>
    </row>
    <row r="1466" spans="1:11" x14ac:dyDescent="0.2">
      <c r="A1466" s="1">
        <v>5101639</v>
      </c>
      <c r="B1466" t="s">
        <v>10</v>
      </c>
      <c r="C1466" t="s">
        <v>13</v>
      </c>
      <c r="D1466" t="str">
        <f t="shared" si="2"/>
        <v>CDB</v>
      </c>
      <c r="E1466" t="s">
        <v>284</v>
      </c>
      <c r="F1466" s="2">
        <v>44879</v>
      </c>
      <c r="G1466" s="3">
        <v>20000000</v>
      </c>
      <c r="H1466" s="4">
        <v>200996.6</v>
      </c>
      <c r="I1466" s="5">
        <v>200772.36</v>
      </c>
      <c r="J1466" s="2">
        <v>44244</v>
      </c>
      <c r="K1466" t="s">
        <v>10</v>
      </c>
    </row>
    <row r="1467" spans="1:11" x14ac:dyDescent="0.2">
      <c r="A1467" s="1">
        <v>5064670</v>
      </c>
      <c r="B1467" t="s">
        <v>10</v>
      </c>
      <c r="C1467" t="s">
        <v>13</v>
      </c>
      <c r="D1467" t="str">
        <f t="shared" si="2"/>
        <v>CDB</v>
      </c>
      <c r="E1467" t="s">
        <v>285</v>
      </c>
      <c r="F1467" s="2">
        <v>44404</v>
      </c>
      <c r="G1467" s="3">
        <v>68</v>
      </c>
      <c r="H1467" s="4">
        <v>68083.539999999994</v>
      </c>
      <c r="I1467" s="5">
        <v>68034.960000000006</v>
      </c>
      <c r="J1467" s="2">
        <v>44244</v>
      </c>
      <c r="K1467" t="s">
        <v>10</v>
      </c>
    </row>
    <row r="1468" spans="1:11" x14ac:dyDescent="0.2">
      <c r="A1468" s="1">
        <v>5064670</v>
      </c>
      <c r="B1468" t="s">
        <v>10</v>
      </c>
      <c r="C1468" t="s">
        <v>13</v>
      </c>
      <c r="D1468" t="str">
        <f t="shared" si="2"/>
        <v>CDB</v>
      </c>
      <c r="E1468" t="s">
        <v>286</v>
      </c>
      <c r="F1468" s="2">
        <v>44585</v>
      </c>
      <c r="G1468" s="3">
        <v>230</v>
      </c>
      <c r="H1468" s="4">
        <v>230361.01</v>
      </c>
      <c r="I1468" s="5">
        <v>230195.85</v>
      </c>
      <c r="J1468" s="2">
        <v>44244</v>
      </c>
      <c r="K1468" t="s">
        <v>10</v>
      </c>
    </row>
    <row r="1469" spans="1:11" x14ac:dyDescent="0.2">
      <c r="A1469" s="1">
        <v>5064670</v>
      </c>
      <c r="B1469" t="s">
        <v>10</v>
      </c>
      <c r="C1469" t="s">
        <v>13</v>
      </c>
      <c r="D1469" t="str">
        <f t="shared" si="2"/>
        <v>CDB</v>
      </c>
      <c r="E1469" t="s">
        <v>287</v>
      </c>
      <c r="F1469" s="2">
        <v>44953</v>
      </c>
      <c r="G1469" s="3">
        <v>95000000</v>
      </c>
      <c r="H1469" s="4">
        <v>950885.4</v>
      </c>
      <c r="I1469" s="5">
        <v>950370.53</v>
      </c>
      <c r="J1469" s="2">
        <v>44244</v>
      </c>
      <c r="K1469" t="s">
        <v>10</v>
      </c>
    </row>
    <row r="1470" spans="1:11" x14ac:dyDescent="0.2">
      <c r="A1470" s="1">
        <v>5064670</v>
      </c>
      <c r="B1470" t="s">
        <v>10</v>
      </c>
      <c r="C1470" t="s">
        <v>13</v>
      </c>
      <c r="D1470" t="str">
        <f t="shared" si="2"/>
        <v>CDB</v>
      </c>
      <c r="E1470" t="s">
        <v>288</v>
      </c>
      <c r="F1470" s="2">
        <v>44585</v>
      </c>
      <c r="G1470" s="3">
        <v>80000000</v>
      </c>
      <c r="H1470" s="4">
        <v>800923.2</v>
      </c>
      <c r="I1470" s="5">
        <v>800500.83</v>
      </c>
      <c r="J1470" s="2">
        <v>44244</v>
      </c>
      <c r="K1470" t="s">
        <v>10</v>
      </c>
    </row>
    <row r="1471" spans="1:11" x14ac:dyDescent="0.2">
      <c r="A1471" s="1">
        <v>5042478</v>
      </c>
      <c r="B1471" t="s">
        <v>10</v>
      </c>
      <c r="C1471" t="s">
        <v>13</v>
      </c>
      <c r="D1471" t="str">
        <f t="shared" si="2"/>
        <v>CDB</v>
      </c>
      <c r="E1471" t="s">
        <v>308</v>
      </c>
      <c r="F1471" s="2">
        <v>44965</v>
      </c>
      <c r="G1471" s="3">
        <v>30</v>
      </c>
      <c r="H1471" s="4">
        <v>30031.83</v>
      </c>
      <c r="I1471" s="5">
        <v>30003.45</v>
      </c>
      <c r="J1471" s="2">
        <v>44244</v>
      </c>
      <c r="K1471" t="s">
        <v>10</v>
      </c>
    </row>
    <row r="1472" spans="1:11" x14ac:dyDescent="0.2">
      <c r="A1472" s="1">
        <v>5042478</v>
      </c>
      <c r="B1472" t="s">
        <v>10</v>
      </c>
      <c r="C1472" t="s">
        <v>13</v>
      </c>
      <c r="D1472" t="str">
        <f t="shared" si="2"/>
        <v>CDB</v>
      </c>
      <c r="E1472" t="s">
        <v>310</v>
      </c>
      <c r="F1472" s="2">
        <v>45980</v>
      </c>
      <c r="G1472" s="3">
        <v>200</v>
      </c>
      <c r="H1472" s="4">
        <v>204994.42</v>
      </c>
      <c r="I1472" s="5">
        <v>203870.67</v>
      </c>
      <c r="J1472" s="2">
        <v>44244</v>
      </c>
      <c r="K1472" t="s">
        <v>10</v>
      </c>
    </row>
    <row r="1473" spans="1:11" x14ac:dyDescent="0.2">
      <c r="A1473" s="1">
        <v>5041439</v>
      </c>
      <c r="B1473" t="s">
        <v>10</v>
      </c>
      <c r="C1473" t="s">
        <v>13</v>
      </c>
      <c r="D1473" t="str">
        <f t="shared" si="2"/>
        <v>CDB</v>
      </c>
      <c r="E1473" t="s">
        <v>313</v>
      </c>
      <c r="F1473" s="2">
        <v>44442</v>
      </c>
      <c r="G1473" s="3">
        <v>2</v>
      </c>
      <c r="H1473" s="4">
        <v>2025.02</v>
      </c>
      <c r="I1473" s="5">
        <v>2019.39</v>
      </c>
      <c r="J1473" s="2">
        <v>44244</v>
      </c>
      <c r="K1473" t="s">
        <v>10</v>
      </c>
    </row>
    <row r="1474" spans="1:11" x14ac:dyDescent="0.2">
      <c r="A1474" s="1">
        <v>4983748</v>
      </c>
      <c r="B1474" t="s">
        <v>10</v>
      </c>
      <c r="C1474" t="s">
        <v>13</v>
      </c>
      <c r="D1474" t="str">
        <f t="shared" si="2"/>
        <v>CDB</v>
      </c>
      <c r="E1474" t="s">
        <v>332</v>
      </c>
      <c r="F1474" s="2">
        <v>44841</v>
      </c>
      <c r="G1474" s="3">
        <v>1445902</v>
      </c>
      <c r="H1474" s="4">
        <v>14558.17</v>
      </c>
      <c r="I1474" s="5">
        <v>14535.86</v>
      </c>
      <c r="J1474" s="2">
        <v>44244</v>
      </c>
      <c r="K1474" t="s">
        <v>10</v>
      </c>
    </row>
    <row r="1475" spans="1:11" x14ac:dyDescent="0.2">
      <c r="A1475" s="1">
        <v>4968103</v>
      </c>
      <c r="B1475" t="s">
        <v>10</v>
      </c>
      <c r="C1475" t="s">
        <v>13</v>
      </c>
      <c r="D1475" t="str">
        <f t="shared" si="2"/>
        <v>CDB</v>
      </c>
      <c r="E1475" t="s">
        <v>336</v>
      </c>
      <c r="F1475" s="2">
        <v>44840</v>
      </c>
      <c r="G1475" s="3">
        <v>10000000</v>
      </c>
      <c r="H1475" s="4">
        <v>100693.6</v>
      </c>
      <c r="I1475" s="5">
        <v>100537.54</v>
      </c>
      <c r="J1475" s="2">
        <v>44244</v>
      </c>
      <c r="K1475" t="s">
        <v>10</v>
      </c>
    </row>
    <row r="1476" spans="1:11" x14ac:dyDescent="0.2">
      <c r="A1476" s="1">
        <v>4955928</v>
      </c>
      <c r="B1476" t="s">
        <v>10</v>
      </c>
      <c r="C1476" t="s">
        <v>13</v>
      </c>
      <c r="D1476" t="str">
        <f t="shared" si="2"/>
        <v>CDB</v>
      </c>
      <c r="E1476" t="s">
        <v>345</v>
      </c>
      <c r="F1476" s="2">
        <v>44718</v>
      </c>
      <c r="G1476" s="3">
        <v>70</v>
      </c>
      <c r="H1476" s="4">
        <v>71019.899999999994</v>
      </c>
      <c r="I1476" s="5">
        <v>70815.92</v>
      </c>
      <c r="J1476" s="2">
        <v>44244</v>
      </c>
      <c r="K1476" t="s">
        <v>10</v>
      </c>
    </row>
    <row r="1477" spans="1:11" x14ac:dyDescent="0.2">
      <c r="A1477" s="1">
        <v>4938981</v>
      </c>
      <c r="B1477" t="s">
        <v>10</v>
      </c>
      <c r="C1477" t="s">
        <v>13</v>
      </c>
      <c r="D1477" t="str">
        <f t="shared" si="2"/>
        <v>CDB</v>
      </c>
      <c r="E1477" t="s">
        <v>62</v>
      </c>
      <c r="F1477" s="2">
        <v>45981</v>
      </c>
      <c r="G1477" s="3">
        <v>150</v>
      </c>
      <c r="H1477" s="4">
        <v>153767.42000000001</v>
      </c>
      <c r="I1477" s="5">
        <v>152919.75</v>
      </c>
      <c r="J1477" s="2">
        <v>44244</v>
      </c>
      <c r="K1477" t="s">
        <v>10</v>
      </c>
    </row>
    <row r="1478" spans="1:11" x14ac:dyDescent="0.2">
      <c r="A1478" s="1">
        <v>4938270</v>
      </c>
      <c r="B1478" t="s">
        <v>10</v>
      </c>
      <c r="C1478" t="s">
        <v>13</v>
      </c>
      <c r="D1478" t="str">
        <f t="shared" si="2"/>
        <v>CDB</v>
      </c>
      <c r="E1478" t="s">
        <v>355</v>
      </c>
      <c r="F1478" s="2">
        <v>44566</v>
      </c>
      <c r="G1478" s="3">
        <v>100</v>
      </c>
      <c r="H1478" s="4">
        <v>100293.19</v>
      </c>
      <c r="I1478" s="5">
        <v>100227.22</v>
      </c>
      <c r="J1478" s="2">
        <v>44244</v>
      </c>
      <c r="K1478" t="s">
        <v>10</v>
      </c>
    </row>
    <row r="1479" spans="1:11" x14ac:dyDescent="0.2">
      <c r="A1479" s="1">
        <v>4934071</v>
      </c>
      <c r="B1479" t="s">
        <v>10</v>
      </c>
      <c r="C1479" t="s">
        <v>13</v>
      </c>
      <c r="D1479" t="str">
        <f t="shared" si="2"/>
        <v>CDB</v>
      </c>
      <c r="E1479" t="s">
        <v>356</v>
      </c>
      <c r="F1479" s="2">
        <v>46009</v>
      </c>
      <c r="G1479" s="3">
        <v>150</v>
      </c>
      <c r="H1479" s="4">
        <v>152066.88</v>
      </c>
      <c r="I1479" s="5">
        <v>151601.82999999999</v>
      </c>
      <c r="J1479" s="2">
        <v>44244</v>
      </c>
      <c r="K1479" t="s">
        <v>10</v>
      </c>
    </row>
    <row r="1480" spans="1:11" x14ac:dyDescent="0.2">
      <c r="A1480" s="1">
        <v>4934071</v>
      </c>
      <c r="B1480" t="s">
        <v>10</v>
      </c>
      <c r="C1480" t="s">
        <v>13</v>
      </c>
      <c r="D1480" t="str">
        <f t="shared" si="2"/>
        <v>CDB</v>
      </c>
      <c r="E1480" t="s">
        <v>357</v>
      </c>
      <c r="F1480" s="2">
        <v>44925</v>
      </c>
      <c r="G1480" s="3">
        <v>4000000</v>
      </c>
      <c r="H1480" s="4">
        <v>40096.400000000001</v>
      </c>
      <c r="I1480" s="5">
        <v>40074.71</v>
      </c>
      <c r="J1480" s="2">
        <v>44244</v>
      </c>
      <c r="K1480" t="s">
        <v>10</v>
      </c>
    </row>
    <row r="1481" spans="1:11" x14ac:dyDescent="0.2">
      <c r="A1481" s="1">
        <v>4923363</v>
      </c>
      <c r="B1481" t="s">
        <v>10</v>
      </c>
      <c r="C1481" t="s">
        <v>13</v>
      </c>
      <c r="D1481" t="str">
        <f t="shared" si="2"/>
        <v>CDB</v>
      </c>
      <c r="E1481" t="s">
        <v>361</v>
      </c>
      <c r="F1481" s="2">
        <v>44361</v>
      </c>
      <c r="G1481" s="3">
        <v>50</v>
      </c>
      <c r="H1481" s="4">
        <v>50212.18</v>
      </c>
      <c r="I1481" s="5">
        <v>50164.44</v>
      </c>
      <c r="J1481" s="2">
        <v>44244</v>
      </c>
      <c r="K1481" t="s">
        <v>10</v>
      </c>
    </row>
    <row r="1482" spans="1:11" x14ac:dyDescent="0.2">
      <c r="A1482" s="1">
        <v>4906855</v>
      </c>
      <c r="B1482" t="s">
        <v>10</v>
      </c>
      <c r="C1482" t="s">
        <v>13</v>
      </c>
      <c r="D1482" t="str">
        <f t="shared" si="2"/>
        <v>CDB</v>
      </c>
      <c r="E1482" t="s">
        <v>365</v>
      </c>
      <c r="F1482" s="2">
        <v>44503</v>
      </c>
      <c r="G1482" s="3">
        <v>3</v>
      </c>
      <c r="H1482" s="4">
        <v>3023.95</v>
      </c>
      <c r="I1482" s="5">
        <v>3018.56</v>
      </c>
      <c r="J1482" s="2">
        <v>44244</v>
      </c>
      <c r="K1482" t="s">
        <v>10</v>
      </c>
    </row>
    <row r="1483" spans="1:11" x14ac:dyDescent="0.2">
      <c r="A1483" s="1">
        <v>4905782</v>
      </c>
      <c r="B1483" t="s">
        <v>10</v>
      </c>
      <c r="C1483" t="s">
        <v>13</v>
      </c>
      <c r="D1483" t="str">
        <f t="shared" si="2"/>
        <v>CDB</v>
      </c>
      <c r="E1483" t="s">
        <v>400</v>
      </c>
      <c r="F1483" s="2">
        <v>46371</v>
      </c>
      <c r="G1483" s="3">
        <v>100</v>
      </c>
      <c r="H1483" s="4">
        <v>103317.94</v>
      </c>
      <c r="I1483" s="5">
        <v>102571.4</v>
      </c>
      <c r="J1483" s="2">
        <v>44244</v>
      </c>
      <c r="K1483" t="s">
        <v>10</v>
      </c>
    </row>
    <row r="1484" spans="1:11" x14ac:dyDescent="0.2">
      <c r="A1484" s="1">
        <v>4905782</v>
      </c>
      <c r="B1484" t="s">
        <v>10</v>
      </c>
      <c r="C1484" t="s">
        <v>13</v>
      </c>
      <c r="D1484" t="str">
        <f t="shared" si="2"/>
        <v>CDB</v>
      </c>
      <c r="E1484" t="s">
        <v>310</v>
      </c>
      <c r="F1484" s="2">
        <v>45980</v>
      </c>
      <c r="G1484" s="3">
        <v>100</v>
      </c>
      <c r="H1484" s="4">
        <v>102497.21</v>
      </c>
      <c r="I1484" s="5">
        <v>101935.33</v>
      </c>
      <c r="J1484" s="2">
        <v>44244</v>
      </c>
      <c r="K1484" t="s">
        <v>10</v>
      </c>
    </row>
    <row r="1485" spans="1:11" x14ac:dyDescent="0.2">
      <c r="A1485" s="1">
        <v>4858353</v>
      </c>
      <c r="B1485" t="s">
        <v>10</v>
      </c>
      <c r="C1485" t="s">
        <v>13</v>
      </c>
      <c r="D1485" t="str">
        <f t="shared" si="2"/>
        <v>CDB</v>
      </c>
      <c r="E1485" t="s">
        <v>414</v>
      </c>
      <c r="F1485" s="2">
        <v>44523</v>
      </c>
      <c r="G1485" s="3">
        <v>10</v>
      </c>
      <c r="H1485" s="4">
        <v>10064.06</v>
      </c>
      <c r="I1485" s="5">
        <v>10049.64</v>
      </c>
      <c r="J1485" s="2">
        <v>44244</v>
      </c>
      <c r="K1485" t="s">
        <v>10</v>
      </c>
    </row>
    <row r="1486" spans="1:11" x14ac:dyDescent="0.2">
      <c r="A1486" s="1">
        <v>4853040</v>
      </c>
      <c r="B1486" t="s">
        <v>10</v>
      </c>
      <c r="C1486" t="s">
        <v>13</v>
      </c>
      <c r="D1486" t="str">
        <f t="shared" si="2"/>
        <v>CDB</v>
      </c>
      <c r="E1486" t="s">
        <v>416</v>
      </c>
      <c r="F1486" s="2">
        <v>44361</v>
      </c>
      <c r="G1486" s="3">
        <v>53</v>
      </c>
      <c r="H1486" s="4">
        <v>59823.6</v>
      </c>
      <c r="I1486" s="5">
        <v>58629.47</v>
      </c>
      <c r="J1486" s="2">
        <v>44244</v>
      </c>
      <c r="K1486" t="s">
        <v>10</v>
      </c>
    </row>
    <row r="1487" spans="1:11" x14ac:dyDescent="0.2">
      <c r="A1487" s="1">
        <v>4853040</v>
      </c>
      <c r="B1487" t="s">
        <v>10</v>
      </c>
      <c r="C1487" t="s">
        <v>13</v>
      </c>
      <c r="D1487" t="str">
        <f t="shared" si="2"/>
        <v>CDB</v>
      </c>
      <c r="E1487" t="s">
        <v>417</v>
      </c>
      <c r="F1487" s="2">
        <v>45988</v>
      </c>
      <c r="G1487" s="3">
        <v>20</v>
      </c>
      <c r="H1487" s="4">
        <v>20424.419999999998</v>
      </c>
      <c r="I1487" s="5">
        <v>20328.919999999998</v>
      </c>
      <c r="J1487" s="2">
        <v>44244</v>
      </c>
      <c r="K1487" t="s">
        <v>10</v>
      </c>
    </row>
    <row r="1488" spans="1:11" x14ac:dyDescent="0.2">
      <c r="A1488" s="1">
        <v>4853040</v>
      </c>
      <c r="B1488" t="s">
        <v>10</v>
      </c>
      <c r="C1488" t="s">
        <v>13</v>
      </c>
      <c r="D1488" t="str">
        <f t="shared" si="2"/>
        <v>CDB</v>
      </c>
      <c r="E1488" t="s">
        <v>310</v>
      </c>
      <c r="F1488" s="2">
        <v>45980</v>
      </c>
      <c r="G1488" s="3">
        <v>97</v>
      </c>
      <c r="H1488" s="4">
        <v>99422.29</v>
      </c>
      <c r="I1488" s="5">
        <v>98877.27</v>
      </c>
      <c r="J1488" s="2">
        <v>44244</v>
      </c>
      <c r="K1488" t="s">
        <v>10</v>
      </c>
    </row>
    <row r="1489" spans="1:11" x14ac:dyDescent="0.2">
      <c r="A1489" s="1">
        <v>4773826</v>
      </c>
      <c r="B1489" t="s">
        <v>10</v>
      </c>
      <c r="C1489" t="s">
        <v>13</v>
      </c>
      <c r="D1489" t="str">
        <f t="shared" si="2"/>
        <v>CDB</v>
      </c>
      <c r="E1489" t="s">
        <v>440</v>
      </c>
      <c r="F1489" s="2">
        <v>44259</v>
      </c>
      <c r="G1489" s="3">
        <v>100</v>
      </c>
      <c r="H1489" s="4">
        <v>100234.19</v>
      </c>
      <c r="I1489" s="5">
        <v>100181.49</v>
      </c>
      <c r="J1489" s="2">
        <v>44244</v>
      </c>
      <c r="K1489" t="s">
        <v>10</v>
      </c>
    </row>
    <row r="1490" spans="1:11" x14ac:dyDescent="0.2">
      <c r="A1490" s="1">
        <v>4773826</v>
      </c>
      <c r="B1490" t="s">
        <v>10</v>
      </c>
      <c r="C1490" t="s">
        <v>13</v>
      </c>
      <c r="D1490" t="str">
        <f t="shared" si="2"/>
        <v>CDB</v>
      </c>
      <c r="E1490" t="s">
        <v>441</v>
      </c>
      <c r="F1490" s="2">
        <v>44264</v>
      </c>
      <c r="G1490" s="3">
        <v>25</v>
      </c>
      <c r="H1490" s="4">
        <v>25092.59</v>
      </c>
      <c r="I1490" s="5">
        <v>25071.759999999998</v>
      </c>
      <c r="J1490" s="2">
        <v>44244</v>
      </c>
      <c r="K1490" t="s">
        <v>10</v>
      </c>
    </row>
    <row r="1491" spans="1:11" x14ac:dyDescent="0.2">
      <c r="A1491" s="1">
        <v>4773826</v>
      </c>
      <c r="B1491" t="s">
        <v>10</v>
      </c>
      <c r="C1491" t="s">
        <v>13</v>
      </c>
      <c r="D1491" t="str">
        <f t="shared" si="2"/>
        <v>CDB</v>
      </c>
      <c r="E1491" t="s">
        <v>442</v>
      </c>
      <c r="F1491" s="2">
        <v>44470</v>
      </c>
      <c r="G1491" s="3">
        <v>15000000</v>
      </c>
      <c r="H1491" s="4">
        <v>151065.29999999999</v>
      </c>
      <c r="I1491" s="5">
        <v>150825.60000000001</v>
      </c>
      <c r="J1491" s="2">
        <v>44244</v>
      </c>
      <c r="K1491" t="s">
        <v>10</v>
      </c>
    </row>
    <row r="1492" spans="1:11" x14ac:dyDescent="0.2">
      <c r="A1492" s="1">
        <v>4773826</v>
      </c>
      <c r="B1492" t="s">
        <v>10</v>
      </c>
      <c r="C1492" t="s">
        <v>13</v>
      </c>
      <c r="D1492" t="str">
        <f t="shared" si="2"/>
        <v>CDB</v>
      </c>
      <c r="E1492" t="s">
        <v>443</v>
      </c>
      <c r="F1492" s="2">
        <v>44295</v>
      </c>
      <c r="G1492" s="3">
        <v>149</v>
      </c>
      <c r="H1492" s="4">
        <v>149036.06</v>
      </c>
      <c r="I1492" s="5">
        <v>149002.79</v>
      </c>
      <c r="J1492" s="2">
        <v>44244</v>
      </c>
      <c r="K1492" t="s">
        <v>10</v>
      </c>
    </row>
    <row r="1493" spans="1:11" x14ac:dyDescent="0.2">
      <c r="A1493" s="1">
        <v>4754065</v>
      </c>
      <c r="B1493" t="s">
        <v>10</v>
      </c>
      <c r="C1493" t="s">
        <v>13</v>
      </c>
      <c r="D1493" t="str">
        <f t="shared" si="2"/>
        <v>CDB</v>
      </c>
      <c r="E1493" t="s">
        <v>62</v>
      </c>
      <c r="F1493" s="2">
        <v>45981</v>
      </c>
      <c r="G1493" s="3">
        <v>55</v>
      </c>
      <c r="H1493" s="4">
        <v>56381.38</v>
      </c>
      <c r="I1493" s="5">
        <v>56070.57</v>
      </c>
      <c r="J1493" s="2">
        <v>44244</v>
      </c>
      <c r="K1493" t="s">
        <v>10</v>
      </c>
    </row>
    <row r="1494" spans="1:11" x14ac:dyDescent="0.2">
      <c r="A1494" s="1">
        <v>4749065</v>
      </c>
      <c r="B1494" t="s">
        <v>10</v>
      </c>
      <c r="C1494" t="s">
        <v>13</v>
      </c>
      <c r="D1494" t="str">
        <f t="shared" si="2"/>
        <v>CDB</v>
      </c>
      <c r="E1494" t="s">
        <v>461</v>
      </c>
      <c r="F1494" s="2">
        <v>44503</v>
      </c>
      <c r="G1494" s="3">
        <v>50</v>
      </c>
      <c r="H1494" s="4">
        <v>50399.28</v>
      </c>
      <c r="I1494" s="5">
        <v>50309.440000000002</v>
      </c>
      <c r="J1494" s="2">
        <v>44244</v>
      </c>
      <c r="K1494" t="s">
        <v>10</v>
      </c>
    </row>
    <row r="1495" spans="1:11" x14ac:dyDescent="0.2">
      <c r="A1495" s="1">
        <v>4749065</v>
      </c>
      <c r="B1495" t="s">
        <v>10</v>
      </c>
      <c r="C1495" t="s">
        <v>13</v>
      </c>
      <c r="D1495" t="str">
        <f t="shared" si="2"/>
        <v>CDB</v>
      </c>
      <c r="E1495" t="s">
        <v>462</v>
      </c>
      <c r="F1495" s="2">
        <v>44484</v>
      </c>
      <c r="G1495" s="3">
        <v>50</v>
      </c>
      <c r="H1495" s="4">
        <v>50467.08</v>
      </c>
      <c r="I1495" s="5">
        <v>50361.99</v>
      </c>
      <c r="J1495" s="2">
        <v>44244</v>
      </c>
      <c r="K1495" t="s">
        <v>10</v>
      </c>
    </row>
    <row r="1496" spans="1:11" x14ac:dyDescent="0.2">
      <c r="A1496" s="1">
        <v>4721270</v>
      </c>
      <c r="B1496" t="s">
        <v>10</v>
      </c>
      <c r="C1496" t="s">
        <v>13</v>
      </c>
      <c r="D1496" t="str">
        <f t="shared" si="2"/>
        <v>CDB</v>
      </c>
      <c r="E1496" t="s">
        <v>471</v>
      </c>
      <c r="F1496" s="2">
        <v>46567</v>
      </c>
      <c r="G1496" s="3">
        <v>10</v>
      </c>
      <c r="H1496" s="4">
        <v>10543.03</v>
      </c>
      <c r="I1496" s="5">
        <v>10434.42</v>
      </c>
      <c r="J1496" s="2">
        <v>44244</v>
      </c>
      <c r="K1496" t="s">
        <v>10</v>
      </c>
    </row>
    <row r="1497" spans="1:11" x14ac:dyDescent="0.2">
      <c r="A1497" s="1">
        <v>4704482</v>
      </c>
      <c r="B1497" t="s">
        <v>10</v>
      </c>
      <c r="C1497" t="s">
        <v>13</v>
      </c>
      <c r="D1497" t="str">
        <f t="shared" si="2"/>
        <v>CDB</v>
      </c>
      <c r="E1497" t="s">
        <v>483</v>
      </c>
      <c r="F1497" s="2">
        <v>44903</v>
      </c>
      <c r="G1497" s="3">
        <v>54002225</v>
      </c>
      <c r="H1497" s="4">
        <v>541954.98</v>
      </c>
      <c r="I1497" s="5">
        <v>541520.12</v>
      </c>
      <c r="J1497" s="2">
        <v>44244</v>
      </c>
      <c r="K1497" t="s">
        <v>10</v>
      </c>
    </row>
    <row r="1498" spans="1:11" x14ac:dyDescent="0.2">
      <c r="A1498" s="1">
        <v>4685079</v>
      </c>
      <c r="B1498" t="s">
        <v>10</v>
      </c>
      <c r="C1498" t="s">
        <v>13</v>
      </c>
      <c r="D1498" t="str">
        <f t="shared" si="2"/>
        <v>CDB</v>
      </c>
      <c r="E1498" t="s">
        <v>490</v>
      </c>
      <c r="F1498" s="2">
        <v>45992</v>
      </c>
      <c r="G1498" s="3">
        <v>150</v>
      </c>
      <c r="H1498" s="4">
        <v>152972.03</v>
      </c>
      <c r="I1498" s="5">
        <v>152303.32999999999</v>
      </c>
      <c r="J1498" s="2">
        <v>44244</v>
      </c>
      <c r="K1498" t="s">
        <v>10</v>
      </c>
    </row>
    <row r="1499" spans="1:11" x14ac:dyDescent="0.2">
      <c r="A1499" s="1">
        <v>4643961</v>
      </c>
      <c r="B1499" t="s">
        <v>10</v>
      </c>
      <c r="C1499" t="s">
        <v>13</v>
      </c>
      <c r="D1499" t="str">
        <f t="shared" si="2"/>
        <v>CDB</v>
      </c>
      <c r="E1499" t="s">
        <v>523</v>
      </c>
      <c r="F1499" s="2">
        <v>44879</v>
      </c>
      <c r="G1499" s="3">
        <v>10000000</v>
      </c>
      <c r="H1499" s="4">
        <v>100490.5</v>
      </c>
      <c r="I1499" s="5">
        <v>100380.13</v>
      </c>
      <c r="J1499" s="2">
        <v>44244</v>
      </c>
      <c r="K1499" t="s">
        <v>10</v>
      </c>
    </row>
    <row r="1500" spans="1:11" x14ac:dyDescent="0.2">
      <c r="A1500" s="1">
        <v>4643961</v>
      </c>
      <c r="B1500" t="s">
        <v>10</v>
      </c>
      <c r="C1500" t="s">
        <v>13</v>
      </c>
      <c r="D1500" t="str">
        <f t="shared" si="2"/>
        <v>CDB</v>
      </c>
      <c r="E1500" t="s">
        <v>524</v>
      </c>
      <c r="F1500" s="2">
        <v>44503</v>
      </c>
      <c r="G1500" s="3">
        <v>20000000</v>
      </c>
      <c r="H1500" s="4">
        <v>201095.2</v>
      </c>
      <c r="I1500" s="5">
        <v>200848.78</v>
      </c>
      <c r="J1500" s="2">
        <v>44244</v>
      </c>
      <c r="K1500" t="s">
        <v>10</v>
      </c>
    </row>
    <row r="1501" spans="1:11" x14ac:dyDescent="0.2">
      <c r="A1501" s="1">
        <v>4611604</v>
      </c>
      <c r="B1501" t="s">
        <v>10</v>
      </c>
      <c r="C1501" t="s">
        <v>13</v>
      </c>
      <c r="D1501" t="str">
        <f t="shared" si="2"/>
        <v>CDB</v>
      </c>
      <c r="E1501" t="s">
        <v>553</v>
      </c>
      <c r="F1501" s="2">
        <v>44263</v>
      </c>
      <c r="G1501" s="3">
        <v>250</v>
      </c>
      <c r="H1501" s="4">
        <v>250946.57</v>
      </c>
      <c r="I1501" s="5">
        <v>250733.59</v>
      </c>
      <c r="J1501" s="2">
        <v>44244</v>
      </c>
      <c r="K1501" t="s">
        <v>10</v>
      </c>
    </row>
    <row r="1502" spans="1:11" x14ac:dyDescent="0.2">
      <c r="A1502" s="1">
        <v>4611604</v>
      </c>
      <c r="B1502" t="s">
        <v>10</v>
      </c>
      <c r="C1502" t="s">
        <v>13</v>
      </c>
      <c r="D1502" t="str">
        <f t="shared" ref="D1502:D1565" si="3">C1502</f>
        <v>CDB</v>
      </c>
      <c r="E1502" t="s">
        <v>554</v>
      </c>
      <c r="F1502" s="2">
        <v>44473</v>
      </c>
      <c r="G1502" s="3">
        <v>50061080</v>
      </c>
      <c r="H1502" s="4">
        <v>504127.09</v>
      </c>
      <c r="I1502" s="5">
        <v>503335.92</v>
      </c>
      <c r="J1502" s="2">
        <v>44244</v>
      </c>
      <c r="K1502" t="s">
        <v>10</v>
      </c>
    </row>
    <row r="1503" spans="1:11" x14ac:dyDescent="0.2">
      <c r="A1503" s="1">
        <v>4611604</v>
      </c>
      <c r="B1503" t="s">
        <v>10</v>
      </c>
      <c r="C1503" t="s">
        <v>13</v>
      </c>
      <c r="D1503" t="str">
        <f t="shared" si="3"/>
        <v>CDB</v>
      </c>
      <c r="E1503" t="s">
        <v>555</v>
      </c>
      <c r="F1503" s="2">
        <v>44260</v>
      </c>
      <c r="G1503" s="3">
        <v>452</v>
      </c>
      <c r="H1503" s="4">
        <v>453022.01</v>
      </c>
      <c r="I1503" s="5">
        <v>452792.05</v>
      </c>
      <c r="J1503" s="2">
        <v>44244</v>
      </c>
      <c r="K1503" t="s">
        <v>10</v>
      </c>
    </row>
    <row r="1504" spans="1:11" x14ac:dyDescent="0.2">
      <c r="A1504" s="1">
        <v>4611604</v>
      </c>
      <c r="B1504" t="s">
        <v>10</v>
      </c>
      <c r="C1504" t="s">
        <v>13</v>
      </c>
      <c r="D1504" t="str">
        <f t="shared" si="3"/>
        <v>CDB</v>
      </c>
      <c r="E1504" t="s">
        <v>556</v>
      </c>
      <c r="F1504" s="2">
        <v>44259</v>
      </c>
      <c r="G1504" s="3">
        <v>498</v>
      </c>
      <c r="H1504" s="4">
        <v>499166.28</v>
      </c>
      <c r="I1504" s="5">
        <v>498903.86</v>
      </c>
      <c r="J1504" s="2">
        <v>44244</v>
      </c>
      <c r="K1504" t="s">
        <v>10</v>
      </c>
    </row>
    <row r="1505" spans="1:11" x14ac:dyDescent="0.2">
      <c r="A1505" s="1">
        <v>4603833</v>
      </c>
      <c r="B1505" t="s">
        <v>10</v>
      </c>
      <c r="C1505" t="s">
        <v>13</v>
      </c>
      <c r="D1505" t="str">
        <f t="shared" si="3"/>
        <v>CDB</v>
      </c>
      <c r="E1505" t="s">
        <v>557</v>
      </c>
      <c r="F1505" s="2">
        <v>45838</v>
      </c>
      <c r="G1505" s="3">
        <v>10000</v>
      </c>
      <c r="H1505" s="4">
        <v>10792.04</v>
      </c>
      <c r="I1505" s="5">
        <v>10633.63</v>
      </c>
      <c r="J1505" s="2">
        <v>44244</v>
      </c>
      <c r="K1505" t="s">
        <v>10</v>
      </c>
    </row>
    <row r="1506" spans="1:11" x14ac:dyDescent="0.2">
      <c r="A1506" s="1">
        <v>4603833</v>
      </c>
      <c r="B1506" t="s">
        <v>10</v>
      </c>
      <c r="C1506" t="s">
        <v>13</v>
      </c>
      <c r="D1506" t="str">
        <f t="shared" si="3"/>
        <v>CDB</v>
      </c>
      <c r="E1506" t="s">
        <v>563</v>
      </c>
      <c r="F1506" s="2">
        <v>44490</v>
      </c>
      <c r="G1506" s="3">
        <v>100</v>
      </c>
      <c r="H1506" s="4">
        <v>100888.95</v>
      </c>
      <c r="I1506" s="5">
        <v>100688.94</v>
      </c>
      <c r="J1506" s="2">
        <v>44244</v>
      </c>
      <c r="K1506" t="s">
        <v>10</v>
      </c>
    </row>
    <row r="1507" spans="1:11" x14ac:dyDescent="0.2">
      <c r="A1507" s="1">
        <v>4603833</v>
      </c>
      <c r="B1507" t="s">
        <v>10</v>
      </c>
      <c r="C1507" t="s">
        <v>13</v>
      </c>
      <c r="D1507" t="str">
        <f t="shared" si="3"/>
        <v>CDB</v>
      </c>
      <c r="E1507" t="s">
        <v>564</v>
      </c>
      <c r="F1507" s="2">
        <v>44855</v>
      </c>
      <c r="G1507" s="3">
        <v>20000000</v>
      </c>
      <c r="H1507" s="4">
        <v>201231</v>
      </c>
      <c r="I1507" s="5">
        <v>200954.02</v>
      </c>
      <c r="J1507" s="2">
        <v>44244</v>
      </c>
      <c r="K1507" t="s">
        <v>10</v>
      </c>
    </row>
    <row r="1508" spans="1:11" x14ac:dyDescent="0.2">
      <c r="A1508" s="1">
        <v>4603833</v>
      </c>
      <c r="B1508" t="s">
        <v>10</v>
      </c>
      <c r="C1508" t="s">
        <v>13</v>
      </c>
      <c r="D1508" t="str">
        <f t="shared" si="3"/>
        <v>CDB</v>
      </c>
      <c r="E1508" t="s">
        <v>565</v>
      </c>
      <c r="F1508" s="2">
        <v>45838</v>
      </c>
      <c r="G1508" s="3">
        <v>10000</v>
      </c>
      <c r="H1508" s="4">
        <v>10494.18</v>
      </c>
      <c r="I1508" s="5">
        <v>10395.34</v>
      </c>
      <c r="J1508" s="2">
        <v>44244</v>
      </c>
      <c r="K1508" t="s">
        <v>10</v>
      </c>
    </row>
    <row r="1509" spans="1:11" x14ac:dyDescent="0.2">
      <c r="A1509" s="1">
        <v>4576195</v>
      </c>
      <c r="B1509" t="s">
        <v>10</v>
      </c>
      <c r="C1509" t="s">
        <v>13</v>
      </c>
      <c r="D1509" t="str">
        <f t="shared" si="3"/>
        <v>CDB</v>
      </c>
      <c r="E1509" t="s">
        <v>578</v>
      </c>
      <c r="F1509" s="2">
        <v>45166</v>
      </c>
      <c r="G1509" s="3">
        <v>75</v>
      </c>
      <c r="H1509" s="4">
        <v>75816.63</v>
      </c>
      <c r="I1509" s="5">
        <v>75632.88</v>
      </c>
      <c r="J1509" s="2">
        <v>44244</v>
      </c>
      <c r="K1509" t="s">
        <v>10</v>
      </c>
    </row>
    <row r="1510" spans="1:11" x14ac:dyDescent="0.2">
      <c r="A1510" s="1">
        <v>4576195</v>
      </c>
      <c r="B1510" t="s">
        <v>10</v>
      </c>
      <c r="C1510" t="s">
        <v>13</v>
      </c>
      <c r="D1510" t="str">
        <f t="shared" si="3"/>
        <v>CDB</v>
      </c>
      <c r="E1510" t="s">
        <v>579</v>
      </c>
      <c r="F1510" s="2">
        <v>45978</v>
      </c>
      <c r="G1510" s="3">
        <v>200</v>
      </c>
      <c r="H1510" s="4">
        <v>205089.86</v>
      </c>
      <c r="I1510" s="5">
        <v>203944.64</v>
      </c>
      <c r="J1510" s="2">
        <v>44244</v>
      </c>
      <c r="K1510" t="s">
        <v>10</v>
      </c>
    </row>
    <row r="1511" spans="1:11" x14ac:dyDescent="0.2">
      <c r="A1511" s="1">
        <v>4576195</v>
      </c>
      <c r="B1511" t="s">
        <v>10</v>
      </c>
      <c r="C1511" t="s">
        <v>13</v>
      </c>
      <c r="D1511" t="str">
        <f t="shared" si="3"/>
        <v>CDB</v>
      </c>
      <c r="E1511" t="s">
        <v>580</v>
      </c>
      <c r="F1511" s="2">
        <v>46625</v>
      </c>
      <c r="G1511" s="3">
        <v>100000</v>
      </c>
      <c r="H1511" s="4">
        <v>103870.7</v>
      </c>
      <c r="I1511" s="5">
        <v>102999.79</v>
      </c>
      <c r="J1511" s="2">
        <v>44244</v>
      </c>
      <c r="K1511" t="s">
        <v>10</v>
      </c>
    </row>
    <row r="1512" spans="1:11" x14ac:dyDescent="0.2">
      <c r="A1512" s="1">
        <v>4569042</v>
      </c>
      <c r="B1512" t="s">
        <v>10</v>
      </c>
      <c r="C1512" t="s">
        <v>13</v>
      </c>
      <c r="D1512" t="str">
        <f t="shared" si="3"/>
        <v>CDB</v>
      </c>
      <c r="E1512" t="s">
        <v>587</v>
      </c>
      <c r="F1512" s="2">
        <v>44904</v>
      </c>
      <c r="G1512" s="3">
        <v>3030528</v>
      </c>
      <c r="H1512" s="4">
        <v>30411.37</v>
      </c>
      <c r="I1512" s="5">
        <v>30387.5</v>
      </c>
      <c r="J1512" s="2">
        <v>44244</v>
      </c>
      <c r="K1512" t="s">
        <v>10</v>
      </c>
    </row>
    <row r="1513" spans="1:11" x14ac:dyDescent="0.2">
      <c r="A1513" s="1">
        <v>4569042</v>
      </c>
      <c r="B1513" t="s">
        <v>10</v>
      </c>
      <c r="C1513" t="s">
        <v>13</v>
      </c>
      <c r="D1513" t="str">
        <f t="shared" si="3"/>
        <v>CDB</v>
      </c>
      <c r="E1513" t="s">
        <v>588</v>
      </c>
      <c r="F1513" s="2">
        <v>44945</v>
      </c>
      <c r="G1513" s="3">
        <v>2036944</v>
      </c>
      <c r="H1513" s="4">
        <v>20397.93</v>
      </c>
      <c r="I1513" s="5">
        <v>20387.099999999999</v>
      </c>
      <c r="J1513" s="2">
        <v>44244</v>
      </c>
      <c r="K1513" t="s">
        <v>10</v>
      </c>
    </row>
    <row r="1514" spans="1:11" x14ac:dyDescent="0.2">
      <c r="A1514" s="1">
        <v>4508867</v>
      </c>
      <c r="B1514" t="s">
        <v>10</v>
      </c>
      <c r="C1514" t="s">
        <v>13</v>
      </c>
      <c r="D1514" t="str">
        <f t="shared" si="3"/>
        <v>CDB</v>
      </c>
      <c r="E1514" t="s">
        <v>589</v>
      </c>
      <c r="F1514" s="2">
        <v>44585</v>
      </c>
      <c r="G1514" s="3">
        <v>38607816</v>
      </c>
      <c r="H1514" s="4">
        <v>386523.69</v>
      </c>
      <c r="I1514" s="5">
        <v>386319.86</v>
      </c>
      <c r="J1514" s="2">
        <v>44244</v>
      </c>
      <c r="K1514" t="s">
        <v>10</v>
      </c>
    </row>
    <row r="1515" spans="1:11" x14ac:dyDescent="0.2">
      <c r="A1515" s="1">
        <v>4507521</v>
      </c>
      <c r="B1515" t="s">
        <v>10</v>
      </c>
      <c r="C1515" t="s">
        <v>13</v>
      </c>
      <c r="D1515" t="str">
        <f t="shared" si="3"/>
        <v>CDB</v>
      </c>
      <c r="E1515" t="s">
        <v>591</v>
      </c>
      <c r="F1515" s="2">
        <v>44511</v>
      </c>
      <c r="G1515" s="3">
        <v>28</v>
      </c>
      <c r="H1515" s="4">
        <v>28204.63</v>
      </c>
      <c r="I1515" s="5">
        <v>28158.59</v>
      </c>
      <c r="J1515" s="2">
        <v>44244</v>
      </c>
      <c r="K1515" t="s">
        <v>10</v>
      </c>
    </row>
    <row r="1516" spans="1:11" x14ac:dyDescent="0.2">
      <c r="A1516" s="1">
        <v>4474771</v>
      </c>
      <c r="B1516" t="s">
        <v>10</v>
      </c>
      <c r="C1516" t="s">
        <v>13</v>
      </c>
      <c r="D1516" t="str">
        <f t="shared" si="3"/>
        <v>CDB</v>
      </c>
      <c r="E1516" t="s">
        <v>614</v>
      </c>
      <c r="F1516" s="2">
        <v>45950</v>
      </c>
      <c r="G1516" s="3">
        <v>115</v>
      </c>
      <c r="H1516" s="4">
        <v>118631.86</v>
      </c>
      <c r="I1516" s="5">
        <v>117814.69</v>
      </c>
      <c r="J1516" s="2">
        <v>44244</v>
      </c>
      <c r="K1516" t="s">
        <v>10</v>
      </c>
    </row>
    <row r="1517" spans="1:11" x14ac:dyDescent="0.2">
      <c r="A1517" s="1">
        <v>4474771</v>
      </c>
      <c r="B1517" t="s">
        <v>10</v>
      </c>
      <c r="C1517" t="s">
        <v>13</v>
      </c>
      <c r="D1517" t="str">
        <f t="shared" si="3"/>
        <v>CDB</v>
      </c>
      <c r="E1517" t="s">
        <v>615</v>
      </c>
      <c r="F1517" s="2">
        <v>44496</v>
      </c>
      <c r="G1517" s="3">
        <v>100</v>
      </c>
      <c r="H1517" s="4">
        <v>100843.75</v>
      </c>
      <c r="I1517" s="5">
        <v>100653.91</v>
      </c>
      <c r="J1517" s="2">
        <v>44244</v>
      </c>
      <c r="K1517" t="s">
        <v>10</v>
      </c>
    </row>
    <row r="1518" spans="1:11" x14ac:dyDescent="0.2">
      <c r="A1518" s="1">
        <v>4471306</v>
      </c>
      <c r="B1518" t="s">
        <v>10</v>
      </c>
      <c r="C1518" t="s">
        <v>13</v>
      </c>
      <c r="D1518" t="str">
        <f t="shared" si="3"/>
        <v>CDB</v>
      </c>
      <c r="E1518" t="s">
        <v>626</v>
      </c>
      <c r="F1518" s="2">
        <v>45797</v>
      </c>
      <c r="G1518" s="3">
        <v>7</v>
      </c>
      <c r="H1518" s="4">
        <v>7454.65</v>
      </c>
      <c r="I1518" s="5">
        <v>7363.72</v>
      </c>
      <c r="J1518" s="2">
        <v>44244</v>
      </c>
      <c r="K1518" t="s">
        <v>10</v>
      </c>
    </row>
    <row r="1519" spans="1:11" x14ac:dyDescent="0.2">
      <c r="A1519" s="1">
        <v>4467320</v>
      </c>
      <c r="B1519" t="s">
        <v>10</v>
      </c>
      <c r="C1519" t="s">
        <v>13</v>
      </c>
      <c r="D1519" t="str">
        <f t="shared" si="3"/>
        <v>CDB</v>
      </c>
      <c r="E1519" t="s">
        <v>644</v>
      </c>
      <c r="F1519" s="2">
        <v>45981</v>
      </c>
      <c r="G1519" s="3">
        <v>11</v>
      </c>
      <c r="H1519" s="4">
        <v>11269.98</v>
      </c>
      <c r="I1519" s="5">
        <v>11209.23</v>
      </c>
      <c r="J1519" s="2">
        <v>44244</v>
      </c>
      <c r="K1519" t="s">
        <v>10</v>
      </c>
    </row>
    <row r="1520" spans="1:11" x14ac:dyDescent="0.2">
      <c r="A1520" s="1">
        <v>4465332</v>
      </c>
      <c r="B1520" t="s">
        <v>10</v>
      </c>
      <c r="C1520" t="s">
        <v>13</v>
      </c>
      <c r="D1520" t="str">
        <f t="shared" si="3"/>
        <v>CDB</v>
      </c>
      <c r="E1520" t="s">
        <v>651</v>
      </c>
      <c r="F1520" s="2">
        <v>44585</v>
      </c>
      <c r="G1520" s="3">
        <v>8572822</v>
      </c>
      <c r="H1520" s="4">
        <v>85827.15</v>
      </c>
      <c r="I1520" s="5">
        <v>85781.88</v>
      </c>
      <c r="J1520" s="2">
        <v>44244</v>
      </c>
      <c r="K1520" t="s">
        <v>10</v>
      </c>
    </row>
    <row r="1521" spans="1:11" x14ac:dyDescent="0.2">
      <c r="A1521" s="1">
        <v>4465332</v>
      </c>
      <c r="B1521" t="s">
        <v>10</v>
      </c>
      <c r="C1521" t="s">
        <v>13</v>
      </c>
      <c r="D1521" t="str">
        <f t="shared" si="3"/>
        <v>CDB</v>
      </c>
      <c r="E1521" t="s">
        <v>652</v>
      </c>
      <c r="F1521" s="2">
        <v>44580</v>
      </c>
      <c r="G1521" s="3">
        <v>48000000</v>
      </c>
      <c r="H1521" s="4">
        <v>480664.8</v>
      </c>
      <c r="I1521" s="5">
        <v>480412.17</v>
      </c>
      <c r="J1521" s="2">
        <v>44244</v>
      </c>
      <c r="K1521" t="s">
        <v>10</v>
      </c>
    </row>
    <row r="1522" spans="1:11" x14ac:dyDescent="0.2">
      <c r="A1522" s="1">
        <v>4458907</v>
      </c>
      <c r="B1522" t="s">
        <v>10</v>
      </c>
      <c r="C1522" t="s">
        <v>13</v>
      </c>
      <c r="D1522" t="str">
        <f t="shared" si="3"/>
        <v>CDB</v>
      </c>
      <c r="E1522" t="s">
        <v>653</v>
      </c>
      <c r="F1522" s="2">
        <v>46349</v>
      </c>
      <c r="G1522" s="3">
        <v>200</v>
      </c>
      <c r="H1522" s="4">
        <v>204777.21</v>
      </c>
      <c r="I1522" s="5">
        <v>203702.33</v>
      </c>
      <c r="J1522" s="2">
        <v>44244</v>
      </c>
      <c r="K1522" t="s">
        <v>10</v>
      </c>
    </row>
    <row r="1523" spans="1:11" x14ac:dyDescent="0.2">
      <c r="A1523" s="1">
        <v>4449385</v>
      </c>
      <c r="B1523" t="s">
        <v>10</v>
      </c>
      <c r="C1523" t="s">
        <v>13</v>
      </c>
      <c r="D1523" t="str">
        <f t="shared" si="3"/>
        <v>CDB</v>
      </c>
      <c r="E1523" t="s">
        <v>62</v>
      </c>
      <c r="F1523" s="2">
        <v>45981</v>
      </c>
      <c r="G1523" s="3">
        <v>105</v>
      </c>
      <c r="H1523" s="4">
        <v>107637.19</v>
      </c>
      <c r="I1523" s="5">
        <v>107043.82</v>
      </c>
      <c r="J1523" s="2">
        <v>44244</v>
      </c>
      <c r="K1523" t="s">
        <v>10</v>
      </c>
    </row>
    <row r="1524" spans="1:11" x14ac:dyDescent="0.2">
      <c r="A1524" s="1">
        <v>4449377</v>
      </c>
      <c r="B1524" t="s">
        <v>10</v>
      </c>
      <c r="C1524" t="s">
        <v>13</v>
      </c>
      <c r="D1524" t="str">
        <f t="shared" si="3"/>
        <v>CDB</v>
      </c>
      <c r="E1524" t="s">
        <v>654</v>
      </c>
      <c r="F1524" s="2">
        <v>45951</v>
      </c>
      <c r="G1524" s="3">
        <v>20</v>
      </c>
      <c r="H1524" s="4">
        <v>20611.29</v>
      </c>
      <c r="I1524" s="5">
        <v>20473.75</v>
      </c>
      <c r="J1524" s="2">
        <v>44244</v>
      </c>
      <c r="K1524" t="s">
        <v>10</v>
      </c>
    </row>
    <row r="1525" spans="1:11" x14ac:dyDescent="0.2">
      <c r="A1525" s="1">
        <v>4449377</v>
      </c>
      <c r="B1525" t="s">
        <v>10</v>
      </c>
      <c r="C1525" t="s">
        <v>13</v>
      </c>
      <c r="D1525" t="str">
        <f t="shared" si="3"/>
        <v>CDB</v>
      </c>
      <c r="E1525" t="s">
        <v>655</v>
      </c>
      <c r="F1525" s="2">
        <v>45880</v>
      </c>
      <c r="G1525" s="3">
        <v>25</v>
      </c>
      <c r="H1525" s="4">
        <v>25988.69</v>
      </c>
      <c r="I1525" s="5">
        <v>25790.95</v>
      </c>
      <c r="J1525" s="2">
        <v>44244</v>
      </c>
      <c r="K1525" t="s">
        <v>10</v>
      </c>
    </row>
    <row r="1526" spans="1:11" x14ac:dyDescent="0.2">
      <c r="A1526" s="1">
        <v>4448932</v>
      </c>
      <c r="B1526" t="s">
        <v>10</v>
      </c>
      <c r="C1526" t="s">
        <v>13</v>
      </c>
      <c r="D1526" t="str">
        <f t="shared" si="3"/>
        <v>CDB</v>
      </c>
      <c r="E1526" t="s">
        <v>656</v>
      </c>
      <c r="F1526" s="2">
        <v>44963</v>
      </c>
      <c r="G1526" s="3">
        <v>130000</v>
      </c>
      <c r="H1526" s="4">
        <v>1300.5999999999999</v>
      </c>
      <c r="I1526" s="5">
        <v>1300.1199999999999</v>
      </c>
      <c r="J1526" s="2">
        <v>44244</v>
      </c>
      <c r="K1526" t="s">
        <v>10</v>
      </c>
    </row>
    <row r="1527" spans="1:11" x14ac:dyDescent="0.2">
      <c r="A1527" s="1">
        <v>4448932</v>
      </c>
      <c r="B1527" t="s">
        <v>10</v>
      </c>
      <c r="C1527" t="s">
        <v>13</v>
      </c>
      <c r="D1527" t="str">
        <f t="shared" si="3"/>
        <v>CDB</v>
      </c>
      <c r="E1527" t="s">
        <v>657</v>
      </c>
      <c r="F1527" s="2">
        <v>44594</v>
      </c>
      <c r="G1527" s="3">
        <v>800000</v>
      </c>
      <c r="H1527" s="4">
        <v>8004.92</v>
      </c>
      <c r="I1527" s="5">
        <v>8001.29</v>
      </c>
      <c r="J1527" s="2">
        <v>44244</v>
      </c>
      <c r="K1527" t="s">
        <v>10</v>
      </c>
    </row>
    <row r="1528" spans="1:11" x14ac:dyDescent="0.2">
      <c r="A1528" s="1">
        <v>4445748</v>
      </c>
      <c r="B1528" t="s">
        <v>10</v>
      </c>
      <c r="C1528" t="s">
        <v>13</v>
      </c>
      <c r="D1528" t="str">
        <f t="shared" si="3"/>
        <v>CDB</v>
      </c>
      <c r="E1528" t="s">
        <v>658</v>
      </c>
      <c r="F1528" s="2">
        <v>44834</v>
      </c>
      <c r="G1528" s="3">
        <v>10</v>
      </c>
      <c r="H1528" s="4">
        <v>10206.68</v>
      </c>
      <c r="I1528" s="5">
        <v>10160.18</v>
      </c>
      <c r="J1528" s="2">
        <v>44244</v>
      </c>
      <c r="K1528" t="s">
        <v>10</v>
      </c>
    </row>
    <row r="1529" spans="1:11" x14ac:dyDescent="0.2">
      <c r="A1529" s="1">
        <v>4445748</v>
      </c>
      <c r="B1529" t="s">
        <v>10</v>
      </c>
      <c r="C1529" t="s">
        <v>13</v>
      </c>
      <c r="D1529" t="str">
        <f t="shared" si="3"/>
        <v>CDB</v>
      </c>
      <c r="E1529" t="s">
        <v>659</v>
      </c>
      <c r="F1529" s="2">
        <v>44469</v>
      </c>
      <c r="G1529" s="3">
        <v>10</v>
      </c>
      <c r="H1529" s="4">
        <v>10104.73</v>
      </c>
      <c r="I1529" s="5">
        <v>10081.16</v>
      </c>
      <c r="J1529" s="2">
        <v>44244</v>
      </c>
      <c r="K1529" t="s">
        <v>10</v>
      </c>
    </row>
    <row r="1530" spans="1:11" x14ac:dyDescent="0.2">
      <c r="A1530" s="1">
        <v>4433686</v>
      </c>
      <c r="B1530" t="s">
        <v>10</v>
      </c>
      <c r="C1530" t="s">
        <v>13</v>
      </c>
      <c r="D1530" t="str">
        <f t="shared" si="3"/>
        <v>CDB</v>
      </c>
      <c r="E1530" t="s">
        <v>663</v>
      </c>
      <c r="F1530" s="2">
        <v>44456</v>
      </c>
      <c r="G1530" s="3">
        <v>50</v>
      </c>
      <c r="H1530" s="4">
        <v>50574.62</v>
      </c>
      <c r="I1530" s="5">
        <v>50445.33</v>
      </c>
      <c r="J1530" s="2">
        <v>44244</v>
      </c>
      <c r="K1530" t="s">
        <v>10</v>
      </c>
    </row>
    <row r="1531" spans="1:11" x14ac:dyDescent="0.2">
      <c r="A1531" s="1">
        <v>4421871</v>
      </c>
      <c r="B1531" t="s">
        <v>10</v>
      </c>
      <c r="C1531" t="s">
        <v>13</v>
      </c>
      <c r="D1531" t="str">
        <f t="shared" si="3"/>
        <v>CDB</v>
      </c>
      <c r="E1531" t="s">
        <v>62</v>
      </c>
      <c r="F1531" s="2">
        <v>45981</v>
      </c>
      <c r="G1531" s="3">
        <v>50</v>
      </c>
      <c r="H1531" s="4">
        <v>51255.8</v>
      </c>
      <c r="I1531" s="5">
        <v>50973.25</v>
      </c>
      <c r="J1531" s="2">
        <v>44244</v>
      </c>
      <c r="K1531" t="s">
        <v>10</v>
      </c>
    </row>
    <row r="1532" spans="1:11" x14ac:dyDescent="0.2">
      <c r="A1532" s="1">
        <v>4420766</v>
      </c>
      <c r="B1532" t="s">
        <v>10</v>
      </c>
      <c r="C1532" t="s">
        <v>13</v>
      </c>
      <c r="D1532" t="str">
        <f t="shared" si="3"/>
        <v>CDB</v>
      </c>
      <c r="E1532" t="s">
        <v>676</v>
      </c>
      <c r="F1532" s="2">
        <v>45981</v>
      </c>
      <c r="G1532" s="3">
        <v>149</v>
      </c>
      <c r="H1532" s="4">
        <v>152676.99</v>
      </c>
      <c r="I1532" s="5">
        <v>151892.71</v>
      </c>
      <c r="J1532" s="2">
        <v>44244</v>
      </c>
      <c r="K1532" t="s">
        <v>10</v>
      </c>
    </row>
    <row r="1533" spans="1:11" x14ac:dyDescent="0.2">
      <c r="A1533" s="1">
        <v>4420766</v>
      </c>
      <c r="B1533" t="s">
        <v>10</v>
      </c>
      <c r="C1533" t="s">
        <v>13</v>
      </c>
      <c r="D1533" t="str">
        <f t="shared" si="3"/>
        <v>CDB</v>
      </c>
      <c r="E1533" t="s">
        <v>677</v>
      </c>
      <c r="F1533" s="2">
        <v>45985</v>
      </c>
      <c r="G1533" s="3">
        <v>150</v>
      </c>
      <c r="H1533" s="4">
        <v>153426.15</v>
      </c>
      <c r="I1533" s="5">
        <v>152655.26</v>
      </c>
      <c r="J1533" s="2">
        <v>44244</v>
      </c>
      <c r="K1533" t="s">
        <v>10</v>
      </c>
    </row>
    <row r="1534" spans="1:11" x14ac:dyDescent="0.2">
      <c r="A1534" s="1">
        <v>4420766</v>
      </c>
      <c r="B1534" t="s">
        <v>10</v>
      </c>
      <c r="C1534" t="s">
        <v>13</v>
      </c>
      <c r="D1534" t="str">
        <f t="shared" si="3"/>
        <v>CDB</v>
      </c>
      <c r="E1534" t="s">
        <v>678</v>
      </c>
      <c r="F1534" s="2">
        <v>44587</v>
      </c>
      <c r="G1534" s="3">
        <v>141616224</v>
      </c>
      <c r="H1534" s="4">
        <v>1417578.4</v>
      </c>
      <c r="I1534" s="5">
        <v>1416787.82</v>
      </c>
      <c r="J1534" s="2">
        <v>44244</v>
      </c>
      <c r="K1534" t="s">
        <v>10</v>
      </c>
    </row>
    <row r="1535" spans="1:11" x14ac:dyDescent="0.2">
      <c r="A1535" s="1">
        <v>4386405</v>
      </c>
      <c r="B1535" t="s">
        <v>10</v>
      </c>
      <c r="C1535" t="s">
        <v>13</v>
      </c>
      <c r="D1535" t="str">
        <f t="shared" si="3"/>
        <v>CDB</v>
      </c>
      <c r="E1535" t="s">
        <v>693</v>
      </c>
      <c r="F1535" s="2">
        <v>44477</v>
      </c>
      <c r="G1535" s="3">
        <v>100</v>
      </c>
      <c r="H1535" s="4">
        <v>100979.41</v>
      </c>
      <c r="I1535" s="5">
        <v>100759.03999999999</v>
      </c>
      <c r="J1535" s="2">
        <v>44244</v>
      </c>
      <c r="K1535" t="s">
        <v>10</v>
      </c>
    </row>
    <row r="1536" spans="1:11" x14ac:dyDescent="0.2">
      <c r="A1536" s="1">
        <v>4366951</v>
      </c>
      <c r="B1536" t="s">
        <v>10</v>
      </c>
      <c r="C1536" t="s">
        <v>13</v>
      </c>
      <c r="D1536" t="str">
        <f t="shared" si="3"/>
        <v>CDB</v>
      </c>
      <c r="E1536" t="s">
        <v>654</v>
      </c>
      <c r="F1536" s="2">
        <v>45951</v>
      </c>
      <c r="G1536" s="3">
        <v>16</v>
      </c>
      <c r="H1536" s="4">
        <v>16489.03</v>
      </c>
      <c r="I1536" s="5">
        <v>16379</v>
      </c>
      <c r="J1536" s="2">
        <v>44244</v>
      </c>
      <c r="K1536" t="s">
        <v>10</v>
      </c>
    </row>
    <row r="1537" spans="1:11" x14ac:dyDescent="0.2">
      <c r="A1537" s="1">
        <v>4360525</v>
      </c>
      <c r="B1537" t="s">
        <v>10</v>
      </c>
      <c r="C1537" t="s">
        <v>13</v>
      </c>
      <c r="D1537" t="str">
        <f t="shared" si="3"/>
        <v>CDB</v>
      </c>
      <c r="E1537" t="s">
        <v>706</v>
      </c>
      <c r="F1537" s="2">
        <v>44274</v>
      </c>
      <c r="G1537" s="3">
        <v>8</v>
      </c>
      <c r="H1537" s="4">
        <v>8166.35</v>
      </c>
      <c r="I1537" s="5">
        <v>8133.08</v>
      </c>
      <c r="J1537" s="2">
        <v>44244</v>
      </c>
      <c r="K1537" t="s">
        <v>10</v>
      </c>
    </row>
    <row r="1538" spans="1:11" x14ac:dyDescent="0.2">
      <c r="A1538" s="1">
        <v>4334199</v>
      </c>
      <c r="B1538" t="s">
        <v>10</v>
      </c>
      <c r="C1538" t="s">
        <v>13</v>
      </c>
      <c r="D1538" t="str">
        <f t="shared" si="3"/>
        <v>CDB</v>
      </c>
      <c r="E1538" t="s">
        <v>716</v>
      </c>
      <c r="F1538" s="2">
        <v>46048</v>
      </c>
      <c r="G1538" s="3">
        <v>10</v>
      </c>
      <c r="H1538" s="4">
        <v>10044.549999999999</v>
      </c>
      <c r="I1538" s="5">
        <v>10019.68</v>
      </c>
      <c r="J1538" s="2">
        <v>44244</v>
      </c>
      <c r="K1538" t="s">
        <v>10</v>
      </c>
    </row>
    <row r="1539" spans="1:11" x14ac:dyDescent="0.2">
      <c r="A1539" s="1">
        <v>4305496</v>
      </c>
      <c r="B1539" t="s">
        <v>10</v>
      </c>
      <c r="C1539" t="s">
        <v>13</v>
      </c>
      <c r="D1539" t="str">
        <f t="shared" si="3"/>
        <v>CDB</v>
      </c>
      <c r="E1539" t="s">
        <v>721</v>
      </c>
      <c r="F1539" s="2">
        <v>44551</v>
      </c>
      <c r="G1539" s="3">
        <v>26</v>
      </c>
      <c r="H1539" s="4">
        <v>26107.99</v>
      </c>
      <c r="I1539" s="5">
        <v>26083.69</v>
      </c>
      <c r="J1539" s="2">
        <v>44244</v>
      </c>
      <c r="K1539" t="s">
        <v>10</v>
      </c>
    </row>
    <row r="1540" spans="1:11" x14ac:dyDescent="0.2">
      <c r="A1540" s="1">
        <v>4305496</v>
      </c>
      <c r="B1540" t="s">
        <v>10</v>
      </c>
      <c r="C1540" t="s">
        <v>13</v>
      </c>
      <c r="D1540" t="str">
        <f t="shared" si="3"/>
        <v>CDB</v>
      </c>
      <c r="E1540" t="s">
        <v>723</v>
      </c>
      <c r="F1540" s="2">
        <v>46064</v>
      </c>
      <c r="G1540" s="3">
        <v>15</v>
      </c>
      <c r="H1540" s="4">
        <v>15005.18</v>
      </c>
      <c r="I1540" s="5">
        <v>15000.16</v>
      </c>
      <c r="J1540" s="2">
        <v>44244</v>
      </c>
      <c r="K1540" t="s">
        <v>10</v>
      </c>
    </row>
    <row r="1541" spans="1:11" x14ac:dyDescent="0.2">
      <c r="A1541" s="1">
        <v>4298618</v>
      </c>
      <c r="B1541" t="s">
        <v>10</v>
      </c>
      <c r="C1541" t="s">
        <v>13</v>
      </c>
      <c r="D1541" t="str">
        <f t="shared" si="3"/>
        <v>CDB</v>
      </c>
      <c r="E1541" t="s">
        <v>729</v>
      </c>
      <c r="F1541" s="2">
        <v>44712</v>
      </c>
      <c r="G1541" s="3">
        <v>148</v>
      </c>
      <c r="H1541" s="4">
        <v>170372.66</v>
      </c>
      <c r="I1541" s="5">
        <v>166457.44</v>
      </c>
      <c r="J1541" s="2">
        <v>44244</v>
      </c>
      <c r="K1541" t="s">
        <v>10</v>
      </c>
    </row>
    <row r="1542" spans="1:11" x14ac:dyDescent="0.2">
      <c r="A1542" s="1">
        <v>4298618</v>
      </c>
      <c r="B1542" t="s">
        <v>10</v>
      </c>
      <c r="C1542" t="s">
        <v>13</v>
      </c>
      <c r="D1542" t="str">
        <f t="shared" si="3"/>
        <v>CDB</v>
      </c>
      <c r="E1542" t="s">
        <v>730</v>
      </c>
      <c r="F1542" s="2">
        <v>44711</v>
      </c>
      <c r="G1542" s="3">
        <v>52</v>
      </c>
      <c r="H1542" s="4">
        <v>59880.26</v>
      </c>
      <c r="I1542" s="5">
        <v>58501.21</v>
      </c>
      <c r="J1542" s="2">
        <v>44244</v>
      </c>
      <c r="K1542" t="s">
        <v>10</v>
      </c>
    </row>
    <row r="1543" spans="1:11" x14ac:dyDescent="0.2">
      <c r="A1543" s="1">
        <v>4298618</v>
      </c>
      <c r="B1543" t="s">
        <v>10</v>
      </c>
      <c r="C1543" t="s">
        <v>13</v>
      </c>
      <c r="D1543" t="str">
        <f t="shared" si="3"/>
        <v>CDB</v>
      </c>
      <c r="E1543" t="s">
        <v>731</v>
      </c>
      <c r="F1543" s="2">
        <v>45065</v>
      </c>
      <c r="G1543" s="3">
        <v>81</v>
      </c>
      <c r="H1543" s="4">
        <v>85170.58</v>
      </c>
      <c r="I1543" s="5">
        <v>84336.47</v>
      </c>
      <c r="J1543" s="2">
        <v>44244</v>
      </c>
      <c r="K1543" t="s">
        <v>10</v>
      </c>
    </row>
    <row r="1544" spans="1:11" x14ac:dyDescent="0.2">
      <c r="A1544" s="1">
        <v>4298618</v>
      </c>
      <c r="B1544" t="s">
        <v>10</v>
      </c>
      <c r="C1544" t="s">
        <v>13</v>
      </c>
      <c r="D1544" t="str">
        <f t="shared" si="3"/>
        <v>CDB</v>
      </c>
      <c r="E1544" t="s">
        <v>732</v>
      </c>
      <c r="F1544" s="2">
        <v>44530</v>
      </c>
      <c r="G1544" s="3">
        <v>200</v>
      </c>
      <c r="H1544" s="4">
        <v>228498.14</v>
      </c>
      <c r="I1544" s="5">
        <v>223510.96</v>
      </c>
      <c r="J1544" s="2">
        <v>44244</v>
      </c>
      <c r="K1544" t="s">
        <v>10</v>
      </c>
    </row>
    <row r="1545" spans="1:11" x14ac:dyDescent="0.2">
      <c r="A1545" s="1">
        <v>4298618</v>
      </c>
      <c r="B1545" t="s">
        <v>10</v>
      </c>
      <c r="C1545" t="s">
        <v>13</v>
      </c>
      <c r="D1545" t="str">
        <f t="shared" si="3"/>
        <v>CDB</v>
      </c>
      <c r="E1545" t="s">
        <v>733</v>
      </c>
      <c r="F1545" s="2">
        <v>45789</v>
      </c>
      <c r="G1545" s="3">
        <v>80</v>
      </c>
      <c r="H1545" s="4">
        <v>85429.49</v>
      </c>
      <c r="I1545" s="5">
        <v>84343.59</v>
      </c>
      <c r="J1545" s="2">
        <v>44244</v>
      </c>
      <c r="K1545" t="s">
        <v>10</v>
      </c>
    </row>
    <row r="1546" spans="1:11" x14ac:dyDescent="0.2">
      <c r="A1546" s="1">
        <v>4298618</v>
      </c>
      <c r="B1546" t="s">
        <v>10</v>
      </c>
      <c r="C1546" t="s">
        <v>13</v>
      </c>
      <c r="D1546" t="str">
        <f t="shared" si="3"/>
        <v>CDB</v>
      </c>
      <c r="E1546" t="s">
        <v>734</v>
      </c>
      <c r="F1546" s="2">
        <v>45007</v>
      </c>
      <c r="G1546" s="3">
        <v>100</v>
      </c>
      <c r="H1546" s="4">
        <v>118373.83</v>
      </c>
      <c r="I1546" s="5">
        <v>115158.41</v>
      </c>
      <c r="J1546" s="2">
        <v>44244</v>
      </c>
      <c r="K1546" t="s">
        <v>10</v>
      </c>
    </row>
    <row r="1547" spans="1:11" x14ac:dyDescent="0.2">
      <c r="A1547" s="1">
        <v>4298618</v>
      </c>
      <c r="B1547" t="s">
        <v>10</v>
      </c>
      <c r="C1547" t="s">
        <v>13</v>
      </c>
      <c r="D1547" t="str">
        <f t="shared" si="3"/>
        <v>CDB</v>
      </c>
      <c r="E1547" t="s">
        <v>735</v>
      </c>
      <c r="F1547" s="2">
        <v>44347</v>
      </c>
      <c r="G1547" s="3">
        <v>100</v>
      </c>
      <c r="H1547" s="4">
        <v>113526.97</v>
      </c>
      <c r="I1547" s="5">
        <v>111159.75</v>
      </c>
      <c r="J1547" s="2">
        <v>44244</v>
      </c>
      <c r="K1547" t="s">
        <v>10</v>
      </c>
    </row>
    <row r="1548" spans="1:11" x14ac:dyDescent="0.2">
      <c r="A1548" s="1">
        <v>4298618</v>
      </c>
      <c r="B1548" t="s">
        <v>10</v>
      </c>
      <c r="C1548" t="s">
        <v>13</v>
      </c>
      <c r="D1548" t="str">
        <f t="shared" si="3"/>
        <v>CDB</v>
      </c>
      <c r="E1548" t="s">
        <v>417</v>
      </c>
      <c r="F1548" s="2">
        <v>45988</v>
      </c>
      <c r="G1548" s="3">
        <v>149</v>
      </c>
      <c r="H1548" s="4">
        <v>152161.96</v>
      </c>
      <c r="I1548" s="5">
        <v>151450.51999999999</v>
      </c>
      <c r="J1548" s="2">
        <v>44244</v>
      </c>
      <c r="K1548" t="s">
        <v>10</v>
      </c>
    </row>
    <row r="1549" spans="1:11" x14ac:dyDescent="0.2">
      <c r="A1549" s="1">
        <v>4298618</v>
      </c>
      <c r="B1549" t="s">
        <v>10</v>
      </c>
      <c r="C1549" t="s">
        <v>13</v>
      </c>
      <c r="D1549" t="str">
        <f t="shared" si="3"/>
        <v>CDB</v>
      </c>
      <c r="E1549" t="s">
        <v>129</v>
      </c>
      <c r="F1549" s="2">
        <v>45979</v>
      </c>
      <c r="G1549" s="3">
        <v>160</v>
      </c>
      <c r="H1549" s="4">
        <v>164000.78</v>
      </c>
      <c r="I1549" s="5">
        <v>163100.60999999999</v>
      </c>
      <c r="J1549" s="2">
        <v>44244</v>
      </c>
      <c r="K1549" t="s">
        <v>10</v>
      </c>
    </row>
    <row r="1550" spans="1:11" x14ac:dyDescent="0.2">
      <c r="A1550" s="1">
        <v>4292298</v>
      </c>
      <c r="B1550" t="s">
        <v>10</v>
      </c>
      <c r="C1550" t="s">
        <v>13</v>
      </c>
      <c r="D1550" t="str">
        <f t="shared" si="3"/>
        <v>CDB</v>
      </c>
      <c r="E1550" t="s">
        <v>743</v>
      </c>
      <c r="F1550" s="2">
        <v>44558</v>
      </c>
      <c r="G1550" s="3">
        <v>10</v>
      </c>
      <c r="H1550" s="4">
        <v>10037.030000000001</v>
      </c>
      <c r="I1550" s="5">
        <v>10028.700000000001</v>
      </c>
      <c r="J1550" s="2">
        <v>44244</v>
      </c>
      <c r="K1550" t="s">
        <v>10</v>
      </c>
    </row>
    <row r="1551" spans="1:11" x14ac:dyDescent="0.2">
      <c r="A1551" s="1">
        <v>4285441</v>
      </c>
      <c r="B1551" t="s">
        <v>10</v>
      </c>
      <c r="C1551" t="s">
        <v>13</v>
      </c>
      <c r="D1551" t="str">
        <f t="shared" si="3"/>
        <v>CDB</v>
      </c>
      <c r="E1551" t="s">
        <v>748</v>
      </c>
      <c r="F1551" s="2">
        <v>44249</v>
      </c>
      <c r="G1551" s="3">
        <v>120</v>
      </c>
      <c r="H1551" s="4">
        <v>120553.35</v>
      </c>
      <c r="I1551" s="5">
        <v>120428.85</v>
      </c>
      <c r="J1551" s="2">
        <v>44244</v>
      </c>
      <c r="K1551" t="s">
        <v>10</v>
      </c>
    </row>
    <row r="1552" spans="1:11" x14ac:dyDescent="0.2">
      <c r="A1552" s="1">
        <v>4285441</v>
      </c>
      <c r="B1552" t="s">
        <v>10</v>
      </c>
      <c r="C1552" t="s">
        <v>13</v>
      </c>
      <c r="D1552" t="str">
        <f t="shared" si="3"/>
        <v>CDB</v>
      </c>
      <c r="E1552" t="s">
        <v>750</v>
      </c>
      <c r="F1552" s="2">
        <v>44329</v>
      </c>
      <c r="G1552" s="3">
        <v>200</v>
      </c>
      <c r="H1552" s="4">
        <v>201321.81</v>
      </c>
      <c r="I1552" s="5">
        <v>201024.4</v>
      </c>
      <c r="J1552" s="2">
        <v>44244</v>
      </c>
      <c r="K1552" t="s">
        <v>10</v>
      </c>
    </row>
    <row r="1553" spans="1:11" x14ac:dyDescent="0.2">
      <c r="A1553" s="1">
        <v>4275582</v>
      </c>
      <c r="B1553" t="s">
        <v>10</v>
      </c>
      <c r="C1553" t="s">
        <v>13</v>
      </c>
      <c r="D1553" t="str">
        <f t="shared" si="3"/>
        <v>CDB</v>
      </c>
      <c r="E1553" t="s">
        <v>579</v>
      </c>
      <c r="F1553" s="2">
        <v>45978</v>
      </c>
      <c r="G1553" s="3">
        <v>11</v>
      </c>
      <c r="H1553" s="4">
        <v>11279.94</v>
      </c>
      <c r="I1553" s="5">
        <v>11216.95</v>
      </c>
      <c r="J1553" s="2">
        <v>44244</v>
      </c>
      <c r="K1553" t="s">
        <v>10</v>
      </c>
    </row>
    <row r="1554" spans="1:11" x14ac:dyDescent="0.2">
      <c r="A1554" s="1">
        <v>4259156</v>
      </c>
      <c r="B1554" t="s">
        <v>10</v>
      </c>
      <c r="C1554" t="s">
        <v>13</v>
      </c>
      <c r="D1554" t="str">
        <f t="shared" si="3"/>
        <v>CDB</v>
      </c>
      <c r="E1554" t="s">
        <v>758</v>
      </c>
      <c r="F1554" s="2">
        <v>44914</v>
      </c>
      <c r="G1554" s="3">
        <v>12874776</v>
      </c>
      <c r="H1554" s="4">
        <v>129138.25</v>
      </c>
      <c r="I1554" s="5">
        <v>129050.39</v>
      </c>
      <c r="J1554" s="2">
        <v>44244</v>
      </c>
      <c r="K1554" t="s">
        <v>10</v>
      </c>
    </row>
    <row r="1555" spans="1:11" x14ac:dyDescent="0.2">
      <c r="A1555" s="1">
        <v>4227294</v>
      </c>
      <c r="B1555" t="s">
        <v>10</v>
      </c>
      <c r="C1555" t="s">
        <v>13</v>
      </c>
      <c r="D1555" t="str">
        <f t="shared" si="3"/>
        <v>CDB</v>
      </c>
      <c r="E1555" t="s">
        <v>779</v>
      </c>
      <c r="F1555" s="2">
        <v>44904</v>
      </c>
      <c r="G1555" s="3">
        <v>25000000</v>
      </c>
      <c r="H1555" s="4">
        <v>250875.25</v>
      </c>
      <c r="I1555" s="5">
        <v>250678.31</v>
      </c>
      <c r="J1555" s="2">
        <v>44244</v>
      </c>
      <c r="K1555" t="s">
        <v>10</v>
      </c>
    </row>
    <row r="1556" spans="1:11" x14ac:dyDescent="0.2">
      <c r="A1556" s="1">
        <v>4223673</v>
      </c>
      <c r="B1556" t="s">
        <v>10</v>
      </c>
      <c r="C1556" t="s">
        <v>13</v>
      </c>
      <c r="D1556" t="str">
        <f t="shared" si="3"/>
        <v>CDB</v>
      </c>
      <c r="E1556" t="s">
        <v>784</v>
      </c>
      <c r="F1556" s="2">
        <v>44498</v>
      </c>
      <c r="G1556" s="3">
        <v>100</v>
      </c>
      <c r="H1556" s="4">
        <v>100821.16</v>
      </c>
      <c r="I1556" s="5">
        <v>100636.4</v>
      </c>
      <c r="J1556" s="2">
        <v>44244</v>
      </c>
      <c r="K1556" t="s">
        <v>10</v>
      </c>
    </row>
    <row r="1557" spans="1:11" x14ac:dyDescent="0.2">
      <c r="A1557" s="1">
        <v>4216362</v>
      </c>
      <c r="B1557" t="s">
        <v>10</v>
      </c>
      <c r="C1557" t="s">
        <v>13</v>
      </c>
      <c r="D1557" t="str">
        <f t="shared" si="3"/>
        <v>CDB</v>
      </c>
      <c r="E1557" t="s">
        <v>788</v>
      </c>
      <c r="F1557" s="2">
        <v>44274</v>
      </c>
      <c r="G1557" s="3">
        <v>240</v>
      </c>
      <c r="H1557" s="4">
        <v>240348.71</v>
      </c>
      <c r="I1557" s="5">
        <v>240216.2</v>
      </c>
      <c r="J1557" s="2">
        <v>44244</v>
      </c>
      <c r="K1557" t="s">
        <v>10</v>
      </c>
    </row>
    <row r="1558" spans="1:11" x14ac:dyDescent="0.2">
      <c r="A1558" s="1">
        <v>4216362</v>
      </c>
      <c r="B1558" t="s">
        <v>10</v>
      </c>
      <c r="C1558" t="s">
        <v>13</v>
      </c>
      <c r="D1558" t="str">
        <f t="shared" si="3"/>
        <v>CDB</v>
      </c>
      <c r="E1558" t="s">
        <v>789</v>
      </c>
      <c r="F1558" s="2">
        <v>44305</v>
      </c>
      <c r="G1558" s="3">
        <v>240</v>
      </c>
      <c r="H1558" s="4">
        <v>240416.57</v>
      </c>
      <c r="I1558" s="5">
        <v>240258.27</v>
      </c>
      <c r="J1558" s="2">
        <v>44244</v>
      </c>
      <c r="K1558" t="s">
        <v>10</v>
      </c>
    </row>
    <row r="1559" spans="1:11" x14ac:dyDescent="0.2">
      <c r="A1559" s="1">
        <v>4216362</v>
      </c>
      <c r="B1559" t="s">
        <v>10</v>
      </c>
      <c r="C1559" t="s">
        <v>13</v>
      </c>
      <c r="D1559" t="str">
        <f t="shared" si="3"/>
        <v>CDB</v>
      </c>
      <c r="E1559" t="s">
        <v>790</v>
      </c>
      <c r="F1559" s="2">
        <v>44274</v>
      </c>
      <c r="G1559" s="3">
        <v>240</v>
      </c>
      <c r="H1559" s="4">
        <v>240355.17</v>
      </c>
      <c r="I1559" s="5">
        <v>240220.2</v>
      </c>
      <c r="J1559" s="2">
        <v>44244</v>
      </c>
      <c r="K1559" t="s">
        <v>10</v>
      </c>
    </row>
    <row r="1560" spans="1:11" x14ac:dyDescent="0.2">
      <c r="A1560" s="1">
        <v>4216362</v>
      </c>
      <c r="B1560" t="s">
        <v>10</v>
      </c>
      <c r="C1560" t="s">
        <v>13</v>
      </c>
      <c r="D1560" t="str">
        <f t="shared" si="3"/>
        <v>CDB</v>
      </c>
      <c r="E1560" t="s">
        <v>791</v>
      </c>
      <c r="F1560" s="2">
        <v>44945</v>
      </c>
      <c r="G1560" s="3">
        <v>34000000</v>
      </c>
      <c r="H1560" s="4">
        <v>340475.66</v>
      </c>
      <c r="I1560" s="5">
        <v>340294.9</v>
      </c>
      <c r="J1560" s="2">
        <v>44244</v>
      </c>
      <c r="K1560" t="s">
        <v>10</v>
      </c>
    </row>
    <row r="1561" spans="1:11" x14ac:dyDescent="0.2">
      <c r="A1561" s="1">
        <v>4216362</v>
      </c>
      <c r="B1561" t="s">
        <v>10</v>
      </c>
      <c r="C1561" t="s">
        <v>13</v>
      </c>
      <c r="D1561" t="str">
        <f t="shared" si="3"/>
        <v>CDB</v>
      </c>
      <c r="E1561" t="s">
        <v>792</v>
      </c>
      <c r="F1561" s="2">
        <v>44245</v>
      </c>
      <c r="G1561" s="3">
        <v>240</v>
      </c>
      <c r="H1561" s="4">
        <v>240342.24</v>
      </c>
      <c r="I1561" s="5">
        <v>240212.19</v>
      </c>
      <c r="J1561" s="2">
        <v>44244</v>
      </c>
      <c r="K1561" t="s">
        <v>10</v>
      </c>
    </row>
    <row r="1562" spans="1:11" x14ac:dyDescent="0.2">
      <c r="A1562" s="1">
        <v>4207072</v>
      </c>
      <c r="B1562" t="s">
        <v>10</v>
      </c>
      <c r="C1562" t="s">
        <v>13</v>
      </c>
      <c r="D1562" t="str">
        <f t="shared" si="3"/>
        <v>CDB</v>
      </c>
      <c r="E1562" t="s">
        <v>793</v>
      </c>
      <c r="F1562" s="2">
        <v>45876</v>
      </c>
      <c r="G1562" s="3">
        <v>2</v>
      </c>
      <c r="H1562" s="4">
        <v>2133.1</v>
      </c>
      <c r="I1562" s="5">
        <v>2106.48</v>
      </c>
      <c r="J1562" s="2">
        <v>44244</v>
      </c>
      <c r="K1562" t="s">
        <v>10</v>
      </c>
    </row>
    <row r="1563" spans="1:11" x14ac:dyDescent="0.2">
      <c r="A1563" s="1">
        <v>4207072</v>
      </c>
      <c r="B1563" t="s">
        <v>10</v>
      </c>
      <c r="C1563" t="s">
        <v>13</v>
      </c>
      <c r="D1563" t="str">
        <f t="shared" si="3"/>
        <v>CDB</v>
      </c>
      <c r="E1563" t="s">
        <v>799</v>
      </c>
      <c r="F1563" s="2">
        <v>45306</v>
      </c>
      <c r="G1563" s="3">
        <v>2000</v>
      </c>
      <c r="H1563" s="4">
        <v>2072.85</v>
      </c>
      <c r="I1563" s="5">
        <v>2060.1</v>
      </c>
      <c r="J1563" s="2">
        <v>44244</v>
      </c>
      <c r="K1563" t="s">
        <v>10</v>
      </c>
    </row>
    <row r="1564" spans="1:11" x14ac:dyDescent="0.2">
      <c r="A1564" s="1">
        <v>4198339</v>
      </c>
      <c r="B1564" t="s">
        <v>10</v>
      </c>
      <c r="C1564" t="s">
        <v>13</v>
      </c>
      <c r="D1564" t="str">
        <f t="shared" si="3"/>
        <v>CDB</v>
      </c>
      <c r="E1564" t="s">
        <v>804</v>
      </c>
      <c r="F1564" s="2">
        <v>44404</v>
      </c>
      <c r="G1564" s="3">
        <v>15</v>
      </c>
      <c r="H1564" s="4">
        <v>19700.23</v>
      </c>
      <c r="I1564" s="5">
        <v>18995.2</v>
      </c>
      <c r="J1564" s="2">
        <v>44244</v>
      </c>
      <c r="K1564" t="s">
        <v>10</v>
      </c>
    </row>
    <row r="1565" spans="1:11" x14ac:dyDescent="0.2">
      <c r="A1565" s="1">
        <v>4198339</v>
      </c>
      <c r="B1565" t="s">
        <v>10</v>
      </c>
      <c r="C1565" t="s">
        <v>13</v>
      </c>
      <c r="D1565" t="str">
        <f t="shared" si="3"/>
        <v>CDB</v>
      </c>
      <c r="E1565" t="s">
        <v>805</v>
      </c>
      <c r="F1565" s="2">
        <v>44452</v>
      </c>
      <c r="G1565" s="3">
        <v>40398</v>
      </c>
      <c r="H1565" s="4">
        <v>53216.12</v>
      </c>
      <c r="I1565" s="5">
        <v>51293.4</v>
      </c>
      <c r="J1565" s="2">
        <v>44244</v>
      </c>
      <c r="K1565" t="s">
        <v>10</v>
      </c>
    </row>
    <row r="1566" spans="1:11" x14ac:dyDescent="0.2">
      <c r="A1566" s="1">
        <v>4198339</v>
      </c>
      <c r="B1566" t="s">
        <v>10</v>
      </c>
      <c r="C1566" t="s">
        <v>13</v>
      </c>
      <c r="D1566" t="str">
        <f t="shared" ref="D1566:D1629" si="4">C1566</f>
        <v>CDB</v>
      </c>
      <c r="E1566" t="s">
        <v>806</v>
      </c>
      <c r="F1566" s="2">
        <v>44496</v>
      </c>
      <c r="G1566" s="3">
        <v>80000</v>
      </c>
      <c r="H1566" s="4">
        <v>106110.43</v>
      </c>
      <c r="I1566" s="5">
        <v>102193.87</v>
      </c>
      <c r="J1566" s="2">
        <v>44244</v>
      </c>
      <c r="K1566" t="s">
        <v>10</v>
      </c>
    </row>
    <row r="1567" spans="1:11" x14ac:dyDescent="0.2">
      <c r="A1567" s="1">
        <v>4171617</v>
      </c>
      <c r="B1567" t="s">
        <v>10</v>
      </c>
      <c r="C1567" t="s">
        <v>13</v>
      </c>
      <c r="D1567" t="str">
        <f t="shared" si="4"/>
        <v>CDB</v>
      </c>
      <c r="E1567" t="s">
        <v>821</v>
      </c>
      <c r="F1567" s="2">
        <v>45048</v>
      </c>
      <c r="G1567" s="3">
        <v>3</v>
      </c>
      <c r="H1567" s="4">
        <v>3063.46</v>
      </c>
      <c r="I1567" s="5">
        <v>3050.76</v>
      </c>
      <c r="J1567" s="2">
        <v>44244</v>
      </c>
      <c r="K1567" t="s">
        <v>10</v>
      </c>
    </row>
    <row r="1568" spans="1:11" x14ac:dyDescent="0.2">
      <c r="A1568" s="1">
        <v>4171617</v>
      </c>
      <c r="B1568" t="s">
        <v>10</v>
      </c>
      <c r="C1568" t="s">
        <v>13</v>
      </c>
      <c r="D1568" t="str">
        <f t="shared" si="4"/>
        <v>CDB</v>
      </c>
      <c r="E1568" t="s">
        <v>822</v>
      </c>
      <c r="F1568" s="2">
        <v>44725</v>
      </c>
      <c r="G1568" s="3">
        <v>15000</v>
      </c>
      <c r="H1568" s="4">
        <v>15223.57</v>
      </c>
      <c r="I1568" s="5">
        <v>15178.86</v>
      </c>
      <c r="J1568" s="2">
        <v>44244</v>
      </c>
      <c r="K1568" t="s">
        <v>10</v>
      </c>
    </row>
    <row r="1569" spans="1:11" x14ac:dyDescent="0.2">
      <c r="A1569" s="1">
        <v>4171617</v>
      </c>
      <c r="B1569" t="s">
        <v>10</v>
      </c>
      <c r="C1569" t="s">
        <v>13</v>
      </c>
      <c r="D1569" t="str">
        <f t="shared" si="4"/>
        <v>CDB</v>
      </c>
      <c r="E1569" t="s">
        <v>823</v>
      </c>
      <c r="F1569" s="2">
        <v>46181</v>
      </c>
      <c r="G1569" s="3">
        <v>2</v>
      </c>
      <c r="H1569" s="4">
        <v>2113.19</v>
      </c>
      <c r="I1569" s="5">
        <v>2090.5500000000002</v>
      </c>
      <c r="J1569" s="2">
        <v>44244</v>
      </c>
      <c r="K1569" t="s">
        <v>10</v>
      </c>
    </row>
    <row r="1570" spans="1:11" x14ac:dyDescent="0.2">
      <c r="A1570" s="1">
        <v>4171617</v>
      </c>
      <c r="B1570" t="s">
        <v>10</v>
      </c>
      <c r="C1570" t="s">
        <v>13</v>
      </c>
      <c r="D1570" t="str">
        <f t="shared" si="4"/>
        <v>CDB</v>
      </c>
      <c r="E1570" t="s">
        <v>824</v>
      </c>
      <c r="F1570" s="2">
        <v>46420</v>
      </c>
      <c r="G1570" s="3">
        <v>1</v>
      </c>
      <c r="H1570" s="4">
        <v>1085.22</v>
      </c>
      <c r="I1570" s="5">
        <v>1070.31</v>
      </c>
      <c r="J1570" s="2">
        <v>44244</v>
      </c>
      <c r="K1570" t="s">
        <v>10</v>
      </c>
    </row>
    <row r="1571" spans="1:11" x14ac:dyDescent="0.2">
      <c r="A1571" s="1">
        <v>4171617</v>
      </c>
      <c r="B1571" t="s">
        <v>10</v>
      </c>
      <c r="C1571" t="s">
        <v>13</v>
      </c>
      <c r="D1571" t="str">
        <f t="shared" si="4"/>
        <v>CDB</v>
      </c>
      <c r="E1571" t="s">
        <v>825</v>
      </c>
      <c r="F1571" s="2">
        <v>44963</v>
      </c>
      <c r="G1571" s="3">
        <v>300000</v>
      </c>
      <c r="H1571" s="4">
        <v>3001.39</v>
      </c>
      <c r="I1571" s="5">
        <v>3000.29</v>
      </c>
      <c r="J1571" s="2">
        <v>44244</v>
      </c>
      <c r="K1571" t="s">
        <v>10</v>
      </c>
    </row>
    <row r="1572" spans="1:11" x14ac:dyDescent="0.2">
      <c r="A1572" s="1">
        <v>4171617</v>
      </c>
      <c r="B1572" t="s">
        <v>10</v>
      </c>
      <c r="C1572" t="s">
        <v>13</v>
      </c>
      <c r="D1572" t="str">
        <f t="shared" si="4"/>
        <v>CDB</v>
      </c>
      <c r="E1572" t="s">
        <v>826</v>
      </c>
      <c r="F1572" s="2">
        <v>44249</v>
      </c>
      <c r="G1572" s="3">
        <v>6</v>
      </c>
      <c r="H1572" s="4">
        <v>6007.12</v>
      </c>
      <c r="I1572" s="5">
        <v>6003.86</v>
      </c>
      <c r="J1572" s="2">
        <v>44244</v>
      </c>
      <c r="K1572" t="s">
        <v>10</v>
      </c>
    </row>
    <row r="1573" spans="1:11" x14ac:dyDescent="0.2">
      <c r="A1573" s="1">
        <v>4169157</v>
      </c>
      <c r="B1573" t="s">
        <v>10</v>
      </c>
      <c r="C1573" t="s">
        <v>13</v>
      </c>
      <c r="D1573" t="str">
        <f t="shared" si="4"/>
        <v>CDB</v>
      </c>
      <c r="E1573" t="s">
        <v>62</v>
      </c>
      <c r="F1573" s="2">
        <v>45981</v>
      </c>
      <c r="G1573" s="3">
        <v>149</v>
      </c>
      <c r="H1573" s="4">
        <v>152742.31</v>
      </c>
      <c r="I1573" s="5">
        <v>151900.29</v>
      </c>
      <c r="J1573" s="2">
        <v>44244</v>
      </c>
      <c r="K1573" t="s">
        <v>10</v>
      </c>
    </row>
    <row r="1574" spans="1:11" x14ac:dyDescent="0.2">
      <c r="A1574" s="1">
        <v>4169157</v>
      </c>
      <c r="B1574" t="s">
        <v>10</v>
      </c>
      <c r="C1574" t="s">
        <v>13</v>
      </c>
      <c r="D1574" t="str">
        <f t="shared" si="4"/>
        <v>CDB</v>
      </c>
      <c r="E1574" t="s">
        <v>833</v>
      </c>
      <c r="F1574" s="2">
        <v>45068</v>
      </c>
      <c r="G1574" s="3">
        <v>80</v>
      </c>
      <c r="H1574" s="4">
        <v>84125.52</v>
      </c>
      <c r="I1574" s="5">
        <v>83300.41</v>
      </c>
      <c r="J1574" s="2">
        <v>44244</v>
      </c>
      <c r="K1574" t="s">
        <v>10</v>
      </c>
    </row>
    <row r="1575" spans="1:11" x14ac:dyDescent="0.2">
      <c r="A1575" s="1">
        <v>4169157</v>
      </c>
      <c r="B1575" t="s">
        <v>10</v>
      </c>
      <c r="C1575" t="s">
        <v>13</v>
      </c>
      <c r="D1575" t="str">
        <f t="shared" si="4"/>
        <v>CDB</v>
      </c>
      <c r="E1575" t="s">
        <v>733</v>
      </c>
      <c r="F1575" s="2">
        <v>45789</v>
      </c>
      <c r="G1575" s="3">
        <v>80</v>
      </c>
      <c r="H1575" s="4">
        <v>85429.49</v>
      </c>
      <c r="I1575" s="5">
        <v>84343.59</v>
      </c>
      <c r="J1575" s="2">
        <v>44244</v>
      </c>
      <c r="K1575" t="s">
        <v>10</v>
      </c>
    </row>
    <row r="1576" spans="1:11" x14ac:dyDescent="0.2">
      <c r="A1576" s="1">
        <v>4169157</v>
      </c>
      <c r="B1576" t="s">
        <v>10</v>
      </c>
      <c r="C1576" t="s">
        <v>13</v>
      </c>
      <c r="D1576" t="str">
        <f t="shared" si="4"/>
        <v>CDB</v>
      </c>
      <c r="E1576" t="s">
        <v>734</v>
      </c>
      <c r="F1576" s="2">
        <v>45007</v>
      </c>
      <c r="G1576" s="3">
        <v>100</v>
      </c>
      <c r="H1576" s="4">
        <v>118373.83</v>
      </c>
      <c r="I1576" s="5">
        <v>115158.41</v>
      </c>
      <c r="J1576" s="2">
        <v>44244</v>
      </c>
      <c r="K1576" t="s">
        <v>10</v>
      </c>
    </row>
    <row r="1577" spans="1:11" x14ac:dyDescent="0.2">
      <c r="A1577" s="1">
        <v>4169157</v>
      </c>
      <c r="B1577" t="s">
        <v>10</v>
      </c>
      <c r="C1577" t="s">
        <v>13</v>
      </c>
      <c r="D1577" t="str">
        <f t="shared" si="4"/>
        <v>CDB</v>
      </c>
      <c r="E1577" t="s">
        <v>579</v>
      </c>
      <c r="F1577" s="2">
        <v>45978</v>
      </c>
      <c r="G1577" s="3">
        <v>160</v>
      </c>
      <c r="H1577" s="4">
        <v>164071.88</v>
      </c>
      <c r="I1577" s="5">
        <v>163155.71</v>
      </c>
      <c r="J1577" s="2">
        <v>44244</v>
      </c>
      <c r="K1577" t="s">
        <v>10</v>
      </c>
    </row>
    <row r="1578" spans="1:11" x14ac:dyDescent="0.2">
      <c r="A1578" s="1">
        <v>4169157</v>
      </c>
      <c r="B1578" t="s">
        <v>10</v>
      </c>
      <c r="C1578" t="s">
        <v>13</v>
      </c>
      <c r="D1578" t="str">
        <f t="shared" si="4"/>
        <v>CDB</v>
      </c>
      <c r="E1578" t="s">
        <v>834</v>
      </c>
      <c r="F1578" s="2">
        <v>44543</v>
      </c>
      <c r="G1578" s="3">
        <v>200</v>
      </c>
      <c r="H1578" s="4">
        <v>221926.45</v>
      </c>
      <c r="I1578" s="5">
        <v>218637.48</v>
      </c>
      <c r="J1578" s="2">
        <v>44244</v>
      </c>
      <c r="K1578" t="s">
        <v>10</v>
      </c>
    </row>
    <row r="1579" spans="1:11" x14ac:dyDescent="0.2">
      <c r="A1579" s="1">
        <v>4148177</v>
      </c>
      <c r="B1579" t="s">
        <v>10</v>
      </c>
      <c r="C1579" t="s">
        <v>13</v>
      </c>
      <c r="D1579" t="str">
        <f t="shared" si="4"/>
        <v>CDB</v>
      </c>
      <c r="E1579" t="s">
        <v>836</v>
      </c>
      <c r="F1579" s="2">
        <v>44879</v>
      </c>
      <c r="G1579" s="3">
        <v>11</v>
      </c>
      <c r="H1579" s="4">
        <v>12349.38</v>
      </c>
      <c r="I1579" s="5">
        <v>12146.97</v>
      </c>
      <c r="J1579" s="2">
        <v>44244</v>
      </c>
      <c r="K1579" t="s">
        <v>10</v>
      </c>
    </row>
    <row r="1580" spans="1:11" x14ac:dyDescent="0.2">
      <c r="A1580" s="1">
        <v>4148177</v>
      </c>
      <c r="B1580" t="s">
        <v>10</v>
      </c>
      <c r="C1580" t="s">
        <v>13</v>
      </c>
      <c r="D1580" t="str">
        <f t="shared" si="4"/>
        <v>CDB</v>
      </c>
      <c r="E1580" t="s">
        <v>843</v>
      </c>
      <c r="F1580" s="2">
        <v>44354</v>
      </c>
      <c r="G1580" s="3">
        <v>8</v>
      </c>
      <c r="H1580" s="4">
        <v>9302.9599999999991</v>
      </c>
      <c r="I1580" s="5">
        <v>9107.51</v>
      </c>
      <c r="J1580" s="2">
        <v>44244</v>
      </c>
      <c r="K1580" t="s">
        <v>10</v>
      </c>
    </row>
    <row r="1581" spans="1:11" x14ac:dyDescent="0.2">
      <c r="A1581" s="1">
        <v>4148177</v>
      </c>
      <c r="B1581" t="s">
        <v>10</v>
      </c>
      <c r="C1581" t="s">
        <v>13</v>
      </c>
      <c r="D1581" t="str">
        <f t="shared" si="4"/>
        <v>CDB</v>
      </c>
      <c r="E1581" t="s">
        <v>844</v>
      </c>
      <c r="F1581" s="2">
        <v>45000</v>
      </c>
      <c r="G1581" s="3">
        <v>9</v>
      </c>
      <c r="H1581" s="4">
        <v>9787.25</v>
      </c>
      <c r="I1581" s="5">
        <v>9664.56</v>
      </c>
      <c r="J1581" s="2">
        <v>44244</v>
      </c>
      <c r="K1581" t="s">
        <v>10</v>
      </c>
    </row>
    <row r="1582" spans="1:11" x14ac:dyDescent="0.2">
      <c r="A1582" s="1">
        <v>4148177</v>
      </c>
      <c r="B1582" t="s">
        <v>10</v>
      </c>
      <c r="C1582" t="s">
        <v>13</v>
      </c>
      <c r="D1582" t="str">
        <f t="shared" si="4"/>
        <v>CDB</v>
      </c>
      <c r="E1582" t="s">
        <v>845</v>
      </c>
      <c r="F1582" s="2">
        <v>44753</v>
      </c>
      <c r="G1582" s="3">
        <v>5</v>
      </c>
      <c r="H1582" s="4">
        <v>5765.58</v>
      </c>
      <c r="I1582" s="5">
        <v>5650.74</v>
      </c>
      <c r="J1582" s="2">
        <v>44244</v>
      </c>
      <c r="K1582" t="s">
        <v>10</v>
      </c>
    </row>
    <row r="1583" spans="1:11" x14ac:dyDescent="0.2">
      <c r="A1583" s="1">
        <v>4134326</v>
      </c>
      <c r="B1583" t="s">
        <v>10</v>
      </c>
      <c r="C1583" t="s">
        <v>13</v>
      </c>
      <c r="D1583" t="str">
        <f t="shared" si="4"/>
        <v>CDB</v>
      </c>
      <c r="E1583" t="s">
        <v>846</v>
      </c>
      <c r="F1583" s="2">
        <v>44459</v>
      </c>
      <c r="G1583" s="3">
        <v>20000000</v>
      </c>
      <c r="H1583" s="4">
        <v>201559.8</v>
      </c>
      <c r="I1583" s="5">
        <v>201208.84</v>
      </c>
      <c r="J1583" s="2">
        <v>44244</v>
      </c>
      <c r="K1583" t="s">
        <v>10</v>
      </c>
    </row>
    <row r="1584" spans="1:11" x14ac:dyDescent="0.2">
      <c r="A1584" s="1">
        <v>4044467</v>
      </c>
      <c r="B1584" t="s">
        <v>10</v>
      </c>
      <c r="C1584" t="s">
        <v>13</v>
      </c>
      <c r="D1584" t="str">
        <f t="shared" si="4"/>
        <v>CDB</v>
      </c>
      <c r="E1584" t="s">
        <v>851</v>
      </c>
      <c r="F1584" s="2">
        <v>44749</v>
      </c>
      <c r="G1584" s="3">
        <v>10</v>
      </c>
      <c r="H1584" s="4">
        <v>10161.94</v>
      </c>
      <c r="I1584" s="5">
        <v>10129.549999999999</v>
      </c>
      <c r="J1584" s="2">
        <v>44244</v>
      </c>
      <c r="K1584" t="s">
        <v>10</v>
      </c>
    </row>
    <row r="1585" spans="1:11" x14ac:dyDescent="0.2">
      <c r="A1585" s="1">
        <v>4044467</v>
      </c>
      <c r="B1585" t="s">
        <v>10</v>
      </c>
      <c r="C1585" t="s">
        <v>13</v>
      </c>
      <c r="D1585" t="str">
        <f t="shared" si="4"/>
        <v>CDB</v>
      </c>
      <c r="E1585" t="s">
        <v>852</v>
      </c>
      <c r="F1585" s="2">
        <v>44552</v>
      </c>
      <c r="G1585" s="3">
        <v>15</v>
      </c>
      <c r="H1585" s="4">
        <v>15060.61</v>
      </c>
      <c r="I1585" s="5">
        <v>15046.97</v>
      </c>
      <c r="J1585" s="2">
        <v>44244</v>
      </c>
      <c r="K1585" t="s">
        <v>10</v>
      </c>
    </row>
    <row r="1586" spans="1:11" x14ac:dyDescent="0.2">
      <c r="A1586" s="1">
        <v>4042925</v>
      </c>
      <c r="B1586" t="s">
        <v>10</v>
      </c>
      <c r="C1586" t="s">
        <v>13</v>
      </c>
      <c r="D1586" t="str">
        <f t="shared" si="4"/>
        <v>CDB</v>
      </c>
      <c r="E1586" t="s">
        <v>856</v>
      </c>
      <c r="F1586" s="2">
        <v>44524</v>
      </c>
      <c r="G1586" s="3">
        <v>80</v>
      </c>
      <c r="H1586" s="4">
        <v>80503.460000000006</v>
      </c>
      <c r="I1586" s="5">
        <v>80390.179999999993</v>
      </c>
      <c r="J1586" s="2">
        <v>44244</v>
      </c>
      <c r="K1586" t="s">
        <v>10</v>
      </c>
    </row>
    <row r="1587" spans="1:11" x14ac:dyDescent="0.2">
      <c r="A1587" s="1">
        <v>3917168</v>
      </c>
      <c r="B1587" t="s">
        <v>10</v>
      </c>
      <c r="C1587" t="s">
        <v>13</v>
      </c>
      <c r="D1587" t="str">
        <f t="shared" si="4"/>
        <v>CDB</v>
      </c>
      <c r="E1587" t="s">
        <v>868</v>
      </c>
      <c r="F1587" s="2">
        <v>45065</v>
      </c>
      <c r="G1587" s="3">
        <v>8</v>
      </c>
      <c r="H1587" s="4">
        <v>8171.15</v>
      </c>
      <c r="I1587" s="5">
        <v>8136.92</v>
      </c>
      <c r="J1587" s="2">
        <v>44244</v>
      </c>
      <c r="K1587" t="s">
        <v>10</v>
      </c>
    </row>
    <row r="1588" spans="1:11" x14ac:dyDescent="0.2">
      <c r="A1588" s="1">
        <v>3917168</v>
      </c>
      <c r="B1588" t="s">
        <v>10</v>
      </c>
      <c r="C1588" t="s">
        <v>13</v>
      </c>
      <c r="D1588" t="str">
        <f t="shared" si="4"/>
        <v>CDB</v>
      </c>
      <c r="E1588" t="s">
        <v>869</v>
      </c>
      <c r="F1588" s="2">
        <v>44309</v>
      </c>
      <c r="G1588" s="3">
        <v>23183</v>
      </c>
      <c r="H1588" s="4">
        <v>23690.04</v>
      </c>
      <c r="I1588" s="5">
        <v>23588.63</v>
      </c>
      <c r="J1588" s="2">
        <v>44244</v>
      </c>
      <c r="K1588" t="s">
        <v>10</v>
      </c>
    </row>
    <row r="1589" spans="1:11" x14ac:dyDescent="0.2">
      <c r="A1589" s="1">
        <v>3902277</v>
      </c>
      <c r="B1589" t="s">
        <v>10</v>
      </c>
      <c r="C1589" t="s">
        <v>13</v>
      </c>
      <c r="D1589" t="str">
        <f t="shared" si="4"/>
        <v>CDB</v>
      </c>
      <c r="E1589" t="s">
        <v>875</v>
      </c>
      <c r="F1589" s="2">
        <v>44382</v>
      </c>
      <c r="G1589" s="3">
        <v>10</v>
      </c>
      <c r="H1589" s="4">
        <v>13140.05</v>
      </c>
      <c r="I1589" s="5">
        <v>12669.04</v>
      </c>
      <c r="J1589" s="2">
        <v>44244</v>
      </c>
      <c r="K1589" t="s">
        <v>10</v>
      </c>
    </row>
    <row r="1590" spans="1:11" x14ac:dyDescent="0.2">
      <c r="A1590" s="1">
        <v>3902277</v>
      </c>
      <c r="B1590" t="s">
        <v>10</v>
      </c>
      <c r="C1590" t="s">
        <v>13</v>
      </c>
      <c r="D1590" t="str">
        <f t="shared" si="4"/>
        <v>CDB</v>
      </c>
      <c r="E1590" t="s">
        <v>876</v>
      </c>
      <c r="F1590" s="2">
        <v>44457</v>
      </c>
      <c r="G1590" s="3">
        <v>5</v>
      </c>
      <c r="H1590" s="4">
        <v>6457.72</v>
      </c>
      <c r="I1590" s="5">
        <v>6239.06</v>
      </c>
      <c r="J1590" s="2">
        <v>44244</v>
      </c>
      <c r="K1590" t="s">
        <v>10</v>
      </c>
    </row>
    <row r="1591" spans="1:11" x14ac:dyDescent="0.2">
      <c r="A1591" s="1">
        <v>3796083</v>
      </c>
      <c r="B1591" t="s">
        <v>10</v>
      </c>
      <c r="C1591" t="s">
        <v>13</v>
      </c>
      <c r="D1591" t="str">
        <f t="shared" si="4"/>
        <v>CDB</v>
      </c>
      <c r="E1591" t="s">
        <v>887</v>
      </c>
      <c r="F1591" s="2">
        <v>45980</v>
      </c>
      <c r="G1591" s="3">
        <v>50</v>
      </c>
      <c r="H1591" s="4">
        <v>51248.6</v>
      </c>
      <c r="I1591" s="5">
        <v>50967.66</v>
      </c>
      <c r="J1591" s="2">
        <v>44244</v>
      </c>
      <c r="K1591" t="s">
        <v>10</v>
      </c>
    </row>
    <row r="1592" spans="1:11" x14ac:dyDescent="0.2">
      <c r="A1592" s="1">
        <v>3741048</v>
      </c>
      <c r="B1592" t="s">
        <v>10</v>
      </c>
      <c r="C1592" t="s">
        <v>13</v>
      </c>
      <c r="D1592" t="str">
        <f t="shared" si="4"/>
        <v>CDB</v>
      </c>
      <c r="E1592" t="s">
        <v>897</v>
      </c>
      <c r="F1592" s="2">
        <v>45250</v>
      </c>
      <c r="G1592" s="3">
        <v>10</v>
      </c>
      <c r="H1592" s="4">
        <v>10203.549999999999</v>
      </c>
      <c r="I1592" s="5">
        <v>10157.75</v>
      </c>
      <c r="J1592" s="2">
        <v>44244</v>
      </c>
      <c r="K1592" t="s">
        <v>10</v>
      </c>
    </row>
    <row r="1593" spans="1:11" x14ac:dyDescent="0.2">
      <c r="A1593" s="1">
        <v>3715588</v>
      </c>
      <c r="B1593" t="s">
        <v>10</v>
      </c>
      <c r="C1593" t="s">
        <v>13</v>
      </c>
      <c r="D1593" t="str">
        <f t="shared" si="4"/>
        <v>CDB</v>
      </c>
      <c r="E1593" t="s">
        <v>899</v>
      </c>
      <c r="F1593" s="2">
        <v>46392</v>
      </c>
      <c r="G1593" s="3">
        <v>75</v>
      </c>
      <c r="H1593" s="4">
        <v>82036.259999999995</v>
      </c>
      <c r="I1593" s="5">
        <v>80804.91</v>
      </c>
      <c r="J1593" s="2">
        <v>44244</v>
      </c>
      <c r="K1593" t="s">
        <v>10</v>
      </c>
    </row>
    <row r="1594" spans="1:11" x14ac:dyDescent="0.2">
      <c r="A1594" s="1">
        <v>3715588</v>
      </c>
      <c r="B1594" t="s">
        <v>10</v>
      </c>
      <c r="C1594" t="s">
        <v>13</v>
      </c>
      <c r="D1594" t="str">
        <f t="shared" si="4"/>
        <v>CDB</v>
      </c>
      <c r="E1594" t="s">
        <v>900</v>
      </c>
      <c r="F1594" s="2">
        <v>45672</v>
      </c>
      <c r="G1594" s="3">
        <v>70000</v>
      </c>
      <c r="H1594" s="4">
        <v>77099.83</v>
      </c>
      <c r="I1594" s="5">
        <v>75857.36</v>
      </c>
      <c r="J1594" s="2">
        <v>44244</v>
      </c>
      <c r="K1594" t="s">
        <v>10</v>
      </c>
    </row>
    <row r="1595" spans="1:11" x14ac:dyDescent="0.2">
      <c r="A1595" s="1">
        <v>3707460</v>
      </c>
      <c r="B1595" t="s">
        <v>10</v>
      </c>
      <c r="C1595" t="s">
        <v>13</v>
      </c>
      <c r="D1595" t="str">
        <f t="shared" si="4"/>
        <v>CDB</v>
      </c>
      <c r="E1595" t="s">
        <v>901</v>
      </c>
      <c r="F1595" s="2">
        <v>44910</v>
      </c>
      <c r="G1595" s="3">
        <v>1301389</v>
      </c>
      <c r="H1595" s="4">
        <v>13055.39</v>
      </c>
      <c r="I1595" s="5">
        <v>13046.05</v>
      </c>
      <c r="J1595" s="2">
        <v>44244</v>
      </c>
      <c r="K1595" t="s">
        <v>10</v>
      </c>
    </row>
    <row r="1596" spans="1:11" x14ac:dyDescent="0.2">
      <c r="A1596" s="1">
        <v>3707460</v>
      </c>
      <c r="B1596" t="s">
        <v>10</v>
      </c>
      <c r="C1596" t="s">
        <v>13</v>
      </c>
      <c r="D1596" t="str">
        <f t="shared" si="4"/>
        <v>CDB</v>
      </c>
      <c r="E1596" t="s">
        <v>902</v>
      </c>
      <c r="F1596" s="2">
        <v>44882</v>
      </c>
      <c r="G1596" s="3">
        <v>1200000</v>
      </c>
      <c r="H1596" s="4">
        <v>12056.98</v>
      </c>
      <c r="I1596" s="5">
        <v>12044.16</v>
      </c>
      <c r="J1596" s="2">
        <v>44244</v>
      </c>
      <c r="K1596" t="s">
        <v>10</v>
      </c>
    </row>
    <row r="1597" spans="1:11" x14ac:dyDescent="0.2">
      <c r="A1597" s="1">
        <v>3707460</v>
      </c>
      <c r="B1597" t="s">
        <v>10</v>
      </c>
      <c r="C1597" t="s">
        <v>13</v>
      </c>
      <c r="D1597" t="str">
        <f t="shared" si="4"/>
        <v>CDB</v>
      </c>
      <c r="E1597" t="s">
        <v>903</v>
      </c>
      <c r="F1597" s="2">
        <v>44872</v>
      </c>
      <c r="G1597" s="3">
        <v>1000000</v>
      </c>
      <c r="H1597" s="4">
        <v>10053.73</v>
      </c>
      <c r="I1597" s="5">
        <v>10041.64</v>
      </c>
      <c r="J1597" s="2">
        <v>44244</v>
      </c>
      <c r="K1597" t="s">
        <v>10</v>
      </c>
    </row>
    <row r="1598" spans="1:11" x14ac:dyDescent="0.2">
      <c r="A1598" s="1">
        <v>3707460</v>
      </c>
      <c r="B1598" t="s">
        <v>10</v>
      </c>
      <c r="C1598" t="s">
        <v>13</v>
      </c>
      <c r="D1598" t="str">
        <f t="shared" si="4"/>
        <v>CDB</v>
      </c>
      <c r="E1598" t="s">
        <v>904</v>
      </c>
      <c r="F1598" s="2">
        <v>44848</v>
      </c>
      <c r="G1598" s="3">
        <v>35784</v>
      </c>
      <c r="H1598" s="4">
        <v>360.18</v>
      </c>
      <c r="I1598" s="5">
        <v>359.65</v>
      </c>
      <c r="J1598" s="2">
        <v>44244</v>
      </c>
      <c r="K1598" t="s">
        <v>10</v>
      </c>
    </row>
    <row r="1599" spans="1:11" x14ac:dyDescent="0.2">
      <c r="A1599" s="1">
        <v>3665619</v>
      </c>
      <c r="B1599" t="s">
        <v>10</v>
      </c>
      <c r="C1599" t="s">
        <v>13</v>
      </c>
      <c r="D1599" t="str">
        <f t="shared" si="4"/>
        <v>CDB</v>
      </c>
      <c r="E1599" t="s">
        <v>909</v>
      </c>
      <c r="F1599" s="2">
        <v>45281</v>
      </c>
      <c r="G1599" s="3">
        <v>10</v>
      </c>
      <c r="H1599" s="4">
        <v>10101.77</v>
      </c>
      <c r="I1599" s="5">
        <v>10078.870000000001</v>
      </c>
      <c r="J1599" s="2">
        <v>44244</v>
      </c>
      <c r="K1599" t="s">
        <v>10</v>
      </c>
    </row>
    <row r="1600" spans="1:11" x14ac:dyDescent="0.2">
      <c r="A1600" s="1">
        <v>3665619</v>
      </c>
      <c r="B1600" t="s">
        <v>10</v>
      </c>
      <c r="C1600" t="s">
        <v>13</v>
      </c>
      <c r="D1600" t="str">
        <f t="shared" si="4"/>
        <v>CDB</v>
      </c>
      <c r="E1600" t="s">
        <v>910</v>
      </c>
      <c r="F1600" s="2">
        <v>44587</v>
      </c>
      <c r="G1600" s="3">
        <v>15</v>
      </c>
      <c r="H1600" s="4">
        <v>15020.4</v>
      </c>
      <c r="I1600" s="5">
        <v>15009.01</v>
      </c>
      <c r="J1600" s="2">
        <v>44244</v>
      </c>
      <c r="K1600" t="s">
        <v>10</v>
      </c>
    </row>
    <row r="1601" spans="1:11" x14ac:dyDescent="0.2">
      <c r="A1601" s="1">
        <v>3614146</v>
      </c>
      <c r="B1601" t="s">
        <v>10</v>
      </c>
      <c r="C1601" t="s">
        <v>13</v>
      </c>
      <c r="D1601" t="str">
        <f t="shared" si="4"/>
        <v>CDB</v>
      </c>
      <c r="E1601" t="s">
        <v>920</v>
      </c>
      <c r="F1601" s="2">
        <v>44516</v>
      </c>
      <c r="G1601" s="3">
        <v>27</v>
      </c>
      <c r="H1601" s="4">
        <v>27191.23</v>
      </c>
      <c r="I1601" s="5">
        <v>27148.2</v>
      </c>
      <c r="J1601" s="2">
        <v>44244</v>
      </c>
      <c r="K1601" t="s">
        <v>10</v>
      </c>
    </row>
    <row r="1602" spans="1:11" x14ac:dyDescent="0.2">
      <c r="A1602" s="1">
        <v>3597804</v>
      </c>
      <c r="B1602" t="s">
        <v>10</v>
      </c>
      <c r="C1602" t="s">
        <v>13</v>
      </c>
      <c r="D1602" t="str">
        <f t="shared" si="4"/>
        <v>CDB</v>
      </c>
      <c r="E1602" t="s">
        <v>677</v>
      </c>
      <c r="F1602" s="2">
        <v>45985</v>
      </c>
      <c r="G1602" s="3">
        <v>160</v>
      </c>
      <c r="H1602" s="4">
        <v>163654.56</v>
      </c>
      <c r="I1602" s="5">
        <v>162832.28</v>
      </c>
      <c r="J1602" s="2">
        <v>44244</v>
      </c>
      <c r="K1602" t="s">
        <v>10</v>
      </c>
    </row>
    <row r="1603" spans="1:11" x14ac:dyDescent="0.2">
      <c r="A1603" s="1">
        <v>3597804</v>
      </c>
      <c r="B1603" t="s">
        <v>10</v>
      </c>
      <c r="C1603" t="s">
        <v>13</v>
      </c>
      <c r="D1603" t="str">
        <f t="shared" si="4"/>
        <v>CDB</v>
      </c>
      <c r="E1603" t="s">
        <v>921</v>
      </c>
      <c r="F1603" s="2">
        <v>44606</v>
      </c>
      <c r="G1603" s="3">
        <v>31990000</v>
      </c>
      <c r="H1603" s="4">
        <v>319900</v>
      </c>
      <c r="I1603" s="5">
        <v>319900</v>
      </c>
      <c r="J1603" s="2">
        <v>44244</v>
      </c>
      <c r="K1603" t="s">
        <v>10</v>
      </c>
    </row>
    <row r="1604" spans="1:11" x14ac:dyDescent="0.2">
      <c r="A1604" s="1">
        <v>3597804</v>
      </c>
      <c r="B1604" t="s">
        <v>10</v>
      </c>
      <c r="C1604" t="s">
        <v>13</v>
      </c>
      <c r="D1604" t="str">
        <f t="shared" si="4"/>
        <v>CDB</v>
      </c>
      <c r="E1604" t="s">
        <v>922</v>
      </c>
      <c r="F1604" s="2">
        <v>44599</v>
      </c>
      <c r="G1604" s="3">
        <v>41700000</v>
      </c>
      <c r="H1604" s="4">
        <v>417160.12</v>
      </c>
      <c r="I1604" s="5">
        <v>417029.78</v>
      </c>
      <c r="J1604" s="2">
        <v>44244</v>
      </c>
      <c r="K1604" t="s">
        <v>10</v>
      </c>
    </row>
    <row r="1605" spans="1:11" x14ac:dyDescent="0.2">
      <c r="A1605" s="1">
        <v>3576709</v>
      </c>
      <c r="B1605" t="s">
        <v>10</v>
      </c>
      <c r="C1605" t="s">
        <v>13</v>
      </c>
      <c r="D1605" t="str">
        <f t="shared" si="4"/>
        <v>CDB</v>
      </c>
      <c r="E1605" t="s">
        <v>129</v>
      </c>
      <c r="F1605" s="2">
        <v>45979</v>
      </c>
      <c r="G1605" s="3">
        <v>50</v>
      </c>
      <c r="H1605" s="4">
        <v>51250.239999999998</v>
      </c>
      <c r="I1605" s="5">
        <v>50968.94</v>
      </c>
      <c r="J1605" s="2">
        <v>44244</v>
      </c>
      <c r="K1605" t="s">
        <v>10</v>
      </c>
    </row>
    <row r="1606" spans="1:11" x14ac:dyDescent="0.2">
      <c r="A1606" s="1">
        <v>3576709</v>
      </c>
      <c r="B1606" t="s">
        <v>10</v>
      </c>
      <c r="C1606" t="s">
        <v>13</v>
      </c>
      <c r="D1606" t="str">
        <f t="shared" si="4"/>
        <v>CDB</v>
      </c>
      <c r="E1606" t="s">
        <v>925</v>
      </c>
      <c r="F1606" s="2">
        <v>45061</v>
      </c>
      <c r="G1606" s="3">
        <v>26998</v>
      </c>
      <c r="H1606" s="4">
        <v>33338.870000000003</v>
      </c>
      <c r="I1606" s="5">
        <v>32387.73</v>
      </c>
      <c r="J1606" s="2">
        <v>44244</v>
      </c>
      <c r="K1606" t="s">
        <v>10</v>
      </c>
    </row>
    <row r="1607" spans="1:11" x14ac:dyDescent="0.2">
      <c r="A1607" s="1">
        <v>3569373</v>
      </c>
      <c r="B1607" t="s">
        <v>10</v>
      </c>
      <c r="C1607" t="s">
        <v>13</v>
      </c>
      <c r="D1607" t="str">
        <f t="shared" si="4"/>
        <v>CDB</v>
      </c>
      <c r="E1607" t="s">
        <v>932</v>
      </c>
      <c r="F1607" s="2">
        <v>44467</v>
      </c>
      <c r="G1607" s="3">
        <v>10</v>
      </c>
      <c r="H1607" s="4">
        <v>10106.99</v>
      </c>
      <c r="I1607" s="5">
        <v>10082.92</v>
      </c>
      <c r="J1607" s="2">
        <v>44244</v>
      </c>
      <c r="K1607" t="s">
        <v>10</v>
      </c>
    </row>
    <row r="1608" spans="1:11" x14ac:dyDescent="0.2">
      <c r="A1608" s="1">
        <v>3569373</v>
      </c>
      <c r="B1608" t="s">
        <v>10</v>
      </c>
      <c r="C1608" t="s">
        <v>13</v>
      </c>
      <c r="D1608" t="str">
        <f t="shared" si="4"/>
        <v>CDB</v>
      </c>
      <c r="E1608" t="s">
        <v>933</v>
      </c>
      <c r="F1608" s="2">
        <v>44431</v>
      </c>
      <c r="G1608" s="3">
        <v>50</v>
      </c>
      <c r="H1608" s="4">
        <v>50676.71</v>
      </c>
      <c r="I1608" s="5">
        <v>50524.45</v>
      </c>
      <c r="J1608" s="2">
        <v>44244</v>
      </c>
      <c r="K1608" t="s">
        <v>10</v>
      </c>
    </row>
    <row r="1609" spans="1:11" x14ac:dyDescent="0.2">
      <c r="A1609" s="1">
        <v>3550738</v>
      </c>
      <c r="B1609" t="s">
        <v>10</v>
      </c>
      <c r="C1609" t="s">
        <v>13</v>
      </c>
      <c r="D1609" t="str">
        <f t="shared" si="4"/>
        <v>CDB</v>
      </c>
      <c r="E1609" t="s">
        <v>943</v>
      </c>
      <c r="F1609" s="2">
        <v>44669</v>
      </c>
      <c r="G1609" s="3">
        <v>50</v>
      </c>
      <c r="H1609" s="4">
        <v>58517.83</v>
      </c>
      <c r="I1609" s="5">
        <v>57027.199999999997</v>
      </c>
      <c r="J1609" s="2">
        <v>44244</v>
      </c>
      <c r="K1609" t="s">
        <v>10</v>
      </c>
    </row>
    <row r="1610" spans="1:11" x14ac:dyDescent="0.2">
      <c r="A1610" s="1">
        <v>3549094</v>
      </c>
      <c r="B1610" t="s">
        <v>10</v>
      </c>
      <c r="C1610" t="s">
        <v>13</v>
      </c>
      <c r="D1610" t="str">
        <f t="shared" si="4"/>
        <v>CDB</v>
      </c>
      <c r="E1610" t="s">
        <v>949</v>
      </c>
      <c r="F1610" s="2">
        <v>44494</v>
      </c>
      <c r="G1610" s="3">
        <v>100</v>
      </c>
      <c r="H1610" s="4">
        <v>100866.35</v>
      </c>
      <c r="I1610" s="5">
        <v>100671.42</v>
      </c>
      <c r="J1610" s="2">
        <v>44244</v>
      </c>
      <c r="K1610" t="s">
        <v>10</v>
      </c>
    </row>
    <row r="1611" spans="1:11" x14ac:dyDescent="0.2">
      <c r="A1611" s="1">
        <v>3511276</v>
      </c>
      <c r="B1611" t="s">
        <v>10</v>
      </c>
      <c r="C1611" t="s">
        <v>13</v>
      </c>
      <c r="D1611" t="str">
        <f t="shared" si="4"/>
        <v>CDB</v>
      </c>
      <c r="E1611" t="s">
        <v>965</v>
      </c>
      <c r="F1611" s="2">
        <v>44896</v>
      </c>
      <c r="G1611" s="3">
        <v>200</v>
      </c>
      <c r="H1611" s="4">
        <v>202565.29</v>
      </c>
      <c r="I1611" s="5">
        <v>201988.1</v>
      </c>
      <c r="J1611" s="2">
        <v>44244</v>
      </c>
      <c r="K1611" t="s">
        <v>10</v>
      </c>
    </row>
    <row r="1612" spans="1:11" x14ac:dyDescent="0.2">
      <c r="A1612" s="1">
        <v>3511276</v>
      </c>
      <c r="B1612" t="s">
        <v>10</v>
      </c>
      <c r="C1612" t="s">
        <v>13</v>
      </c>
      <c r="D1612" t="str">
        <f t="shared" si="4"/>
        <v>CDB</v>
      </c>
      <c r="E1612" t="s">
        <v>490</v>
      </c>
      <c r="F1612" s="2">
        <v>45992</v>
      </c>
      <c r="G1612" s="3">
        <v>160</v>
      </c>
      <c r="H1612" s="4">
        <v>163170.17000000001</v>
      </c>
      <c r="I1612" s="5">
        <v>162456.88</v>
      </c>
      <c r="J1612" s="2">
        <v>44244</v>
      </c>
      <c r="K1612" t="s">
        <v>10</v>
      </c>
    </row>
    <row r="1613" spans="1:11" x14ac:dyDescent="0.2">
      <c r="A1613" s="1">
        <v>3511276</v>
      </c>
      <c r="B1613" t="s">
        <v>10</v>
      </c>
      <c r="C1613" t="s">
        <v>13</v>
      </c>
      <c r="D1613" t="str">
        <f t="shared" si="4"/>
        <v>CDB</v>
      </c>
      <c r="E1613" t="s">
        <v>966</v>
      </c>
      <c r="F1613" s="2">
        <v>44263</v>
      </c>
      <c r="G1613" s="3">
        <v>87</v>
      </c>
      <c r="H1613" s="4">
        <v>87041.33</v>
      </c>
      <c r="I1613" s="5">
        <v>87008.639999999999</v>
      </c>
      <c r="J1613" s="2">
        <v>44244</v>
      </c>
      <c r="K1613" t="s">
        <v>10</v>
      </c>
    </row>
    <row r="1614" spans="1:11" x14ac:dyDescent="0.2">
      <c r="A1614" s="1">
        <v>3511276</v>
      </c>
      <c r="B1614" t="s">
        <v>10</v>
      </c>
      <c r="C1614" t="s">
        <v>13</v>
      </c>
      <c r="D1614" t="str">
        <f t="shared" si="4"/>
        <v>CDB</v>
      </c>
      <c r="E1614" t="s">
        <v>967</v>
      </c>
      <c r="F1614" s="2">
        <v>44260</v>
      </c>
      <c r="G1614" s="3">
        <v>193</v>
      </c>
      <c r="H1614" s="4">
        <v>193106.98</v>
      </c>
      <c r="I1614" s="5">
        <v>193024.87</v>
      </c>
      <c r="J1614" s="2">
        <v>44244</v>
      </c>
      <c r="K1614" t="s">
        <v>10</v>
      </c>
    </row>
    <row r="1615" spans="1:11" x14ac:dyDescent="0.2">
      <c r="A1615" s="1">
        <v>3511276</v>
      </c>
      <c r="B1615" t="s">
        <v>10</v>
      </c>
      <c r="C1615" t="s">
        <v>13</v>
      </c>
      <c r="D1615" t="str">
        <f t="shared" si="4"/>
        <v>CDB</v>
      </c>
      <c r="E1615" t="s">
        <v>968</v>
      </c>
      <c r="F1615" s="2">
        <v>44531</v>
      </c>
      <c r="G1615" s="3">
        <v>200</v>
      </c>
      <c r="H1615" s="4">
        <v>201691.8</v>
      </c>
      <c r="I1615" s="5">
        <v>201311.14</v>
      </c>
      <c r="J1615" s="2">
        <v>44244</v>
      </c>
      <c r="K1615" t="s">
        <v>10</v>
      </c>
    </row>
    <row r="1616" spans="1:11" x14ac:dyDescent="0.2">
      <c r="A1616" s="1">
        <v>3489515</v>
      </c>
      <c r="B1616" t="s">
        <v>10</v>
      </c>
      <c r="C1616" t="s">
        <v>13</v>
      </c>
      <c r="D1616" t="str">
        <f t="shared" si="4"/>
        <v>CDB</v>
      </c>
      <c r="E1616" t="s">
        <v>974</v>
      </c>
      <c r="F1616" s="2">
        <v>45120</v>
      </c>
      <c r="G1616" s="3">
        <v>5</v>
      </c>
      <c r="H1616" s="4">
        <v>5080.8999999999996</v>
      </c>
      <c r="I1616" s="5">
        <v>5064.72</v>
      </c>
      <c r="J1616" s="2">
        <v>44244</v>
      </c>
      <c r="K1616" t="s">
        <v>10</v>
      </c>
    </row>
    <row r="1617" spans="1:11" x14ac:dyDescent="0.2">
      <c r="A1617" s="1">
        <v>3489515</v>
      </c>
      <c r="B1617" t="s">
        <v>10</v>
      </c>
      <c r="C1617" t="s">
        <v>13</v>
      </c>
      <c r="D1617" t="str">
        <f t="shared" si="4"/>
        <v>CDB</v>
      </c>
      <c r="E1617" t="s">
        <v>975</v>
      </c>
      <c r="F1617" s="2">
        <v>44523</v>
      </c>
      <c r="G1617" s="3">
        <v>15</v>
      </c>
      <c r="H1617" s="4">
        <v>15096.09</v>
      </c>
      <c r="I1617" s="5">
        <v>15074.47</v>
      </c>
      <c r="J1617" s="2">
        <v>44244</v>
      </c>
      <c r="K1617" t="s">
        <v>10</v>
      </c>
    </row>
    <row r="1618" spans="1:11" x14ac:dyDescent="0.2">
      <c r="A1618" s="1">
        <v>3478039</v>
      </c>
      <c r="B1618" t="s">
        <v>10</v>
      </c>
      <c r="C1618" t="s">
        <v>13</v>
      </c>
      <c r="D1618" t="str">
        <f t="shared" si="4"/>
        <v>CDB</v>
      </c>
      <c r="E1618" t="s">
        <v>653</v>
      </c>
      <c r="F1618" s="2">
        <v>46349</v>
      </c>
      <c r="G1618" s="3">
        <v>160</v>
      </c>
      <c r="H1618" s="4">
        <v>163821.76000000001</v>
      </c>
      <c r="I1618" s="5">
        <v>162961.87</v>
      </c>
      <c r="J1618" s="2">
        <v>44244</v>
      </c>
      <c r="K1618" t="s">
        <v>10</v>
      </c>
    </row>
    <row r="1619" spans="1:11" x14ac:dyDescent="0.2">
      <c r="A1619" s="1">
        <v>3475910</v>
      </c>
      <c r="B1619" t="s">
        <v>10</v>
      </c>
      <c r="C1619" t="s">
        <v>13</v>
      </c>
      <c r="D1619" t="str">
        <f t="shared" si="4"/>
        <v>CDB</v>
      </c>
      <c r="E1619" t="s">
        <v>977</v>
      </c>
      <c r="F1619" s="2">
        <v>44854</v>
      </c>
      <c r="G1619" s="3">
        <v>25000000</v>
      </c>
      <c r="H1619" s="4">
        <v>251558.25</v>
      </c>
      <c r="I1619" s="5">
        <v>251207.64</v>
      </c>
      <c r="J1619" s="2">
        <v>44244</v>
      </c>
      <c r="K1619" t="s">
        <v>10</v>
      </c>
    </row>
    <row r="1620" spans="1:11" x14ac:dyDescent="0.2">
      <c r="A1620" s="1">
        <v>3475910</v>
      </c>
      <c r="B1620" t="s">
        <v>10</v>
      </c>
      <c r="C1620" t="s">
        <v>13</v>
      </c>
      <c r="D1620" t="str">
        <f t="shared" si="4"/>
        <v>CDB</v>
      </c>
      <c r="E1620" t="s">
        <v>978</v>
      </c>
      <c r="F1620" s="2">
        <v>44944</v>
      </c>
      <c r="G1620" s="3">
        <v>47493</v>
      </c>
      <c r="H1620" s="4">
        <v>475.63</v>
      </c>
      <c r="I1620" s="5">
        <v>475.38</v>
      </c>
      <c r="J1620" s="2">
        <v>44244</v>
      </c>
      <c r="K1620" t="s">
        <v>10</v>
      </c>
    </row>
    <row r="1621" spans="1:11" x14ac:dyDescent="0.2">
      <c r="A1621" s="1">
        <v>3451291</v>
      </c>
      <c r="B1621" t="s">
        <v>10</v>
      </c>
      <c r="C1621" t="s">
        <v>13</v>
      </c>
      <c r="D1621" t="str">
        <f t="shared" si="4"/>
        <v>CDB</v>
      </c>
      <c r="E1621" t="s">
        <v>988</v>
      </c>
      <c r="F1621" s="2">
        <v>44655</v>
      </c>
      <c r="G1621" s="3">
        <v>41</v>
      </c>
      <c r="H1621" s="4">
        <v>62381.85</v>
      </c>
      <c r="I1621" s="5">
        <v>60561.97</v>
      </c>
      <c r="J1621" s="2">
        <v>44244</v>
      </c>
      <c r="K1621" t="s">
        <v>10</v>
      </c>
    </row>
    <row r="1622" spans="1:11" x14ac:dyDescent="0.2">
      <c r="A1622" s="1">
        <v>3439841</v>
      </c>
      <c r="B1622" t="s">
        <v>10</v>
      </c>
      <c r="C1622" t="s">
        <v>13</v>
      </c>
      <c r="D1622" t="str">
        <f t="shared" si="4"/>
        <v>CDB</v>
      </c>
      <c r="E1622" t="s">
        <v>990</v>
      </c>
      <c r="F1622" s="2">
        <v>44854</v>
      </c>
      <c r="G1622" s="3">
        <v>2000000</v>
      </c>
      <c r="H1622" s="4">
        <v>20124.66</v>
      </c>
      <c r="I1622" s="5">
        <v>20096.61</v>
      </c>
      <c r="J1622" s="2">
        <v>44244</v>
      </c>
      <c r="K1622" t="s">
        <v>10</v>
      </c>
    </row>
    <row r="1623" spans="1:11" x14ac:dyDescent="0.2">
      <c r="A1623" s="1">
        <v>3433307</v>
      </c>
      <c r="B1623" t="s">
        <v>10</v>
      </c>
      <c r="C1623" t="s">
        <v>13</v>
      </c>
      <c r="D1623" t="str">
        <f t="shared" si="4"/>
        <v>CDB</v>
      </c>
      <c r="E1623" t="s">
        <v>991</v>
      </c>
      <c r="F1623" s="2">
        <v>45663</v>
      </c>
      <c r="G1623" s="3">
        <v>30000</v>
      </c>
      <c r="H1623" s="4">
        <v>32432.39</v>
      </c>
      <c r="I1623" s="5">
        <v>32006.720000000001</v>
      </c>
      <c r="J1623" s="2">
        <v>44244</v>
      </c>
      <c r="K1623" t="s">
        <v>10</v>
      </c>
    </row>
    <row r="1624" spans="1:11" x14ac:dyDescent="0.2">
      <c r="A1624" s="1">
        <v>3418183</v>
      </c>
      <c r="B1624" t="s">
        <v>10</v>
      </c>
      <c r="C1624" t="s">
        <v>13</v>
      </c>
      <c r="D1624" t="str">
        <f t="shared" si="4"/>
        <v>CDB</v>
      </c>
      <c r="E1624" t="s">
        <v>995</v>
      </c>
      <c r="F1624" s="2">
        <v>44333</v>
      </c>
      <c r="G1624" s="3">
        <v>199</v>
      </c>
      <c r="H1624" s="4">
        <v>227069.13</v>
      </c>
      <c r="I1624" s="5">
        <v>222157.03</v>
      </c>
      <c r="J1624" s="2">
        <v>44244</v>
      </c>
      <c r="K1624" t="s">
        <v>10</v>
      </c>
    </row>
    <row r="1625" spans="1:11" x14ac:dyDescent="0.2">
      <c r="A1625" s="1">
        <v>3282837</v>
      </c>
      <c r="B1625" t="s">
        <v>10</v>
      </c>
      <c r="C1625" t="s">
        <v>13</v>
      </c>
      <c r="D1625" t="str">
        <f t="shared" si="4"/>
        <v>CDB</v>
      </c>
      <c r="E1625" t="s">
        <v>1006</v>
      </c>
      <c r="F1625" s="2">
        <v>44424</v>
      </c>
      <c r="G1625" s="3">
        <v>25</v>
      </c>
      <c r="H1625" s="4">
        <v>33158.46</v>
      </c>
      <c r="I1625" s="5">
        <v>31934.69</v>
      </c>
      <c r="J1625" s="2">
        <v>44244</v>
      </c>
      <c r="K1625" t="s">
        <v>10</v>
      </c>
    </row>
    <row r="1626" spans="1:11" x14ac:dyDescent="0.2">
      <c r="A1626" s="1">
        <v>3282837</v>
      </c>
      <c r="B1626" t="s">
        <v>10</v>
      </c>
      <c r="C1626" t="s">
        <v>13</v>
      </c>
      <c r="D1626" t="str">
        <f t="shared" si="4"/>
        <v>CDB</v>
      </c>
      <c r="E1626" t="s">
        <v>1007</v>
      </c>
      <c r="F1626" s="2">
        <v>45622</v>
      </c>
      <c r="G1626" s="3">
        <v>50</v>
      </c>
      <c r="H1626" s="4">
        <v>50979.88</v>
      </c>
      <c r="I1626" s="5">
        <v>50759.41</v>
      </c>
      <c r="J1626" s="2">
        <v>44244</v>
      </c>
      <c r="K1626" t="s">
        <v>10</v>
      </c>
    </row>
    <row r="1627" spans="1:11" x14ac:dyDescent="0.2">
      <c r="A1627" s="1">
        <v>3282837</v>
      </c>
      <c r="B1627" t="s">
        <v>10</v>
      </c>
      <c r="C1627" t="s">
        <v>13</v>
      </c>
      <c r="D1627" t="str">
        <f t="shared" si="4"/>
        <v>CDB</v>
      </c>
      <c r="E1627" t="s">
        <v>1008</v>
      </c>
      <c r="F1627" s="2">
        <v>44526</v>
      </c>
      <c r="G1627" s="3">
        <v>50</v>
      </c>
      <c r="H1627" s="4">
        <v>50303.39</v>
      </c>
      <c r="I1627" s="5">
        <v>50235.13</v>
      </c>
      <c r="J1627" s="2">
        <v>44244</v>
      </c>
      <c r="K1627" t="s">
        <v>10</v>
      </c>
    </row>
    <row r="1628" spans="1:11" x14ac:dyDescent="0.2">
      <c r="A1628" s="1">
        <v>3257268</v>
      </c>
      <c r="B1628" t="s">
        <v>10</v>
      </c>
      <c r="C1628" t="s">
        <v>13</v>
      </c>
      <c r="D1628" t="str">
        <f t="shared" si="4"/>
        <v>CDB</v>
      </c>
      <c r="E1628" t="s">
        <v>1011</v>
      </c>
      <c r="F1628" s="2">
        <v>45992</v>
      </c>
      <c r="G1628" s="3">
        <v>148</v>
      </c>
      <c r="H1628" s="4">
        <v>150990.48000000001</v>
      </c>
      <c r="I1628" s="5">
        <v>150317.62</v>
      </c>
      <c r="J1628" s="2">
        <v>44244</v>
      </c>
      <c r="K1628" t="s">
        <v>10</v>
      </c>
    </row>
    <row r="1629" spans="1:11" x14ac:dyDescent="0.2">
      <c r="A1629" s="1">
        <v>3257268</v>
      </c>
      <c r="B1629" t="s">
        <v>10</v>
      </c>
      <c r="C1629" t="s">
        <v>13</v>
      </c>
      <c r="D1629" t="str">
        <f t="shared" si="4"/>
        <v>CDB</v>
      </c>
      <c r="E1629" t="s">
        <v>62</v>
      </c>
      <c r="F1629" s="2">
        <v>45981</v>
      </c>
      <c r="G1629" s="3">
        <v>150</v>
      </c>
      <c r="H1629" s="4">
        <v>153767.42000000001</v>
      </c>
      <c r="I1629" s="5">
        <v>152992</v>
      </c>
      <c r="J1629" s="2">
        <v>44244</v>
      </c>
      <c r="K1629" t="s">
        <v>10</v>
      </c>
    </row>
    <row r="1630" spans="1:11" x14ac:dyDescent="0.2">
      <c r="A1630" s="1">
        <v>3257268</v>
      </c>
      <c r="B1630" t="s">
        <v>10</v>
      </c>
      <c r="C1630" t="s">
        <v>13</v>
      </c>
      <c r="D1630" t="str">
        <f t="shared" ref="D1630:D1666" si="5">C1630</f>
        <v>CDB</v>
      </c>
      <c r="E1630" t="s">
        <v>995</v>
      </c>
      <c r="F1630" s="2">
        <v>44333</v>
      </c>
      <c r="G1630" s="3">
        <v>199</v>
      </c>
      <c r="H1630" s="4">
        <v>227069.13</v>
      </c>
      <c r="I1630" s="5">
        <v>222157.03</v>
      </c>
      <c r="J1630" s="2">
        <v>44244</v>
      </c>
      <c r="K1630" t="s">
        <v>10</v>
      </c>
    </row>
    <row r="1631" spans="1:11" x14ac:dyDescent="0.2">
      <c r="A1631" s="1">
        <v>3111812</v>
      </c>
      <c r="B1631" t="s">
        <v>10</v>
      </c>
      <c r="C1631" t="s">
        <v>13</v>
      </c>
      <c r="D1631" t="str">
        <f t="shared" si="5"/>
        <v>CDB</v>
      </c>
      <c r="E1631" t="s">
        <v>1026</v>
      </c>
      <c r="F1631" s="2">
        <v>45834</v>
      </c>
      <c r="G1631" s="3">
        <v>19</v>
      </c>
      <c r="H1631" s="4">
        <v>19957.34</v>
      </c>
      <c r="I1631" s="5">
        <v>19765.87</v>
      </c>
      <c r="J1631" s="2">
        <v>44244</v>
      </c>
      <c r="K1631" t="s">
        <v>10</v>
      </c>
    </row>
    <row r="1632" spans="1:11" x14ac:dyDescent="0.2">
      <c r="A1632" s="1">
        <v>3111812</v>
      </c>
      <c r="B1632" t="s">
        <v>10</v>
      </c>
      <c r="C1632" t="s">
        <v>13</v>
      </c>
      <c r="D1632" t="str">
        <f t="shared" si="5"/>
        <v>CDB</v>
      </c>
      <c r="E1632" t="s">
        <v>1027</v>
      </c>
      <c r="F1632" s="2">
        <v>44400</v>
      </c>
      <c r="G1632" s="3">
        <v>20</v>
      </c>
      <c r="H1632" s="4">
        <v>26224.33</v>
      </c>
      <c r="I1632" s="5">
        <v>25907.24</v>
      </c>
      <c r="J1632" s="2">
        <v>44244</v>
      </c>
      <c r="K1632" t="s">
        <v>10</v>
      </c>
    </row>
    <row r="1633" spans="1:11" x14ac:dyDescent="0.2">
      <c r="A1633" s="1">
        <v>3111812</v>
      </c>
      <c r="B1633" t="s">
        <v>10</v>
      </c>
      <c r="C1633" t="s">
        <v>13</v>
      </c>
      <c r="D1633" t="str">
        <f t="shared" si="5"/>
        <v>CDB</v>
      </c>
      <c r="E1633" t="s">
        <v>1028</v>
      </c>
      <c r="F1633" s="2">
        <v>45614</v>
      </c>
      <c r="G1633" s="3">
        <v>10</v>
      </c>
      <c r="H1633" s="4">
        <v>10223.459999999999</v>
      </c>
      <c r="I1633" s="5">
        <v>10173.18</v>
      </c>
      <c r="J1633" s="2">
        <v>44244</v>
      </c>
      <c r="K1633" t="s">
        <v>10</v>
      </c>
    </row>
    <row r="1634" spans="1:11" x14ac:dyDescent="0.2">
      <c r="A1634" s="1">
        <v>3111812</v>
      </c>
      <c r="B1634" t="s">
        <v>10</v>
      </c>
      <c r="C1634" t="s">
        <v>13</v>
      </c>
      <c r="D1634" t="str">
        <f t="shared" si="5"/>
        <v>CDB</v>
      </c>
      <c r="E1634" t="s">
        <v>1029</v>
      </c>
      <c r="F1634" s="2">
        <v>45978</v>
      </c>
      <c r="G1634" s="3">
        <v>75</v>
      </c>
      <c r="H1634" s="4">
        <v>76943.8</v>
      </c>
      <c r="I1634" s="5">
        <v>76506.44</v>
      </c>
      <c r="J1634" s="2">
        <v>44244</v>
      </c>
      <c r="K1634" t="s">
        <v>10</v>
      </c>
    </row>
    <row r="1635" spans="1:11" x14ac:dyDescent="0.2">
      <c r="A1635" s="1">
        <v>3045929</v>
      </c>
      <c r="B1635" t="s">
        <v>10</v>
      </c>
      <c r="C1635" t="s">
        <v>13</v>
      </c>
      <c r="D1635" t="str">
        <f t="shared" si="5"/>
        <v>CDB</v>
      </c>
      <c r="E1635" t="s">
        <v>1030</v>
      </c>
      <c r="F1635" s="2">
        <v>44291</v>
      </c>
      <c r="G1635" s="3">
        <v>159</v>
      </c>
      <c r="H1635" s="4">
        <v>179586.74</v>
      </c>
      <c r="I1635" s="5">
        <v>176534.57</v>
      </c>
      <c r="J1635" s="2">
        <v>44244</v>
      </c>
      <c r="K1635" t="s">
        <v>10</v>
      </c>
    </row>
    <row r="1636" spans="1:11" x14ac:dyDescent="0.2">
      <c r="A1636" s="1">
        <v>3045929</v>
      </c>
      <c r="B1636" t="s">
        <v>10</v>
      </c>
      <c r="C1636" t="s">
        <v>13</v>
      </c>
      <c r="D1636" t="str">
        <f t="shared" si="5"/>
        <v>CDB</v>
      </c>
      <c r="E1636" t="s">
        <v>1035</v>
      </c>
      <c r="F1636" s="2">
        <v>44494</v>
      </c>
      <c r="G1636" s="3">
        <v>180</v>
      </c>
      <c r="H1636" s="4">
        <v>202804.36</v>
      </c>
      <c r="I1636" s="5">
        <v>199383.7</v>
      </c>
      <c r="J1636" s="2">
        <v>44244</v>
      </c>
      <c r="K1636" t="s">
        <v>10</v>
      </c>
    </row>
    <row r="1637" spans="1:11" x14ac:dyDescent="0.2">
      <c r="A1637" s="1">
        <v>3045929</v>
      </c>
      <c r="B1637" t="s">
        <v>10</v>
      </c>
      <c r="C1637" t="s">
        <v>13</v>
      </c>
      <c r="D1637" t="str">
        <f t="shared" si="5"/>
        <v>CDB</v>
      </c>
      <c r="E1637" t="s">
        <v>1036</v>
      </c>
      <c r="F1637" s="2">
        <v>44327</v>
      </c>
      <c r="G1637" s="3">
        <v>9</v>
      </c>
      <c r="H1637" s="4">
        <v>10514.54</v>
      </c>
      <c r="I1637" s="5">
        <v>10289.24</v>
      </c>
      <c r="J1637" s="2">
        <v>44244</v>
      </c>
      <c r="K1637" t="s">
        <v>10</v>
      </c>
    </row>
    <row r="1638" spans="1:11" x14ac:dyDescent="0.2">
      <c r="A1638" s="1">
        <v>3045929</v>
      </c>
      <c r="B1638" t="s">
        <v>10</v>
      </c>
      <c r="C1638" t="s">
        <v>13</v>
      </c>
      <c r="D1638" t="str">
        <f t="shared" si="5"/>
        <v>CDB</v>
      </c>
      <c r="E1638" t="s">
        <v>1037</v>
      </c>
      <c r="F1638" s="2">
        <v>44291</v>
      </c>
      <c r="G1638" s="3">
        <v>15</v>
      </c>
      <c r="H1638" s="4">
        <v>17577.37</v>
      </c>
      <c r="I1638" s="5">
        <v>17334.79</v>
      </c>
      <c r="J1638" s="2">
        <v>44244</v>
      </c>
      <c r="K1638" t="s">
        <v>10</v>
      </c>
    </row>
    <row r="1639" spans="1:11" x14ac:dyDescent="0.2">
      <c r="A1639" s="1">
        <v>3045929</v>
      </c>
      <c r="B1639" t="s">
        <v>10</v>
      </c>
      <c r="C1639" t="s">
        <v>13</v>
      </c>
      <c r="D1639" t="str">
        <f t="shared" si="5"/>
        <v>CDB</v>
      </c>
      <c r="E1639" t="s">
        <v>1038</v>
      </c>
      <c r="F1639" s="2">
        <v>44291</v>
      </c>
      <c r="G1639" s="3">
        <v>51</v>
      </c>
      <c r="H1639" s="4">
        <v>58991.839999999997</v>
      </c>
      <c r="I1639" s="5">
        <v>57593.27</v>
      </c>
      <c r="J1639" s="2">
        <v>44244</v>
      </c>
      <c r="K1639" t="s">
        <v>10</v>
      </c>
    </row>
    <row r="1640" spans="1:11" x14ac:dyDescent="0.2">
      <c r="A1640" s="1">
        <v>3045929</v>
      </c>
      <c r="B1640" t="s">
        <v>10</v>
      </c>
      <c r="C1640" t="s">
        <v>13</v>
      </c>
      <c r="D1640" t="str">
        <f t="shared" si="5"/>
        <v>CDB</v>
      </c>
      <c r="E1640" t="s">
        <v>1039</v>
      </c>
      <c r="F1640" s="2">
        <v>44411</v>
      </c>
      <c r="G1640" s="3">
        <v>10</v>
      </c>
      <c r="H1640" s="4">
        <v>12319.33</v>
      </c>
      <c r="I1640" s="5">
        <v>12041.89</v>
      </c>
      <c r="J1640" s="2">
        <v>44244</v>
      </c>
      <c r="K1640" t="s">
        <v>10</v>
      </c>
    </row>
    <row r="1641" spans="1:11" x14ac:dyDescent="0.2">
      <c r="A1641" s="1">
        <v>3045929</v>
      </c>
      <c r="B1641" t="s">
        <v>10</v>
      </c>
      <c r="C1641" t="s">
        <v>13</v>
      </c>
      <c r="D1641" t="str">
        <f t="shared" si="5"/>
        <v>CDB</v>
      </c>
      <c r="E1641" t="s">
        <v>1040</v>
      </c>
      <c r="F1641" s="2">
        <v>45202</v>
      </c>
      <c r="G1641" s="3">
        <v>200</v>
      </c>
      <c r="H1641" s="4">
        <v>218220.49</v>
      </c>
      <c r="I1641" s="5">
        <v>215031.91</v>
      </c>
      <c r="J1641" s="2">
        <v>44244</v>
      </c>
      <c r="K1641" t="s">
        <v>10</v>
      </c>
    </row>
    <row r="1642" spans="1:11" x14ac:dyDescent="0.2">
      <c r="A1642" s="1">
        <v>3045929</v>
      </c>
      <c r="B1642" t="s">
        <v>10</v>
      </c>
      <c r="C1642" t="s">
        <v>13</v>
      </c>
      <c r="D1642" t="str">
        <f t="shared" si="5"/>
        <v>CDB</v>
      </c>
      <c r="E1642" t="s">
        <v>1041</v>
      </c>
      <c r="F1642" s="2">
        <v>44284</v>
      </c>
      <c r="G1642" s="3">
        <v>19000</v>
      </c>
      <c r="H1642" s="4">
        <v>24455.82</v>
      </c>
      <c r="I1642" s="5">
        <v>23906.99</v>
      </c>
      <c r="J1642" s="2">
        <v>44244</v>
      </c>
      <c r="K1642" t="s">
        <v>10</v>
      </c>
    </row>
    <row r="1643" spans="1:11" x14ac:dyDescent="0.2">
      <c r="A1643" s="1">
        <v>3045929</v>
      </c>
      <c r="B1643" t="s">
        <v>10</v>
      </c>
      <c r="C1643" t="s">
        <v>13</v>
      </c>
      <c r="D1643" t="str">
        <f t="shared" si="5"/>
        <v>CDB</v>
      </c>
      <c r="E1643" t="s">
        <v>1042</v>
      </c>
      <c r="F1643" s="2">
        <v>45261</v>
      </c>
      <c r="G1643" s="3">
        <v>135</v>
      </c>
      <c r="H1643" s="4">
        <v>137124.28</v>
      </c>
      <c r="I1643" s="5">
        <v>136646.32</v>
      </c>
      <c r="J1643" s="2">
        <v>44244</v>
      </c>
      <c r="K1643" t="s">
        <v>10</v>
      </c>
    </row>
    <row r="1644" spans="1:11" x14ac:dyDescent="0.2">
      <c r="A1644" s="1">
        <v>2563500</v>
      </c>
      <c r="B1644" t="s">
        <v>10</v>
      </c>
      <c r="C1644" t="s">
        <v>13</v>
      </c>
      <c r="D1644" t="str">
        <f t="shared" si="5"/>
        <v>CDB</v>
      </c>
      <c r="E1644" t="s">
        <v>1053</v>
      </c>
      <c r="F1644" s="2">
        <v>44465</v>
      </c>
      <c r="G1644" s="3">
        <v>90</v>
      </c>
      <c r="H1644" s="4">
        <v>116269.29</v>
      </c>
      <c r="I1644" s="5">
        <v>112328.9</v>
      </c>
      <c r="J1644" s="2">
        <v>44244</v>
      </c>
      <c r="K1644" t="s">
        <v>10</v>
      </c>
    </row>
    <row r="1645" spans="1:11" x14ac:dyDescent="0.2">
      <c r="A1645" s="1">
        <v>2563500</v>
      </c>
      <c r="B1645" t="s">
        <v>10</v>
      </c>
      <c r="C1645" t="s">
        <v>13</v>
      </c>
      <c r="D1645" t="str">
        <f t="shared" si="5"/>
        <v>CDB</v>
      </c>
      <c r="E1645" t="s">
        <v>1055</v>
      </c>
      <c r="F1645" s="2">
        <v>44466</v>
      </c>
      <c r="G1645" s="3">
        <v>105</v>
      </c>
      <c r="H1645" s="4">
        <v>118851.01</v>
      </c>
      <c r="I1645" s="5">
        <v>116773.36</v>
      </c>
      <c r="J1645" s="2">
        <v>44244</v>
      </c>
      <c r="K1645" t="s">
        <v>10</v>
      </c>
    </row>
    <row r="1646" spans="1:11" x14ac:dyDescent="0.2">
      <c r="A1646" s="1">
        <v>2461168</v>
      </c>
      <c r="B1646" t="s">
        <v>10</v>
      </c>
      <c r="C1646" t="s">
        <v>13</v>
      </c>
      <c r="D1646" t="str">
        <f t="shared" si="5"/>
        <v>CDB</v>
      </c>
      <c r="E1646" t="s">
        <v>1057</v>
      </c>
      <c r="F1646" s="2">
        <v>44508</v>
      </c>
      <c r="G1646" s="3">
        <v>15</v>
      </c>
      <c r="H1646" s="4">
        <v>15114.7</v>
      </c>
      <c r="I1646" s="5">
        <v>15088.89</v>
      </c>
      <c r="J1646" s="2">
        <v>44244</v>
      </c>
      <c r="K1646" t="s">
        <v>10</v>
      </c>
    </row>
    <row r="1647" spans="1:11" x14ac:dyDescent="0.2">
      <c r="A1647" s="1">
        <v>2142644</v>
      </c>
      <c r="B1647" t="s">
        <v>10</v>
      </c>
      <c r="C1647" t="s">
        <v>13</v>
      </c>
      <c r="D1647" t="str">
        <f t="shared" si="5"/>
        <v>CDB</v>
      </c>
      <c r="E1647" t="s">
        <v>1061</v>
      </c>
      <c r="F1647" s="2">
        <v>44361</v>
      </c>
      <c r="G1647" s="3">
        <v>15</v>
      </c>
      <c r="H1647" s="4">
        <v>15000</v>
      </c>
      <c r="I1647" s="5">
        <v>15000</v>
      </c>
      <c r="J1647" s="2">
        <v>44244</v>
      </c>
      <c r="K1647" t="s">
        <v>10</v>
      </c>
    </row>
    <row r="1648" spans="1:11" x14ac:dyDescent="0.2">
      <c r="A1648" s="1">
        <v>2142644</v>
      </c>
      <c r="B1648" t="s">
        <v>10</v>
      </c>
      <c r="C1648" t="s">
        <v>13</v>
      </c>
      <c r="D1648" t="str">
        <f t="shared" si="5"/>
        <v>CDB</v>
      </c>
      <c r="E1648" t="s">
        <v>1062</v>
      </c>
      <c r="F1648" s="2">
        <v>44606</v>
      </c>
      <c r="G1648" s="3">
        <v>15</v>
      </c>
      <c r="H1648" s="4">
        <v>15000</v>
      </c>
      <c r="I1648" s="5">
        <v>15000</v>
      </c>
      <c r="J1648" s="2">
        <v>44244</v>
      </c>
      <c r="K1648" t="s">
        <v>10</v>
      </c>
    </row>
    <row r="1649" spans="1:11" x14ac:dyDescent="0.2">
      <c r="A1649" s="1">
        <v>2083936</v>
      </c>
      <c r="B1649" t="s">
        <v>10</v>
      </c>
      <c r="C1649" t="s">
        <v>13</v>
      </c>
      <c r="D1649" t="str">
        <f t="shared" si="5"/>
        <v>CDB</v>
      </c>
      <c r="E1649" t="s">
        <v>1063</v>
      </c>
      <c r="F1649" s="2">
        <v>44946</v>
      </c>
      <c r="G1649" s="3">
        <v>427159</v>
      </c>
      <c r="H1649" s="4">
        <v>4277.2299999999996</v>
      </c>
      <c r="I1649" s="5">
        <v>4274.95</v>
      </c>
      <c r="J1649" s="2">
        <v>44244</v>
      </c>
      <c r="K1649" t="s">
        <v>10</v>
      </c>
    </row>
    <row r="1650" spans="1:11" x14ac:dyDescent="0.2">
      <c r="A1650" s="1">
        <v>2083936</v>
      </c>
      <c r="B1650" t="s">
        <v>10</v>
      </c>
      <c r="C1650" t="s">
        <v>13</v>
      </c>
      <c r="D1650" t="str">
        <f t="shared" si="5"/>
        <v>CDB</v>
      </c>
      <c r="E1650" t="s">
        <v>1068</v>
      </c>
      <c r="F1650" s="2">
        <v>44900</v>
      </c>
      <c r="G1650" s="3">
        <v>2271423</v>
      </c>
      <c r="H1650" s="4">
        <v>22800.83</v>
      </c>
      <c r="I1650" s="5">
        <v>22781.35</v>
      </c>
      <c r="J1650" s="2">
        <v>44244</v>
      </c>
      <c r="K1650" t="s">
        <v>10</v>
      </c>
    </row>
    <row r="1651" spans="1:11" x14ac:dyDescent="0.2">
      <c r="A1651" s="1">
        <v>2083936</v>
      </c>
      <c r="B1651" t="s">
        <v>10</v>
      </c>
      <c r="C1651" t="s">
        <v>13</v>
      </c>
      <c r="D1651" t="str">
        <f t="shared" si="5"/>
        <v>CDB</v>
      </c>
      <c r="E1651" t="s">
        <v>1069</v>
      </c>
      <c r="F1651" s="2">
        <v>44881</v>
      </c>
      <c r="G1651" s="3">
        <v>600000</v>
      </c>
      <c r="H1651" s="4">
        <v>6028.96</v>
      </c>
      <c r="I1651" s="5">
        <v>6022.44</v>
      </c>
      <c r="J1651" s="2">
        <v>44244</v>
      </c>
      <c r="K1651" t="s">
        <v>10</v>
      </c>
    </row>
    <row r="1652" spans="1:11" x14ac:dyDescent="0.2">
      <c r="A1652" s="1">
        <v>1970037</v>
      </c>
      <c r="B1652" t="s">
        <v>10</v>
      </c>
      <c r="C1652" t="s">
        <v>13</v>
      </c>
      <c r="D1652" t="str">
        <f t="shared" si="5"/>
        <v>CDB</v>
      </c>
      <c r="E1652" t="s">
        <v>1075</v>
      </c>
      <c r="F1652" s="2">
        <v>44354</v>
      </c>
      <c r="G1652" s="3">
        <v>500</v>
      </c>
      <c r="H1652" s="4">
        <v>500208.23</v>
      </c>
      <c r="I1652" s="5">
        <v>500038.73</v>
      </c>
      <c r="J1652" s="2">
        <v>44244</v>
      </c>
      <c r="K1652" t="s">
        <v>10</v>
      </c>
    </row>
    <row r="1653" spans="1:11" x14ac:dyDescent="0.2">
      <c r="A1653" s="1">
        <v>1970037</v>
      </c>
      <c r="B1653" t="s">
        <v>10</v>
      </c>
      <c r="C1653" t="s">
        <v>13</v>
      </c>
      <c r="D1653" t="str">
        <f t="shared" si="5"/>
        <v>CDB</v>
      </c>
      <c r="E1653" t="s">
        <v>1076</v>
      </c>
      <c r="F1653" s="2">
        <v>44413</v>
      </c>
      <c r="G1653" s="3">
        <v>1000</v>
      </c>
      <c r="H1653" s="4">
        <v>1000422.07</v>
      </c>
      <c r="I1653" s="5">
        <v>1000078.5</v>
      </c>
      <c r="J1653" s="2">
        <v>44244</v>
      </c>
      <c r="K1653" t="s">
        <v>10</v>
      </c>
    </row>
    <row r="1654" spans="1:11" x14ac:dyDescent="0.2">
      <c r="A1654" s="1">
        <v>1970037</v>
      </c>
      <c r="B1654" t="s">
        <v>10</v>
      </c>
      <c r="C1654" t="s">
        <v>13</v>
      </c>
      <c r="D1654" t="str">
        <f t="shared" si="5"/>
        <v>CDB</v>
      </c>
      <c r="E1654" t="s">
        <v>1077</v>
      </c>
      <c r="F1654" s="2">
        <v>44322</v>
      </c>
      <c r="G1654" s="3">
        <v>400</v>
      </c>
      <c r="H1654" s="4">
        <v>400164.34</v>
      </c>
      <c r="I1654" s="5">
        <v>400030.56</v>
      </c>
      <c r="J1654" s="2">
        <v>44244</v>
      </c>
      <c r="K1654" t="s">
        <v>10</v>
      </c>
    </row>
    <row r="1655" spans="1:11" x14ac:dyDescent="0.2">
      <c r="A1655" s="1">
        <v>1970037</v>
      </c>
      <c r="B1655" t="s">
        <v>10</v>
      </c>
      <c r="C1655" t="s">
        <v>13</v>
      </c>
      <c r="D1655" t="str">
        <f t="shared" si="5"/>
        <v>CDB</v>
      </c>
      <c r="E1655" t="s">
        <v>1078</v>
      </c>
      <c r="F1655" s="2">
        <v>44599</v>
      </c>
      <c r="G1655" s="3">
        <v>100</v>
      </c>
      <c r="H1655" s="4">
        <v>100052.29</v>
      </c>
      <c r="I1655" s="5">
        <v>100009.72</v>
      </c>
      <c r="J1655" s="2">
        <v>44244</v>
      </c>
      <c r="K1655" t="s">
        <v>10</v>
      </c>
    </row>
    <row r="1656" spans="1:11" x14ac:dyDescent="0.2">
      <c r="A1656" s="1">
        <v>1671668</v>
      </c>
      <c r="B1656" t="s">
        <v>10</v>
      </c>
      <c r="C1656" t="s">
        <v>13</v>
      </c>
      <c r="D1656" t="str">
        <f t="shared" si="5"/>
        <v>CDB</v>
      </c>
      <c r="E1656" t="s">
        <v>1086</v>
      </c>
      <c r="F1656" s="2">
        <v>44595</v>
      </c>
      <c r="G1656" s="3">
        <v>100001929</v>
      </c>
      <c r="H1656" s="4">
        <v>1000557.3</v>
      </c>
      <c r="I1656" s="5">
        <v>1000144.37</v>
      </c>
      <c r="J1656" s="2">
        <v>44244</v>
      </c>
      <c r="K1656" t="s">
        <v>10</v>
      </c>
    </row>
    <row r="1657" spans="1:11" x14ac:dyDescent="0.2">
      <c r="A1657" s="1">
        <v>1671668</v>
      </c>
      <c r="B1657" t="s">
        <v>10</v>
      </c>
      <c r="C1657" t="s">
        <v>13</v>
      </c>
      <c r="D1657" t="str">
        <f t="shared" si="5"/>
        <v>CDB</v>
      </c>
      <c r="E1657" t="s">
        <v>1087</v>
      </c>
      <c r="F1657" s="2">
        <v>44960</v>
      </c>
      <c r="G1657" s="3">
        <v>100</v>
      </c>
      <c r="H1657" s="4">
        <v>100160.67</v>
      </c>
      <c r="I1657" s="5">
        <v>100037.35</v>
      </c>
      <c r="J1657" s="2">
        <v>44244</v>
      </c>
      <c r="K1657" t="s">
        <v>10</v>
      </c>
    </row>
    <row r="1658" spans="1:11" x14ac:dyDescent="0.2">
      <c r="A1658" s="1">
        <v>1499169</v>
      </c>
      <c r="B1658" t="s">
        <v>10</v>
      </c>
      <c r="C1658" t="s">
        <v>13</v>
      </c>
      <c r="D1658" t="str">
        <f t="shared" si="5"/>
        <v>CDB</v>
      </c>
      <c r="E1658" t="s">
        <v>1088</v>
      </c>
      <c r="F1658" s="2">
        <v>44970</v>
      </c>
      <c r="G1658" s="3">
        <v>3750000</v>
      </c>
      <c r="H1658" s="4">
        <v>37502.879999999997</v>
      </c>
      <c r="I1658" s="5">
        <v>37500.080000000002</v>
      </c>
      <c r="J1658" s="2">
        <v>44244</v>
      </c>
      <c r="K1658" t="s">
        <v>10</v>
      </c>
    </row>
    <row r="1659" spans="1:11" x14ac:dyDescent="0.2">
      <c r="A1659" s="1">
        <v>1358597</v>
      </c>
      <c r="B1659" t="s">
        <v>10</v>
      </c>
      <c r="C1659" t="s">
        <v>13</v>
      </c>
      <c r="D1659" t="str">
        <f t="shared" si="5"/>
        <v>CDB</v>
      </c>
      <c r="E1659" t="s">
        <v>1090</v>
      </c>
      <c r="F1659" s="2">
        <v>45320</v>
      </c>
      <c r="G1659" s="3">
        <v>10</v>
      </c>
      <c r="H1659" s="4">
        <v>10031.5</v>
      </c>
      <c r="I1659" s="5">
        <v>10011.469999999999</v>
      </c>
      <c r="J1659" s="2">
        <v>44244</v>
      </c>
      <c r="K1659" t="s">
        <v>10</v>
      </c>
    </row>
    <row r="1660" spans="1:11" x14ac:dyDescent="0.2">
      <c r="A1660" s="1">
        <v>1285352</v>
      </c>
      <c r="B1660" t="s">
        <v>10</v>
      </c>
      <c r="C1660" t="s">
        <v>13</v>
      </c>
      <c r="D1660" t="str">
        <f t="shared" si="5"/>
        <v>CDB</v>
      </c>
      <c r="E1660" t="s">
        <v>1095</v>
      </c>
      <c r="F1660" s="2">
        <v>44601</v>
      </c>
      <c r="G1660" s="3">
        <v>20000000</v>
      </c>
      <c r="H1660" s="4">
        <v>200046</v>
      </c>
      <c r="I1660" s="5">
        <v>200003.56</v>
      </c>
      <c r="J1660" s="2">
        <v>44244</v>
      </c>
      <c r="K1660" t="s">
        <v>10</v>
      </c>
    </row>
    <row r="1661" spans="1:11" x14ac:dyDescent="0.2">
      <c r="A1661" s="1">
        <v>1043463</v>
      </c>
      <c r="B1661" t="s">
        <v>10</v>
      </c>
      <c r="C1661" t="s">
        <v>13</v>
      </c>
      <c r="D1661" t="str">
        <f t="shared" si="5"/>
        <v>CDB</v>
      </c>
      <c r="E1661" t="s">
        <v>1097</v>
      </c>
      <c r="F1661" s="2">
        <v>44427</v>
      </c>
      <c r="G1661" s="3">
        <v>7</v>
      </c>
      <c r="H1661" s="4">
        <v>7096.32</v>
      </c>
      <c r="I1661" s="5">
        <v>7074.65</v>
      </c>
      <c r="J1661" s="2">
        <v>44244</v>
      </c>
      <c r="K1661" t="s">
        <v>10</v>
      </c>
    </row>
    <row r="1662" spans="1:11" x14ac:dyDescent="0.2">
      <c r="A1662" s="1">
        <v>961923</v>
      </c>
      <c r="B1662" t="s">
        <v>10</v>
      </c>
      <c r="C1662" t="s">
        <v>13</v>
      </c>
      <c r="D1662" t="str">
        <f t="shared" si="5"/>
        <v>CDB</v>
      </c>
      <c r="E1662" t="s">
        <v>897</v>
      </c>
      <c r="F1662" s="2">
        <v>45250</v>
      </c>
      <c r="G1662" s="3">
        <v>10</v>
      </c>
      <c r="H1662" s="4">
        <v>10203.549999999999</v>
      </c>
      <c r="I1662" s="5">
        <v>10157.75</v>
      </c>
      <c r="J1662" s="2">
        <v>44244</v>
      </c>
      <c r="K1662" t="s">
        <v>10</v>
      </c>
    </row>
    <row r="1663" spans="1:11" x14ac:dyDescent="0.2">
      <c r="A1663" s="1">
        <v>858520</v>
      </c>
      <c r="B1663" t="s">
        <v>10</v>
      </c>
      <c r="C1663" t="s">
        <v>13</v>
      </c>
      <c r="D1663" t="str">
        <f t="shared" si="5"/>
        <v>CDB</v>
      </c>
      <c r="E1663" t="s">
        <v>1105</v>
      </c>
      <c r="F1663" s="2">
        <v>45488</v>
      </c>
      <c r="G1663" s="3">
        <v>10000</v>
      </c>
      <c r="H1663" s="4">
        <v>11786.56</v>
      </c>
      <c r="I1663" s="5">
        <v>11473.91</v>
      </c>
      <c r="J1663" s="2">
        <v>44244</v>
      </c>
      <c r="K1663" t="s">
        <v>10</v>
      </c>
    </row>
    <row r="1664" spans="1:11" x14ac:dyDescent="0.2">
      <c r="A1664" s="1">
        <v>836136</v>
      </c>
      <c r="B1664" t="s">
        <v>10</v>
      </c>
      <c r="C1664" t="s">
        <v>13</v>
      </c>
      <c r="D1664" t="str">
        <f t="shared" si="5"/>
        <v>CDB</v>
      </c>
      <c r="E1664" t="s">
        <v>1106</v>
      </c>
      <c r="F1664" s="2">
        <v>44907</v>
      </c>
      <c r="G1664" s="3">
        <v>270841</v>
      </c>
      <c r="H1664" s="4">
        <v>2717.68</v>
      </c>
      <c r="I1664" s="5">
        <v>2715.59</v>
      </c>
      <c r="J1664" s="2">
        <v>44244</v>
      </c>
      <c r="K1664" t="s">
        <v>10</v>
      </c>
    </row>
    <row r="1665" spans="1:11" x14ac:dyDescent="0.2">
      <c r="A1665" s="1">
        <v>836136</v>
      </c>
      <c r="B1665" t="s">
        <v>10</v>
      </c>
      <c r="C1665" t="s">
        <v>13</v>
      </c>
      <c r="D1665" t="str">
        <f t="shared" si="5"/>
        <v>CDB</v>
      </c>
      <c r="E1665" t="s">
        <v>1107</v>
      </c>
      <c r="F1665" s="2">
        <v>45166</v>
      </c>
      <c r="G1665" s="3">
        <v>9</v>
      </c>
      <c r="H1665" s="4">
        <v>9327.4</v>
      </c>
      <c r="I1665" s="5">
        <v>9253.73</v>
      </c>
      <c r="J1665" s="2">
        <v>44244</v>
      </c>
      <c r="K1665" t="s">
        <v>10</v>
      </c>
    </row>
    <row r="1666" spans="1:11" x14ac:dyDescent="0.2">
      <c r="A1666" s="1">
        <v>332008</v>
      </c>
      <c r="B1666" t="s">
        <v>10</v>
      </c>
      <c r="C1666" t="s">
        <v>13</v>
      </c>
      <c r="D1666" t="str">
        <f t="shared" si="5"/>
        <v>CDB</v>
      </c>
      <c r="E1666" t="s">
        <v>614</v>
      </c>
      <c r="F1666" s="2">
        <v>45950</v>
      </c>
      <c r="G1666" s="3">
        <v>15</v>
      </c>
      <c r="H1666" s="4">
        <v>15473.72</v>
      </c>
      <c r="I1666" s="5">
        <v>15367.13</v>
      </c>
      <c r="J1666" s="2">
        <v>44244</v>
      </c>
      <c r="K1666" t="s">
        <v>10</v>
      </c>
    </row>
    <row r="1667" spans="1:11" x14ac:dyDescent="0.2">
      <c r="A1667" s="1">
        <v>5352992</v>
      </c>
      <c r="B1667" t="s">
        <v>28</v>
      </c>
      <c r="C1667" t="s">
        <v>175</v>
      </c>
      <c r="D1667" t="s">
        <v>1165</v>
      </c>
      <c r="E1667" t="s">
        <v>175</v>
      </c>
      <c r="G1667" s="3">
        <v>4600</v>
      </c>
      <c r="H1667" s="4">
        <v>54280</v>
      </c>
      <c r="I1667" s="5">
        <v>54280</v>
      </c>
      <c r="J1667" s="2">
        <v>44244</v>
      </c>
      <c r="K1667" t="s">
        <v>28</v>
      </c>
    </row>
    <row r="1668" spans="1:11" x14ac:dyDescent="0.2">
      <c r="A1668" s="1">
        <v>5352992</v>
      </c>
      <c r="B1668" t="s">
        <v>88</v>
      </c>
      <c r="C1668" t="s">
        <v>175</v>
      </c>
      <c r="D1668" t="s">
        <v>1165</v>
      </c>
      <c r="E1668" t="s">
        <v>88</v>
      </c>
      <c r="G1668" s="3">
        <v>4600</v>
      </c>
      <c r="H1668" s="4">
        <v>5064.54</v>
      </c>
      <c r="I1668" s="5">
        <v>5064.5373689999997</v>
      </c>
      <c r="J1668" s="2">
        <v>44244</v>
      </c>
      <c r="K1668" t="s">
        <v>28</v>
      </c>
    </row>
    <row r="1669" spans="1:11" x14ac:dyDescent="0.2">
      <c r="A1669" s="1">
        <v>5352992</v>
      </c>
      <c r="B1669" t="s">
        <v>88</v>
      </c>
      <c r="C1669" t="s">
        <v>175</v>
      </c>
      <c r="D1669" t="s">
        <v>1165</v>
      </c>
      <c r="E1669" t="s">
        <v>88</v>
      </c>
      <c r="G1669" s="3">
        <v>4600</v>
      </c>
      <c r="H1669" s="4">
        <v>-46.53</v>
      </c>
      <c r="I1669" s="5">
        <v>-46.532534099999999</v>
      </c>
      <c r="J1669" s="2">
        <v>44244</v>
      </c>
      <c r="K1669" t="s">
        <v>28</v>
      </c>
    </row>
    <row r="1670" spans="1:11" x14ac:dyDescent="0.2">
      <c r="A1670" s="1">
        <v>4983748</v>
      </c>
      <c r="B1670" t="s">
        <v>28</v>
      </c>
      <c r="C1670" t="s">
        <v>175</v>
      </c>
      <c r="D1670" t="s">
        <v>1165</v>
      </c>
      <c r="E1670" t="s">
        <v>175</v>
      </c>
      <c r="G1670" s="3">
        <v>3800</v>
      </c>
      <c r="H1670" s="4">
        <v>44840</v>
      </c>
      <c r="I1670" s="5">
        <v>44840</v>
      </c>
      <c r="J1670" s="2">
        <v>44244</v>
      </c>
      <c r="K1670" t="s">
        <v>28</v>
      </c>
    </row>
    <row r="1671" spans="1:11" x14ac:dyDescent="0.2">
      <c r="A1671" s="1">
        <v>4983748</v>
      </c>
      <c r="B1671" t="s">
        <v>88</v>
      </c>
      <c r="C1671" t="s">
        <v>175</v>
      </c>
      <c r="D1671" t="s">
        <v>1165</v>
      </c>
      <c r="E1671" t="s">
        <v>88</v>
      </c>
      <c r="G1671" s="3">
        <v>3800</v>
      </c>
      <c r="H1671" s="4">
        <v>6794.26</v>
      </c>
      <c r="I1671" s="5">
        <v>6794.2590360000004</v>
      </c>
      <c r="J1671" s="2">
        <v>44244</v>
      </c>
      <c r="K1671" t="s">
        <v>28</v>
      </c>
    </row>
    <row r="1672" spans="1:11" x14ac:dyDescent="0.2">
      <c r="A1672" s="1">
        <v>4983748</v>
      </c>
      <c r="B1672" t="s">
        <v>88</v>
      </c>
      <c r="C1672" t="s">
        <v>175</v>
      </c>
      <c r="D1672" t="s">
        <v>1165</v>
      </c>
      <c r="E1672" t="s">
        <v>88</v>
      </c>
      <c r="G1672" s="3">
        <v>3800</v>
      </c>
      <c r="H1672" s="4">
        <v>0</v>
      </c>
      <c r="I1672" s="5">
        <v>-3.8000000000000002E-4</v>
      </c>
      <c r="J1672" s="2">
        <v>44244</v>
      </c>
      <c r="K1672" t="s">
        <v>28</v>
      </c>
    </row>
    <row r="1673" spans="1:11" x14ac:dyDescent="0.2">
      <c r="A1673" s="1">
        <v>4749065</v>
      </c>
      <c r="B1673" t="s">
        <v>88</v>
      </c>
      <c r="C1673" t="s">
        <v>175</v>
      </c>
      <c r="D1673" t="s">
        <v>1165</v>
      </c>
      <c r="E1673" t="s">
        <v>88</v>
      </c>
      <c r="G1673" s="3">
        <v>2300</v>
      </c>
      <c r="H1673" s="4">
        <v>0</v>
      </c>
      <c r="I1673" s="5">
        <v>-2.3000000000000001E-4</v>
      </c>
      <c r="J1673" s="2">
        <v>44244</v>
      </c>
      <c r="K1673" t="s">
        <v>28</v>
      </c>
    </row>
    <row r="1674" spans="1:11" x14ac:dyDescent="0.2">
      <c r="A1674" s="1">
        <v>4749065</v>
      </c>
      <c r="B1674" t="s">
        <v>88</v>
      </c>
      <c r="C1674" t="s">
        <v>175</v>
      </c>
      <c r="D1674" t="s">
        <v>1165</v>
      </c>
      <c r="E1674" t="s">
        <v>88</v>
      </c>
      <c r="G1674" s="3">
        <v>2300</v>
      </c>
      <c r="H1674" s="4">
        <v>3979</v>
      </c>
      <c r="I1674" s="5">
        <v>3979</v>
      </c>
      <c r="J1674" s="2">
        <v>44244</v>
      </c>
      <c r="K1674" t="s">
        <v>28</v>
      </c>
    </row>
    <row r="1675" spans="1:11" x14ac:dyDescent="0.2">
      <c r="A1675" s="1">
        <v>4721270</v>
      </c>
      <c r="B1675" t="s">
        <v>28</v>
      </c>
      <c r="C1675" t="s">
        <v>175</v>
      </c>
      <c r="D1675" t="s">
        <v>1165</v>
      </c>
      <c r="E1675" t="s">
        <v>175</v>
      </c>
      <c r="G1675" s="3">
        <v>1400</v>
      </c>
      <c r="H1675" s="4">
        <v>16520</v>
      </c>
      <c r="I1675" s="5">
        <v>16520</v>
      </c>
      <c r="J1675" s="2">
        <v>44244</v>
      </c>
      <c r="K1675" t="s">
        <v>28</v>
      </c>
    </row>
    <row r="1676" spans="1:11" x14ac:dyDescent="0.2">
      <c r="A1676" s="1">
        <v>4720959</v>
      </c>
      <c r="B1676" t="s">
        <v>28</v>
      </c>
      <c r="C1676" t="s">
        <v>175</v>
      </c>
      <c r="D1676" t="s">
        <v>1165</v>
      </c>
      <c r="E1676" t="s">
        <v>175</v>
      </c>
      <c r="G1676" s="3">
        <v>1600</v>
      </c>
      <c r="H1676" s="4">
        <v>18880</v>
      </c>
      <c r="I1676" s="5">
        <v>18880</v>
      </c>
      <c r="J1676" s="2">
        <v>44244</v>
      </c>
      <c r="K1676" t="s">
        <v>28</v>
      </c>
    </row>
    <row r="1677" spans="1:11" x14ac:dyDescent="0.2">
      <c r="A1677" s="1">
        <v>4720959</v>
      </c>
      <c r="B1677" t="s">
        <v>88</v>
      </c>
      <c r="C1677" t="s">
        <v>175</v>
      </c>
      <c r="D1677" t="s">
        <v>1165</v>
      </c>
      <c r="E1677" t="s">
        <v>88</v>
      </c>
      <c r="G1677" s="3">
        <v>1600</v>
      </c>
      <c r="H1677" s="4">
        <v>1800.3</v>
      </c>
      <c r="I1677" s="5">
        <v>1800.295742</v>
      </c>
      <c r="J1677" s="2">
        <v>44244</v>
      </c>
      <c r="K1677" t="s">
        <v>28</v>
      </c>
    </row>
    <row r="1678" spans="1:11" x14ac:dyDescent="0.2">
      <c r="A1678" s="1">
        <v>4720959</v>
      </c>
      <c r="B1678" t="s">
        <v>88</v>
      </c>
      <c r="C1678" t="s">
        <v>175</v>
      </c>
      <c r="D1678" t="s">
        <v>1165</v>
      </c>
      <c r="E1678" t="s">
        <v>88</v>
      </c>
      <c r="G1678" s="3">
        <v>1600</v>
      </c>
      <c r="H1678" s="4">
        <v>-46.04</v>
      </c>
      <c r="I1678" s="5">
        <v>-46.043721789999999</v>
      </c>
      <c r="J1678" s="2">
        <v>44244</v>
      </c>
      <c r="K1678" t="s">
        <v>28</v>
      </c>
    </row>
    <row r="1679" spans="1:11" x14ac:dyDescent="0.2">
      <c r="A1679" s="1">
        <v>4626099</v>
      </c>
      <c r="B1679" t="s">
        <v>28</v>
      </c>
      <c r="C1679" t="s">
        <v>175</v>
      </c>
      <c r="D1679" t="s">
        <v>1165</v>
      </c>
      <c r="E1679" t="s">
        <v>175</v>
      </c>
      <c r="G1679" s="3">
        <v>1800</v>
      </c>
      <c r="H1679" s="4">
        <v>21240</v>
      </c>
      <c r="I1679" s="5">
        <v>21240</v>
      </c>
      <c r="J1679" s="2">
        <v>44244</v>
      </c>
      <c r="K1679" t="s">
        <v>28</v>
      </c>
    </row>
    <row r="1680" spans="1:11" x14ac:dyDescent="0.2">
      <c r="A1680" s="1">
        <v>4626099</v>
      </c>
      <c r="B1680" t="s">
        <v>88</v>
      </c>
      <c r="C1680" t="s">
        <v>175</v>
      </c>
      <c r="D1680" t="s">
        <v>1165</v>
      </c>
      <c r="E1680" t="s">
        <v>88</v>
      </c>
      <c r="G1680" s="3">
        <v>1800</v>
      </c>
      <c r="H1680" s="4">
        <v>542.96</v>
      </c>
      <c r="I1680" s="5">
        <v>542.95864889999996</v>
      </c>
      <c r="J1680" s="2">
        <v>44244</v>
      </c>
      <c r="K1680" t="s">
        <v>28</v>
      </c>
    </row>
    <row r="1681" spans="1:11" x14ac:dyDescent="0.2">
      <c r="A1681" s="1">
        <v>4626099</v>
      </c>
      <c r="B1681" t="s">
        <v>88</v>
      </c>
      <c r="C1681" t="s">
        <v>175</v>
      </c>
      <c r="D1681" t="s">
        <v>1165</v>
      </c>
      <c r="E1681" t="s">
        <v>88</v>
      </c>
      <c r="G1681" s="3">
        <v>1800</v>
      </c>
      <c r="H1681" s="4">
        <v>-97.82</v>
      </c>
      <c r="I1681" s="5">
        <v>-97.819989239999998</v>
      </c>
      <c r="J1681" s="2">
        <v>44244</v>
      </c>
      <c r="K1681" t="s">
        <v>28</v>
      </c>
    </row>
    <row r="1682" spans="1:11" x14ac:dyDescent="0.2">
      <c r="A1682" s="1">
        <v>4433686</v>
      </c>
      <c r="B1682" t="s">
        <v>88</v>
      </c>
      <c r="C1682" t="s">
        <v>175</v>
      </c>
      <c r="D1682" t="s">
        <v>1165</v>
      </c>
      <c r="E1682" t="s">
        <v>88</v>
      </c>
      <c r="G1682" s="3">
        <v>1900</v>
      </c>
      <c r="H1682" s="4">
        <v>0</v>
      </c>
      <c r="I1682" s="5">
        <v>-1.9000000000000001E-4</v>
      </c>
      <c r="J1682" s="2">
        <v>44244</v>
      </c>
      <c r="K1682" t="s">
        <v>28</v>
      </c>
    </row>
    <row r="1683" spans="1:11" x14ac:dyDescent="0.2">
      <c r="A1683" s="1">
        <v>4433686</v>
      </c>
      <c r="B1683" t="s">
        <v>88</v>
      </c>
      <c r="C1683" t="s">
        <v>175</v>
      </c>
      <c r="D1683" t="s">
        <v>1165</v>
      </c>
      <c r="E1683" t="s">
        <v>88</v>
      </c>
      <c r="G1683" s="3">
        <v>1900</v>
      </c>
      <c r="H1683" s="4">
        <v>3287</v>
      </c>
      <c r="I1683" s="5">
        <v>3287</v>
      </c>
      <c r="J1683" s="2">
        <v>44244</v>
      </c>
      <c r="K1683" t="s">
        <v>28</v>
      </c>
    </row>
    <row r="1684" spans="1:11" x14ac:dyDescent="0.2">
      <c r="A1684" s="1">
        <v>4287157</v>
      </c>
      <c r="B1684" t="s">
        <v>28</v>
      </c>
      <c r="C1684" t="s">
        <v>175</v>
      </c>
      <c r="D1684" t="s">
        <v>1165</v>
      </c>
      <c r="E1684" t="s">
        <v>175</v>
      </c>
      <c r="G1684" s="3">
        <v>2500</v>
      </c>
      <c r="H1684" s="4">
        <v>29500</v>
      </c>
      <c r="I1684" s="5">
        <v>29500</v>
      </c>
      <c r="J1684" s="2">
        <v>44244</v>
      </c>
      <c r="K1684" t="s">
        <v>28</v>
      </c>
    </row>
    <row r="1685" spans="1:11" x14ac:dyDescent="0.2">
      <c r="A1685" s="1">
        <v>4287157</v>
      </c>
      <c r="B1685" t="s">
        <v>88</v>
      </c>
      <c r="C1685" t="s">
        <v>175</v>
      </c>
      <c r="D1685" t="s">
        <v>1165</v>
      </c>
      <c r="E1685" t="s">
        <v>88</v>
      </c>
      <c r="G1685" s="3">
        <v>2500</v>
      </c>
      <c r="H1685" s="4">
        <v>4547.47</v>
      </c>
      <c r="I1685" s="5">
        <v>4547.4708469999996</v>
      </c>
      <c r="J1685" s="2">
        <v>44244</v>
      </c>
      <c r="K1685" t="s">
        <v>28</v>
      </c>
    </row>
    <row r="1686" spans="1:11" x14ac:dyDescent="0.2">
      <c r="A1686" s="1">
        <v>4287157</v>
      </c>
      <c r="B1686" t="s">
        <v>88</v>
      </c>
      <c r="C1686" t="s">
        <v>175</v>
      </c>
      <c r="D1686" t="s">
        <v>1165</v>
      </c>
      <c r="E1686" t="s">
        <v>88</v>
      </c>
      <c r="G1686" s="3">
        <v>2500</v>
      </c>
      <c r="H1686" s="4">
        <v>0</v>
      </c>
      <c r="I1686" s="5">
        <v>-2.5000000000000001E-4</v>
      </c>
      <c r="J1686" s="2">
        <v>44244</v>
      </c>
      <c r="K1686" t="s">
        <v>28</v>
      </c>
    </row>
    <row r="1687" spans="1:11" x14ac:dyDescent="0.2">
      <c r="A1687" s="1">
        <v>4273033</v>
      </c>
      <c r="B1687" t="s">
        <v>28</v>
      </c>
      <c r="C1687" t="s">
        <v>175</v>
      </c>
      <c r="D1687" t="s">
        <v>1165</v>
      </c>
      <c r="E1687" t="s">
        <v>175</v>
      </c>
      <c r="G1687" s="3">
        <v>1200</v>
      </c>
      <c r="H1687" s="4">
        <v>14160</v>
      </c>
      <c r="I1687" s="5">
        <v>14160</v>
      </c>
      <c r="J1687" s="2">
        <v>44244</v>
      </c>
      <c r="K1687" t="s">
        <v>28</v>
      </c>
    </row>
    <row r="1688" spans="1:11" x14ac:dyDescent="0.2">
      <c r="A1688" s="1">
        <v>4042925</v>
      </c>
      <c r="B1688" t="s">
        <v>28</v>
      </c>
      <c r="C1688" t="s">
        <v>175</v>
      </c>
      <c r="D1688" t="s">
        <v>1165</v>
      </c>
      <c r="E1688" t="s">
        <v>175</v>
      </c>
      <c r="G1688" s="3">
        <v>3500</v>
      </c>
      <c r="H1688" s="4">
        <v>41300</v>
      </c>
      <c r="I1688" s="5">
        <v>41300</v>
      </c>
      <c r="J1688" s="2">
        <v>44244</v>
      </c>
      <c r="K1688" t="s">
        <v>28</v>
      </c>
    </row>
    <row r="1689" spans="1:11" x14ac:dyDescent="0.2">
      <c r="A1689" s="1">
        <v>3614146</v>
      </c>
      <c r="B1689" t="s">
        <v>28</v>
      </c>
      <c r="C1689" t="s">
        <v>175</v>
      </c>
      <c r="D1689" t="s">
        <v>1165</v>
      </c>
      <c r="E1689" t="s">
        <v>175</v>
      </c>
      <c r="G1689" s="3">
        <v>3700</v>
      </c>
      <c r="H1689" s="4">
        <v>43660</v>
      </c>
      <c r="I1689" s="5">
        <v>43660</v>
      </c>
      <c r="J1689" s="2">
        <v>44244</v>
      </c>
      <c r="K1689" t="s">
        <v>28</v>
      </c>
    </row>
    <row r="1690" spans="1:11" x14ac:dyDescent="0.2">
      <c r="A1690" s="1">
        <v>3614146</v>
      </c>
      <c r="B1690" t="s">
        <v>88</v>
      </c>
      <c r="C1690" t="s">
        <v>175</v>
      </c>
      <c r="D1690" t="s">
        <v>1165</v>
      </c>
      <c r="E1690" t="s">
        <v>88</v>
      </c>
      <c r="G1690" s="3">
        <v>3700</v>
      </c>
      <c r="H1690" s="4">
        <v>4436.43</v>
      </c>
      <c r="I1690" s="5">
        <v>4436.4281849999998</v>
      </c>
      <c r="J1690" s="2">
        <v>44244</v>
      </c>
      <c r="K1690" t="s">
        <v>28</v>
      </c>
    </row>
    <row r="1691" spans="1:11" x14ac:dyDescent="0.2">
      <c r="A1691" s="1">
        <v>3614146</v>
      </c>
      <c r="B1691" t="s">
        <v>88</v>
      </c>
      <c r="C1691" t="s">
        <v>175</v>
      </c>
      <c r="D1691" t="s">
        <v>1165</v>
      </c>
      <c r="E1691" t="s">
        <v>88</v>
      </c>
      <c r="G1691" s="3">
        <v>3700</v>
      </c>
      <c r="H1691" s="4">
        <v>0</v>
      </c>
      <c r="I1691" s="5">
        <v>-3.7E-12</v>
      </c>
      <c r="J1691" s="2">
        <v>44244</v>
      </c>
      <c r="K1691" t="s">
        <v>28</v>
      </c>
    </row>
    <row r="1692" spans="1:11" x14ac:dyDescent="0.2">
      <c r="A1692" s="1">
        <v>3569860</v>
      </c>
      <c r="B1692" t="s">
        <v>28</v>
      </c>
      <c r="C1692" t="s">
        <v>175</v>
      </c>
      <c r="D1692" t="s">
        <v>1165</v>
      </c>
      <c r="E1692" t="s">
        <v>175</v>
      </c>
      <c r="G1692" s="3">
        <v>3500</v>
      </c>
      <c r="H1692" s="4">
        <v>41300</v>
      </c>
      <c r="I1692" s="5">
        <v>41300</v>
      </c>
      <c r="J1692" s="2">
        <v>44244</v>
      </c>
      <c r="K1692" t="s">
        <v>28</v>
      </c>
    </row>
    <row r="1693" spans="1:11" x14ac:dyDescent="0.2">
      <c r="A1693" s="1">
        <v>596644</v>
      </c>
      <c r="B1693" t="s">
        <v>28</v>
      </c>
      <c r="C1693" t="s">
        <v>175</v>
      </c>
      <c r="D1693" t="s">
        <v>1165</v>
      </c>
      <c r="E1693" t="s">
        <v>175</v>
      </c>
      <c r="G1693" s="3">
        <v>4300</v>
      </c>
      <c r="H1693" s="4">
        <v>50740</v>
      </c>
      <c r="I1693" s="5">
        <v>50740</v>
      </c>
      <c r="J1693" s="2">
        <v>44244</v>
      </c>
      <c r="K1693" t="s">
        <v>28</v>
      </c>
    </row>
    <row r="1694" spans="1:11" x14ac:dyDescent="0.2">
      <c r="A1694" s="1">
        <v>596644</v>
      </c>
      <c r="B1694" t="s">
        <v>88</v>
      </c>
      <c r="C1694" t="s">
        <v>175</v>
      </c>
      <c r="D1694" t="s">
        <v>1165</v>
      </c>
      <c r="E1694" t="s">
        <v>88</v>
      </c>
      <c r="G1694" s="3">
        <v>4300</v>
      </c>
      <c r="H1694" s="4">
        <v>7821.65</v>
      </c>
      <c r="I1694" s="5">
        <v>7821.6498570000003</v>
      </c>
      <c r="J1694" s="2">
        <v>44244</v>
      </c>
      <c r="K1694" t="s">
        <v>28</v>
      </c>
    </row>
    <row r="1695" spans="1:11" x14ac:dyDescent="0.2">
      <c r="A1695" s="1">
        <v>596644</v>
      </c>
      <c r="B1695" t="s">
        <v>88</v>
      </c>
      <c r="C1695" t="s">
        <v>175</v>
      </c>
      <c r="D1695" t="s">
        <v>1165</v>
      </c>
      <c r="E1695" t="s">
        <v>88</v>
      </c>
      <c r="G1695" s="3">
        <v>4300</v>
      </c>
      <c r="H1695" s="4">
        <v>0</v>
      </c>
      <c r="I1695" s="5">
        <v>-4.2999999999999999E-4</v>
      </c>
      <c r="J1695" s="2">
        <v>44244</v>
      </c>
      <c r="K1695" t="s">
        <v>28</v>
      </c>
    </row>
    <row r="1696" spans="1:11" x14ac:dyDescent="0.2">
      <c r="A1696" s="1">
        <v>4957007</v>
      </c>
      <c r="B1696" t="s">
        <v>28</v>
      </c>
      <c r="C1696" t="s">
        <v>342</v>
      </c>
      <c r="D1696" t="s">
        <v>1182</v>
      </c>
      <c r="E1696" t="s">
        <v>342</v>
      </c>
      <c r="G1696" s="3">
        <v>10000</v>
      </c>
      <c r="H1696" s="4">
        <v>36800</v>
      </c>
      <c r="I1696" s="5">
        <v>36800</v>
      </c>
      <c r="J1696" s="2">
        <v>44244</v>
      </c>
      <c r="K1696" t="s">
        <v>28</v>
      </c>
    </row>
    <row r="1697" spans="1:11" x14ac:dyDescent="0.2">
      <c r="A1697" s="1">
        <v>4483137</v>
      </c>
      <c r="B1697" t="s">
        <v>28</v>
      </c>
      <c r="C1697" t="s">
        <v>342</v>
      </c>
      <c r="D1697" t="s">
        <v>1182</v>
      </c>
      <c r="E1697" t="s">
        <v>342</v>
      </c>
      <c r="G1697" s="3">
        <v>500</v>
      </c>
      <c r="H1697" s="4">
        <v>1840</v>
      </c>
      <c r="I1697" s="5">
        <v>1840</v>
      </c>
      <c r="J1697" s="2">
        <v>44244</v>
      </c>
      <c r="K1697" t="s">
        <v>28</v>
      </c>
    </row>
    <row r="1698" spans="1:11" x14ac:dyDescent="0.2">
      <c r="A1698" s="1">
        <v>4360624</v>
      </c>
      <c r="B1698" t="s">
        <v>28</v>
      </c>
      <c r="C1698" t="s">
        <v>342</v>
      </c>
      <c r="D1698" t="s">
        <v>1182</v>
      </c>
      <c r="E1698" t="s">
        <v>342</v>
      </c>
      <c r="G1698" s="3">
        <v>51</v>
      </c>
      <c r="H1698" s="4">
        <v>187.68</v>
      </c>
      <c r="I1698" s="5">
        <v>187.68</v>
      </c>
      <c r="J1698" s="2">
        <v>44244</v>
      </c>
      <c r="K1698" t="s">
        <v>28</v>
      </c>
    </row>
    <row r="1699" spans="1:11" x14ac:dyDescent="0.2">
      <c r="A1699" s="1">
        <v>3307808</v>
      </c>
      <c r="B1699" t="s">
        <v>28</v>
      </c>
      <c r="C1699" t="s">
        <v>342</v>
      </c>
      <c r="D1699" t="s">
        <v>1182</v>
      </c>
      <c r="E1699" t="s">
        <v>342</v>
      </c>
      <c r="F1699" s="2">
        <v>44306</v>
      </c>
      <c r="G1699" s="3">
        <v>15000</v>
      </c>
      <c r="H1699" s="4">
        <v>-1555.68</v>
      </c>
      <c r="I1699" s="5">
        <v>-1555.68</v>
      </c>
      <c r="J1699" s="2">
        <v>44244</v>
      </c>
      <c r="K1699" t="s">
        <v>28</v>
      </c>
    </row>
    <row r="1700" spans="1:11" x14ac:dyDescent="0.2">
      <c r="A1700" s="1">
        <v>3307808</v>
      </c>
      <c r="B1700" t="s">
        <v>28</v>
      </c>
      <c r="C1700" t="s">
        <v>342</v>
      </c>
      <c r="D1700" t="s">
        <v>1182</v>
      </c>
      <c r="E1700" t="s">
        <v>342</v>
      </c>
      <c r="F1700" s="2">
        <v>44300</v>
      </c>
      <c r="G1700" s="3">
        <v>10000</v>
      </c>
      <c r="H1700" s="4">
        <v>274.39999999999998</v>
      </c>
      <c r="I1700" s="5">
        <v>274.39999999999998</v>
      </c>
      <c r="J1700" s="2">
        <v>44244</v>
      </c>
      <c r="K1700" t="s">
        <v>28</v>
      </c>
    </row>
    <row r="1701" spans="1:11" x14ac:dyDescent="0.2">
      <c r="A1701" s="1">
        <v>5463948</v>
      </c>
      <c r="B1701" t="s">
        <v>130</v>
      </c>
      <c r="C1701" t="s">
        <v>131</v>
      </c>
      <c r="D1701" t="str">
        <f t="shared" ref="D1701:D1723" si="6">B1701</f>
        <v>Previdência</v>
      </c>
      <c r="E1701" t="s">
        <v>132</v>
      </c>
      <c r="G1701" s="3">
        <v>280529.94420000003</v>
      </c>
      <c r="H1701" s="4">
        <v>305851.08</v>
      </c>
      <c r="I1701" s="5">
        <v>305851.08</v>
      </c>
      <c r="J1701" s="2">
        <v>44244</v>
      </c>
      <c r="K1701" t="s">
        <v>130</v>
      </c>
    </row>
    <row r="1702" spans="1:11" x14ac:dyDescent="0.2">
      <c r="A1702" s="1">
        <v>5431267</v>
      </c>
      <c r="B1702" t="s">
        <v>130</v>
      </c>
      <c r="C1702" t="s">
        <v>131</v>
      </c>
      <c r="D1702" t="str">
        <f t="shared" si="6"/>
        <v>Previdência</v>
      </c>
      <c r="E1702" t="s">
        <v>152</v>
      </c>
      <c r="G1702" s="3">
        <v>219833.70980000001</v>
      </c>
      <c r="H1702" s="4">
        <v>239676.3</v>
      </c>
      <c r="I1702" s="5">
        <v>239676.3</v>
      </c>
      <c r="J1702" s="2">
        <v>44244</v>
      </c>
      <c r="K1702" t="s">
        <v>130</v>
      </c>
    </row>
    <row r="1703" spans="1:11" x14ac:dyDescent="0.2">
      <c r="A1703" s="1">
        <v>5358361</v>
      </c>
      <c r="B1703" t="s">
        <v>130</v>
      </c>
      <c r="C1703" t="s">
        <v>131</v>
      </c>
      <c r="D1703" t="str">
        <f t="shared" si="6"/>
        <v>Previdência</v>
      </c>
      <c r="E1703" t="s">
        <v>162</v>
      </c>
      <c r="G1703" s="3">
        <v>25490.180789999999</v>
      </c>
      <c r="H1703" s="4">
        <v>27790.97</v>
      </c>
      <c r="I1703" s="5">
        <v>27790.97</v>
      </c>
      <c r="J1703" s="2">
        <v>44244</v>
      </c>
      <c r="K1703" t="s">
        <v>130</v>
      </c>
    </row>
    <row r="1704" spans="1:11" x14ac:dyDescent="0.2">
      <c r="A1704" s="1">
        <v>5298948</v>
      </c>
      <c r="B1704" t="s">
        <v>130</v>
      </c>
      <c r="C1704" t="s">
        <v>131</v>
      </c>
      <c r="D1704" t="str">
        <f t="shared" si="6"/>
        <v>Previdência</v>
      </c>
      <c r="E1704" t="s">
        <v>201</v>
      </c>
      <c r="G1704" s="3">
        <v>229912.367</v>
      </c>
      <c r="H1704" s="4">
        <v>250664.67</v>
      </c>
      <c r="I1704" s="5">
        <v>250664.67</v>
      </c>
      <c r="J1704" s="2">
        <v>44244</v>
      </c>
      <c r="K1704" t="s">
        <v>130</v>
      </c>
    </row>
    <row r="1705" spans="1:11" x14ac:dyDescent="0.2">
      <c r="A1705" s="1">
        <v>5298948</v>
      </c>
      <c r="B1705" t="s">
        <v>130</v>
      </c>
      <c r="C1705" t="s">
        <v>131</v>
      </c>
      <c r="D1705" t="str">
        <f t="shared" si="6"/>
        <v>Previdência</v>
      </c>
      <c r="E1705" t="s">
        <v>202</v>
      </c>
      <c r="G1705" s="3">
        <v>415424.55119999999</v>
      </c>
      <c r="H1705" s="4">
        <v>452921.52</v>
      </c>
      <c r="I1705" s="5">
        <v>452921.52</v>
      </c>
      <c r="J1705" s="2">
        <v>44244</v>
      </c>
      <c r="K1705" t="s">
        <v>130</v>
      </c>
    </row>
    <row r="1706" spans="1:11" x14ac:dyDescent="0.2">
      <c r="A1706" s="1">
        <v>5203898</v>
      </c>
      <c r="B1706" t="s">
        <v>130</v>
      </c>
      <c r="C1706" t="s">
        <v>131</v>
      </c>
      <c r="D1706" t="str">
        <f t="shared" si="6"/>
        <v>Previdência</v>
      </c>
      <c r="E1706" t="s">
        <v>223</v>
      </c>
      <c r="G1706" s="3">
        <v>431859.15779999999</v>
      </c>
      <c r="H1706" s="4">
        <v>470839.54</v>
      </c>
      <c r="I1706" s="5">
        <v>470839.54</v>
      </c>
      <c r="J1706" s="2">
        <v>44244</v>
      </c>
      <c r="K1706" t="s">
        <v>130</v>
      </c>
    </row>
    <row r="1707" spans="1:11" x14ac:dyDescent="0.2">
      <c r="A1707" s="1">
        <v>5034566</v>
      </c>
      <c r="B1707" t="s">
        <v>130</v>
      </c>
      <c r="C1707" t="s">
        <v>131</v>
      </c>
      <c r="D1707" t="str">
        <f t="shared" si="6"/>
        <v>Previdência</v>
      </c>
      <c r="E1707" t="s">
        <v>319</v>
      </c>
      <c r="G1707" s="3">
        <v>583043.88600000006</v>
      </c>
      <c r="H1707" s="4">
        <v>635670.48</v>
      </c>
      <c r="I1707" s="5">
        <v>635670.48</v>
      </c>
      <c r="J1707" s="2">
        <v>44244</v>
      </c>
      <c r="K1707" t="s">
        <v>130</v>
      </c>
    </row>
    <row r="1708" spans="1:11" x14ac:dyDescent="0.2">
      <c r="A1708" s="1">
        <v>4905782</v>
      </c>
      <c r="B1708" t="s">
        <v>130</v>
      </c>
      <c r="C1708" t="s">
        <v>131</v>
      </c>
      <c r="D1708" t="str">
        <f t="shared" si="6"/>
        <v>Previdência</v>
      </c>
      <c r="E1708" t="s">
        <v>403</v>
      </c>
      <c r="G1708" s="3">
        <v>37003.817790000001</v>
      </c>
      <c r="H1708" s="4">
        <v>40343.85</v>
      </c>
      <c r="I1708" s="5">
        <v>40343.85</v>
      </c>
      <c r="J1708" s="2">
        <v>44244</v>
      </c>
      <c r="K1708" t="s">
        <v>130</v>
      </c>
    </row>
    <row r="1709" spans="1:11" x14ac:dyDescent="0.2">
      <c r="A1709" s="1">
        <v>4844296</v>
      </c>
      <c r="B1709" t="s">
        <v>130</v>
      </c>
      <c r="C1709" t="s">
        <v>131</v>
      </c>
      <c r="D1709" t="str">
        <f t="shared" si="6"/>
        <v>Previdência</v>
      </c>
      <c r="E1709" t="s">
        <v>421</v>
      </c>
      <c r="G1709" s="3">
        <v>9296.5603790000005</v>
      </c>
      <c r="H1709" s="4">
        <v>10135.68</v>
      </c>
      <c r="I1709" s="5">
        <v>10135.68</v>
      </c>
      <c r="J1709" s="2">
        <v>44244</v>
      </c>
      <c r="K1709" t="s">
        <v>130</v>
      </c>
    </row>
    <row r="1710" spans="1:11" x14ac:dyDescent="0.2">
      <c r="A1710" s="1">
        <v>4641197</v>
      </c>
      <c r="B1710" t="s">
        <v>130</v>
      </c>
      <c r="C1710" t="s">
        <v>131</v>
      </c>
      <c r="D1710" t="str">
        <f t="shared" si="6"/>
        <v>Previdência</v>
      </c>
      <c r="E1710" t="s">
        <v>525</v>
      </c>
      <c r="G1710" s="3">
        <v>158474.28080000001</v>
      </c>
      <c r="H1710" s="4">
        <v>172778.45</v>
      </c>
      <c r="I1710" s="5">
        <v>172778.45</v>
      </c>
      <c r="J1710" s="2">
        <v>44244</v>
      </c>
      <c r="K1710" t="s">
        <v>130</v>
      </c>
    </row>
    <row r="1711" spans="1:11" x14ac:dyDescent="0.2">
      <c r="A1711" s="1">
        <v>4635611</v>
      </c>
      <c r="B1711" t="s">
        <v>130</v>
      </c>
      <c r="C1711" t="s">
        <v>131</v>
      </c>
      <c r="D1711" t="str">
        <f t="shared" si="6"/>
        <v>Previdência</v>
      </c>
      <c r="E1711" t="s">
        <v>529</v>
      </c>
      <c r="G1711" s="3">
        <v>127243.06510000001</v>
      </c>
      <c r="H1711" s="4">
        <v>138728.25</v>
      </c>
      <c r="I1711" s="5">
        <v>138728.25</v>
      </c>
      <c r="J1711" s="2">
        <v>44244</v>
      </c>
      <c r="K1711" t="s">
        <v>130</v>
      </c>
    </row>
    <row r="1712" spans="1:11" x14ac:dyDescent="0.2">
      <c r="A1712" s="1">
        <v>4603833</v>
      </c>
      <c r="B1712" t="s">
        <v>130</v>
      </c>
      <c r="C1712" t="s">
        <v>131</v>
      </c>
      <c r="D1712" t="str">
        <f t="shared" si="6"/>
        <v>Previdência</v>
      </c>
      <c r="E1712" t="s">
        <v>558</v>
      </c>
      <c r="G1712" s="3">
        <v>290760.31819999998</v>
      </c>
      <c r="H1712" s="4">
        <v>317004.87</v>
      </c>
      <c r="I1712" s="5">
        <v>317004.87</v>
      </c>
      <c r="J1712" s="2">
        <v>44244</v>
      </c>
      <c r="K1712" t="s">
        <v>130</v>
      </c>
    </row>
    <row r="1713" spans="1:11" x14ac:dyDescent="0.2">
      <c r="A1713" s="1">
        <v>4420766</v>
      </c>
      <c r="B1713" t="s">
        <v>130</v>
      </c>
      <c r="C1713" t="s">
        <v>131</v>
      </c>
      <c r="D1713" t="str">
        <f t="shared" si="6"/>
        <v>Previdência</v>
      </c>
      <c r="E1713" t="s">
        <v>679</v>
      </c>
      <c r="G1713" s="3">
        <v>282967.73749999999</v>
      </c>
      <c r="H1713" s="4">
        <v>308508.90999999997</v>
      </c>
      <c r="I1713" s="5">
        <v>308508.90999999997</v>
      </c>
      <c r="J1713" s="2">
        <v>44244</v>
      </c>
      <c r="K1713" t="s">
        <v>130</v>
      </c>
    </row>
    <row r="1714" spans="1:11" x14ac:dyDescent="0.2">
      <c r="A1714" s="1">
        <v>4388989</v>
      </c>
      <c r="B1714" t="s">
        <v>130</v>
      </c>
      <c r="C1714" t="s">
        <v>131</v>
      </c>
      <c r="D1714" t="str">
        <f t="shared" si="6"/>
        <v>Previdência</v>
      </c>
      <c r="E1714" t="s">
        <v>685</v>
      </c>
      <c r="G1714" s="3">
        <v>15449.16973</v>
      </c>
      <c r="H1714" s="4">
        <v>16843.64</v>
      </c>
      <c r="I1714" s="5">
        <v>16843.64</v>
      </c>
      <c r="J1714" s="2">
        <v>44244</v>
      </c>
      <c r="K1714" t="s">
        <v>130</v>
      </c>
    </row>
    <row r="1715" spans="1:11" x14ac:dyDescent="0.2">
      <c r="A1715" s="1">
        <v>4305181</v>
      </c>
      <c r="B1715" t="s">
        <v>130</v>
      </c>
      <c r="C1715" t="s">
        <v>131</v>
      </c>
      <c r="D1715" t="str">
        <f t="shared" si="6"/>
        <v>Previdência</v>
      </c>
      <c r="E1715" t="s">
        <v>724</v>
      </c>
      <c r="G1715" s="3">
        <v>801883.56649999996</v>
      </c>
      <c r="H1715" s="4">
        <v>874263.02</v>
      </c>
      <c r="I1715" s="5">
        <v>874263.02</v>
      </c>
      <c r="J1715" s="2">
        <v>44244</v>
      </c>
      <c r="K1715" t="s">
        <v>130</v>
      </c>
    </row>
    <row r="1716" spans="1:11" x14ac:dyDescent="0.2">
      <c r="A1716" s="1">
        <v>4075586</v>
      </c>
      <c r="B1716" t="s">
        <v>130</v>
      </c>
      <c r="C1716" t="s">
        <v>131</v>
      </c>
      <c r="D1716" t="str">
        <f t="shared" si="6"/>
        <v>Previdência</v>
      </c>
      <c r="E1716" t="s">
        <v>849</v>
      </c>
      <c r="G1716" s="3">
        <v>6915.614611</v>
      </c>
      <c r="H1716" s="4">
        <v>7539.83</v>
      </c>
      <c r="I1716" s="5">
        <v>7539.83</v>
      </c>
      <c r="J1716" s="2">
        <v>44244</v>
      </c>
      <c r="K1716" t="s">
        <v>130</v>
      </c>
    </row>
    <row r="1717" spans="1:11" x14ac:dyDescent="0.2">
      <c r="A1717" s="1">
        <v>3963436</v>
      </c>
      <c r="B1717" t="s">
        <v>130</v>
      </c>
      <c r="C1717" t="s">
        <v>131</v>
      </c>
      <c r="D1717" t="str">
        <f t="shared" si="6"/>
        <v>Previdência</v>
      </c>
      <c r="E1717" t="s">
        <v>864</v>
      </c>
      <c r="G1717" s="3">
        <v>5519.1308250000002</v>
      </c>
      <c r="H1717" s="4">
        <v>6017.3</v>
      </c>
      <c r="I1717" s="5">
        <v>6017.3</v>
      </c>
      <c r="J1717" s="2">
        <v>44244</v>
      </c>
      <c r="K1717" t="s">
        <v>130</v>
      </c>
    </row>
    <row r="1718" spans="1:11" x14ac:dyDescent="0.2">
      <c r="A1718" s="1">
        <v>3743580</v>
      </c>
      <c r="B1718" t="s">
        <v>130</v>
      </c>
      <c r="C1718" t="s">
        <v>131</v>
      </c>
      <c r="D1718" t="str">
        <f t="shared" si="6"/>
        <v>Previdência</v>
      </c>
      <c r="E1718" t="s">
        <v>896</v>
      </c>
      <c r="G1718" s="3">
        <v>20683.061150000001</v>
      </c>
      <c r="H1718" s="4">
        <v>22549.95</v>
      </c>
      <c r="I1718" s="5">
        <v>22549.95</v>
      </c>
      <c r="J1718" s="2">
        <v>44244</v>
      </c>
      <c r="K1718" t="s">
        <v>130</v>
      </c>
    </row>
    <row r="1719" spans="1:11" x14ac:dyDescent="0.2">
      <c r="A1719" s="1">
        <v>3695848</v>
      </c>
      <c r="B1719" t="s">
        <v>130</v>
      </c>
      <c r="C1719" t="s">
        <v>131</v>
      </c>
      <c r="D1719" t="str">
        <f t="shared" si="6"/>
        <v>Previdência</v>
      </c>
      <c r="E1719" t="s">
        <v>905</v>
      </c>
      <c r="G1719" s="3">
        <v>11090.38236</v>
      </c>
      <c r="H1719" s="4">
        <v>12091.42</v>
      </c>
      <c r="I1719" s="5">
        <v>12091.42</v>
      </c>
      <c r="J1719" s="2">
        <v>44244</v>
      </c>
      <c r="K1719" t="s">
        <v>130</v>
      </c>
    </row>
    <row r="1720" spans="1:11" x14ac:dyDescent="0.2">
      <c r="A1720" s="1">
        <v>3616786</v>
      </c>
      <c r="B1720" t="s">
        <v>130</v>
      </c>
      <c r="C1720" t="s">
        <v>131</v>
      </c>
      <c r="D1720" t="str">
        <f t="shared" si="6"/>
        <v>Previdência</v>
      </c>
      <c r="E1720" t="s">
        <v>916</v>
      </c>
      <c r="G1720" s="3">
        <v>500807.56170000002</v>
      </c>
      <c r="H1720" s="4">
        <v>546011.35</v>
      </c>
      <c r="I1720" s="5">
        <v>546011.35</v>
      </c>
      <c r="J1720" s="2">
        <v>44244</v>
      </c>
      <c r="K1720" t="s">
        <v>130</v>
      </c>
    </row>
    <row r="1721" spans="1:11" x14ac:dyDescent="0.2">
      <c r="A1721" s="1">
        <v>3557006</v>
      </c>
      <c r="B1721" t="s">
        <v>130</v>
      </c>
      <c r="C1721" t="s">
        <v>131</v>
      </c>
      <c r="D1721" t="str">
        <f t="shared" si="6"/>
        <v>Previdência</v>
      </c>
      <c r="E1721" t="s">
        <v>937</v>
      </c>
      <c r="G1721" s="3">
        <v>188019.65239999999</v>
      </c>
      <c r="H1721" s="4">
        <v>204990.64</v>
      </c>
      <c r="I1721" s="5">
        <v>204990.64</v>
      </c>
      <c r="J1721" s="2">
        <v>44244</v>
      </c>
      <c r="K1721" t="s">
        <v>130</v>
      </c>
    </row>
    <row r="1722" spans="1:11" x14ac:dyDescent="0.2">
      <c r="A1722" s="1">
        <v>3474830</v>
      </c>
      <c r="B1722" t="s">
        <v>130</v>
      </c>
      <c r="C1722" t="s">
        <v>131</v>
      </c>
      <c r="D1722" t="str">
        <f t="shared" si="6"/>
        <v>Previdência</v>
      </c>
      <c r="E1722" t="s">
        <v>979</v>
      </c>
      <c r="G1722" s="3">
        <v>5803.5380759999998</v>
      </c>
      <c r="H1722" s="4">
        <v>6327.38</v>
      </c>
      <c r="I1722" s="5">
        <v>6327.38</v>
      </c>
      <c r="J1722" s="2">
        <v>44244</v>
      </c>
      <c r="K1722" t="s">
        <v>130</v>
      </c>
    </row>
    <row r="1723" spans="1:11" x14ac:dyDescent="0.2">
      <c r="A1723" s="1">
        <v>762985</v>
      </c>
      <c r="B1723" t="s">
        <v>130</v>
      </c>
      <c r="C1723" t="s">
        <v>131</v>
      </c>
      <c r="D1723" t="str">
        <f t="shared" si="6"/>
        <v>Previdência</v>
      </c>
      <c r="E1723" t="s">
        <v>1116</v>
      </c>
      <c r="G1723" s="3">
        <v>56605.288009999997</v>
      </c>
      <c r="H1723" s="4">
        <v>61714.58</v>
      </c>
      <c r="I1723" s="5">
        <v>61714.58</v>
      </c>
      <c r="J1723" s="2">
        <v>44244</v>
      </c>
      <c r="K1723" t="s">
        <v>130</v>
      </c>
    </row>
    <row r="1724" spans="1:11" x14ac:dyDescent="0.2">
      <c r="A1724" s="1">
        <v>4507521</v>
      </c>
      <c r="B1724" t="s">
        <v>17</v>
      </c>
      <c r="C1724" t="s">
        <v>590</v>
      </c>
      <c r="D1724" t="str">
        <f>VLOOKUP(C:C,[1]Planilha4!$A:$B,2,)</f>
        <v>MACRO</v>
      </c>
      <c r="E1724" t="s">
        <v>1157</v>
      </c>
      <c r="G1724" s="3">
        <v>5891.0287900000003</v>
      </c>
      <c r="H1724" s="4">
        <v>50604.36</v>
      </c>
      <c r="I1724" s="5">
        <v>50579.91</v>
      </c>
      <c r="J1724" s="2">
        <v>44244</v>
      </c>
      <c r="K1724" t="s">
        <v>22</v>
      </c>
    </row>
    <row r="1725" spans="1:11" x14ac:dyDescent="0.2">
      <c r="A1725" s="1">
        <v>4360525</v>
      </c>
      <c r="B1725" t="s">
        <v>17</v>
      </c>
      <c r="C1725" t="s">
        <v>590</v>
      </c>
      <c r="D1725" t="str">
        <f>VLOOKUP(C:C,[1]Planilha4!$A:$B,2,)</f>
        <v>MACRO</v>
      </c>
      <c r="E1725" t="s">
        <v>1157</v>
      </c>
      <c r="G1725" s="3">
        <v>3540.6409210000002</v>
      </c>
      <c r="H1725" s="4">
        <v>30414.36</v>
      </c>
      <c r="I1725" s="5">
        <v>30381.53</v>
      </c>
      <c r="J1725" s="2">
        <v>44244</v>
      </c>
      <c r="K1725" t="s">
        <v>22</v>
      </c>
    </row>
    <row r="1726" spans="1:11" x14ac:dyDescent="0.2">
      <c r="A1726" s="1">
        <v>4227294</v>
      </c>
      <c r="B1726" t="s">
        <v>17</v>
      </c>
      <c r="C1726" t="s">
        <v>590</v>
      </c>
      <c r="D1726" t="str">
        <f>VLOOKUP(C:C,[1]Planilha4!$A:$B,2,)</f>
        <v>MACRO</v>
      </c>
      <c r="E1726" t="s">
        <v>1157</v>
      </c>
      <c r="G1726" s="3">
        <v>5841.6558020000002</v>
      </c>
      <c r="H1726" s="4">
        <v>50180.24</v>
      </c>
      <c r="I1726" s="5">
        <v>50139.69</v>
      </c>
      <c r="J1726" s="2">
        <v>44244</v>
      </c>
      <c r="K1726" t="s">
        <v>22</v>
      </c>
    </row>
    <row r="1727" spans="1:11" x14ac:dyDescent="0.2">
      <c r="A1727" s="1">
        <v>4069050</v>
      </c>
      <c r="B1727" t="s">
        <v>17</v>
      </c>
      <c r="C1727" t="s">
        <v>590</v>
      </c>
      <c r="D1727" t="str">
        <f>VLOOKUP(C:C,[1]Planilha4!$A:$B,2,)</f>
        <v>MACRO</v>
      </c>
      <c r="E1727" t="s">
        <v>1157</v>
      </c>
      <c r="G1727" s="3">
        <v>1171.501307</v>
      </c>
      <c r="H1727" s="4">
        <v>10063.280000000001</v>
      </c>
      <c r="I1727" s="5">
        <v>10056.76</v>
      </c>
      <c r="J1727" s="2">
        <v>44244</v>
      </c>
      <c r="K1727" t="s">
        <v>22</v>
      </c>
    </row>
    <row r="1728" spans="1:11" x14ac:dyDescent="0.2">
      <c r="A1728" s="1">
        <v>3475910</v>
      </c>
      <c r="B1728" t="s">
        <v>17</v>
      </c>
      <c r="C1728" t="s">
        <v>590</v>
      </c>
      <c r="D1728" t="str">
        <f>VLOOKUP(C:C,[1]Planilha4!$A:$B,2,)</f>
        <v>MACRO</v>
      </c>
      <c r="E1728" t="s">
        <v>1157</v>
      </c>
      <c r="G1728" s="3">
        <v>1165.1399100000001</v>
      </c>
      <c r="H1728" s="4">
        <v>10008.64</v>
      </c>
      <c r="I1728" s="5">
        <v>10006.91</v>
      </c>
      <c r="J1728" s="2">
        <v>44244</v>
      </c>
      <c r="K1728" t="s">
        <v>22</v>
      </c>
    </row>
    <row r="1729" spans="1:11" x14ac:dyDescent="0.2">
      <c r="A1729" s="1">
        <v>2563500</v>
      </c>
      <c r="B1729" t="s">
        <v>17</v>
      </c>
      <c r="C1729" t="s">
        <v>590</v>
      </c>
      <c r="D1729" t="str">
        <f>VLOOKUP(C:C,[1]Planilha4!$A:$B,2,)</f>
        <v>MACRO</v>
      </c>
      <c r="E1729" t="s">
        <v>1157</v>
      </c>
      <c r="G1729" s="3">
        <v>1397.966666</v>
      </c>
      <c r="H1729" s="4">
        <v>12008.63</v>
      </c>
      <c r="I1729" s="5">
        <v>12006.9</v>
      </c>
      <c r="J1729" s="2">
        <v>44244</v>
      </c>
      <c r="K1729" t="s">
        <v>22</v>
      </c>
    </row>
    <row r="1730" spans="1:11" x14ac:dyDescent="0.2">
      <c r="A1730" s="1">
        <v>5618251</v>
      </c>
      <c r="B1730" t="s">
        <v>17</v>
      </c>
      <c r="C1730" t="s">
        <v>118</v>
      </c>
      <c r="D1730" t="str">
        <f>VLOOKUP(C:C,[1]Planilha4!$A:$B,2,)</f>
        <v>MACRO</v>
      </c>
      <c r="E1730" t="s">
        <v>1157</v>
      </c>
      <c r="G1730" s="3">
        <v>16521.187480000001</v>
      </c>
      <c r="H1730" s="4">
        <v>50000.73</v>
      </c>
      <c r="I1730" s="5">
        <v>50000.02</v>
      </c>
      <c r="J1730" s="2">
        <v>44244</v>
      </c>
      <c r="K1730" t="s">
        <v>22</v>
      </c>
    </row>
    <row r="1731" spans="1:11" x14ac:dyDescent="0.2">
      <c r="A1731" s="1">
        <v>4720959</v>
      </c>
      <c r="B1731" t="s">
        <v>17</v>
      </c>
      <c r="C1731" t="s">
        <v>118</v>
      </c>
      <c r="D1731" t="str">
        <f>VLOOKUP(C:C,[1]Planilha4!$A:$B,2,)</f>
        <v>MACRO</v>
      </c>
      <c r="E1731" t="s">
        <v>1157</v>
      </c>
      <c r="G1731" s="3">
        <v>18220.700659999999</v>
      </c>
      <c r="H1731" s="4">
        <v>55144.25</v>
      </c>
      <c r="I1731" s="5">
        <v>55114.54</v>
      </c>
      <c r="J1731" s="2">
        <v>44244</v>
      </c>
      <c r="K1731" t="s">
        <v>22</v>
      </c>
    </row>
    <row r="1732" spans="1:11" x14ac:dyDescent="0.2">
      <c r="A1732" s="1">
        <v>4380085</v>
      </c>
      <c r="B1732" t="s">
        <v>17</v>
      </c>
      <c r="C1732" t="s">
        <v>118</v>
      </c>
      <c r="D1732" t="str">
        <f>VLOOKUP(C:C,[1]Planilha4!$A:$B,2,)</f>
        <v>MACRO</v>
      </c>
      <c r="E1732" t="s">
        <v>1157</v>
      </c>
      <c r="G1732" s="3">
        <v>3979.2578450000001</v>
      </c>
      <c r="H1732" s="4">
        <v>12043.06</v>
      </c>
      <c r="I1732" s="5">
        <v>12033.97</v>
      </c>
      <c r="J1732" s="2">
        <v>44244</v>
      </c>
      <c r="K1732" t="s">
        <v>22</v>
      </c>
    </row>
    <row r="1733" spans="1:11" x14ac:dyDescent="0.2">
      <c r="A1733" s="1">
        <v>4298618</v>
      </c>
      <c r="B1733" t="s">
        <v>17</v>
      </c>
      <c r="C1733" t="s">
        <v>118</v>
      </c>
      <c r="D1733" t="str">
        <f>VLOOKUP(C:C,[1]Planilha4!$A:$B,2,)</f>
        <v>MACRO</v>
      </c>
      <c r="E1733" t="s">
        <v>1157</v>
      </c>
      <c r="G1733" s="3">
        <v>56636.339979999997</v>
      </c>
      <c r="H1733" s="4">
        <v>171407.68</v>
      </c>
      <c r="I1733" s="5">
        <v>171214.18</v>
      </c>
      <c r="J1733" s="2">
        <v>44244</v>
      </c>
      <c r="K1733" t="s">
        <v>22</v>
      </c>
    </row>
    <row r="1734" spans="1:11" x14ac:dyDescent="0.2">
      <c r="A1734" s="1">
        <v>4286761</v>
      </c>
      <c r="B1734" t="s">
        <v>17</v>
      </c>
      <c r="C1734" t="s">
        <v>118</v>
      </c>
      <c r="D1734" t="str">
        <f>VLOOKUP(C:C,[1]Planilha4!$A:$B,2,)</f>
        <v>MACRO</v>
      </c>
      <c r="E1734" t="s">
        <v>1157</v>
      </c>
      <c r="G1734" s="3">
        <v>11615.13845</v>
      </c>
      <c r="H1734" s="4">
        <v>35152.769999999997</v>
      </c>
      <c r="I1734" s="5">
        <v>35122.22</v>
      </c>
      <c r="J1734" s="2">
        <v>44244</v>
      </c>
      <c r="K1734" t="s">
        <v>22</v>
      </c>
    </row>
    <row r="1735" spans="1:11" x14ac:dyDescent="0.2">
      <c r="A1735" s="1">
        <v>4207072</v>
      </c>
      <c r="B1735" t="s">
        <v>17</v>
      </c>
      <c r="C1735" t="s">
        <v>118</v>
      </c>
      <c r="D1735" t="str">
        <f>VLOOKUP(C:C,[1]Planilha4!$A:$B,2,)</f>
        <v>MACRO</v>
      </c>
      <c r="E1735" t="s">
        <v>1157</v>
      </c>
      <c r="G1735" s="3">
        <v>828.15319810000005</v>
      </c>
      <c r="H1735" s="4">
        <v>2506.38</v>
      </c>
      <c r="I1735" s="5">
        <v>2504.66</v>
      </c>
      <c r="J1735" s="2">
        <v>44244</v>
      </c>
      <c r="K1735" t="s">
        <v>22</v>
      </c>
    </row>
    <row r="1736" spans="1:11" x14ac:dyDescent="0.2">
      <c r="A1736" s="1">
        <v>3475910</v>
      </c>
      <c r="B1736" t="s">
        <v>17</v>
      </c>
      <c r="C1736" t="s">
        <v>118</v>
      </c>
      <c r="D1736" t="str">
        <f>VLOOKUP(C:C,[1]Planilha4!$A:$B,2,)</f>
        <v>MACRO</v>
      </c>
      <c r="E1736" t="s">
        <v>1157</v>
      </c>
      <c r="G1736" s="3">
        <v>6638.1156440000004</v>
      </c>
      <c r="H1736" s="4">
        <v>20090</v>
      </c>
      <c r="I1736" s="5">
        <v>20072</v>
      </c>
      <c r="J1736" s="2">
        <v>44244</v>
      </c>
      <c r="K1736" t="s">
        <v>22</v>
      </c>
    </row>
    <row r="1737" spans="1:11" x14ac:dyDescent="0.2">
      <c r="A1737" s="1">
        <v>4671996</v>
      </c>
      <c r="B1737" t="s">
        <v>28</v>
      </c>
      <c r="C1737" t="s">
        <v>505</v>
      </c>
      <c r="D1737" t="s">
        <v>1185</v>
      </c>
      <c r="E1737" t="s">
        <v>505</v>
      </c>
      <c r="G1737" s="3">
        <v>1874</v>
      </c>
      <c r="H1737" s="4">
        <v>24811.759999999998</v>
      </c>
      <c r="I1737" s="5">
        <v>24811.759999999998</v>
      </c>
      <c r="J1737" s="2">
        <v>44244</v>
      </c>
      <c r="K1737" t="s">
        <v>28</v>
      </c>
    </row>
    <row r="1738" spans="1:11" x14ac:dyDescent="0.2">
      <c r="A1738" s="1">
        <v>4466835</v>
      </c>
      <c r="B1738" t="s">
        <v>28</v>
      </c>
      <c r="C1738" t="s">
        <v>505</v>
      </c>
      <c r="D1738" t="s">
        <v>1185</v>
      </c>
      <c r="E1738" t="s">
        <v>505</v>
      </c>
      <c r="G1738" s="3">
        <v>1353</v>
      </c>
      <c r="H1738" s="4">
        <v>17913.72</v>
      </c>
      <c r="I1738" s="5">
        <v>17913.72</v>
      </c>
      <c r="J1738" s="2">
        <v>44244</v>
      </c>
      <c r="K1738" t="s">
        <v>28</v>
      </c>
    </row>
    <row r="1739" spans="1:11" x14ac:dyDescent="0.2">
      <c r="A1739" s="1">
        <v>596644</v>
      </c>
      <c r="B1739" t="s">
        <v>28</v>
      </c>
      <c r="C1739" t="s">
        <v>505</v>
      </c>
      <c r="D1739" t="s">
        <v>1185</v>
      </c>
      <c r="E1739" t="s">
        <v>505</v>
      </c>
      <c r="G1739" s="3">
        <v>1041</v>
      </c>
      <c r="H1739" s="4">
        <v>13782.84</v>
      </c>
      <c r="I1739" s="5">
        <v>13782.84</v>
      </c>
      <c r="J1739" s="2">
        <v>44244</v>
      </c>
      <c r="K1739" t="s">
        <v>28</v>
      </c>
    </row>
    <row r="1740" spans="1:11" x14ac:dyDescent="0.2">
      <c r="A1740" s="1">
        <v>5703483</v>
      </c>
      <c r="B1740" t="s">
        <v>28</v>
      </c>
      <c r="C1740" t="s">
        <v>84</v>
      </c>
      <c r="D1740" t="s">
        <v>1159</v>
      </c>
      <c r="E1740" t="s">
        <v>84</v>
      </c>
      <c r="G1740" s="3">
        <v>1347</v>
      </c>
      <c r="H1740" s="4">
        <v>11449.5</v>
      </c>
      <c r="I1740" s="5">
        <v>11449.5</v>
      </c>
      <c r="J1740" s="2">
        <v>44244</v>
      </c>
      <c r="K1740" t="s">
        <v>28</v>
      </c>
    </row>
    <row r="1741" spans="1:11" x14ac:dyDescent="0.2">
      <c r="A1741" s="1">
        <v>5102512</v>
      </c>
      <c r="B1741" t="s">
        <v>28</v>
      </c>
      <c r="C1741" t="s">
        <v>84</v>
      </c>
      <c r="D1741" t="s">
        <v>1159</v>
      </c>
      <c r="E1741" t="s">
        <v>84</v>
      </c>
      <c r="G1741" s="3">
        <v>202</v>
      </c>
      <c r="H1741" s="4">
        <v>1717</v>
      </c>
      <c r="I1741" s="5">
        <v>1717</v>
      </c>
      <c r="J1741" s="2">
        <v>44244</v>
      </c>
      <c r="K1741" t="s">
        <v>28</v>
      </c>
    </row>
    <row r="1742" spans="1:11" x14ac:dyDescent="0.2">
      <c r="A1742" s="1">
        <v>4751699</v>
      </c>
      <c r="B1742" t="s">
        <v>28</v>
      </c>
      <c r="C1742" t="s">
        <v>84</v>
      </c>
      <c r="D1742" t="s">
        <v>1159</v>
      </c>
      <c r="E1742" t="s">
        <v>84</v>
      </c>
      <c r="G1742" s="3">
        <v>1347</v>
      </c>
      <c r="H1742" s="4">
        <v>11449.5</v>
      </c>
      <c r="I1742" s="5">
        <v>11449.5</v>
      </c>
      <c r="J1742" s="2">
        <v>44244</v>
      </c>
      <c r="K1742" t="s">
        <v>28</v>
      </c>
    </row>
    <row r="1743" spans="1:11" x14ac:dyDescent="0.2">
      <c r="A1743" s="1">
        <v>4598454</v>
      </c>
      <c r="B1743" t="s">
        <v>28</v>
      </c>
      <c r="C1743" t="s">
        <v>84</v>
      </c>
      <c r="D1743" t="s">
        <v>1159</v>
      </c>
      <c r="E1743" t="s">
        <v>84</v>
      </c>
      <c r="G1743" s="3">
        <v>404</v>
      </c>
      <c r="H1743" s="4">
        <v>3434</v>
      </c>
      <c r="I1743" s="5">
        <v>3434</v>
      </c>
      <c r="J1743" s="2">
        <v>44244</v>
      </c>
      <c r="K1743" t="s">
        <v>28</v>
      </c>
    </row>
    <row r="1744" spans="1:11" x14ac:dyDescent="0.2">
      <c r="A1744" s="1">
        <v>4569042</v>
      </c>
      <c r="B1744" t="s">
        <v>28</v>
      </c>
      <c r="C1744" t="s">
        <v>84</v>
      </c>
      <c r="D1744" t="s">
        <v>1159</v>
      </c>
      <c r="E1744" t="s">
        <v>84</v>
      </c>
      <c r="G1744" s="3">
        <v>404</v>
      </c>
      <c r="H1744" s="4">
        <v>3434</v>
      </c>
      <c r="I1744" s="5">
        <v>3434</v>
      </c>
      <c r="J1744" s="2">
        <v>44244</v>
      </c>
      <c r="K1744" t="s">
        <v>28</v>
      </c>
    </row>
    <row r="1745" spans="1:11" x14ac:dyDescent="0.2">
      <c r="A1745" s="1">
        <v>4407748</v>
      </c>
      <c r="B1745" t="s">
        <v>28</v>
      </c>
      <c r="C1745" t="s">
        <v>84</v>
      </c>
      <c r="D1745" t="s">
        <v>1159</v>
      </c>
      <c r="E1745" t="s">
        <v>84</v>
      </c>
      <c r="G1745" s="3">
        <v>134</v>
      </c>
      <c r="H1745" s="4">
        <v>1139</v>
      </c>
      <c r="I1745" s="5">
        <v>1139</v>
      </c>
      <c r="J1745" s="2">
        <v>44244</v>
      </c>
      <c r="K1745" t="s">
        <v>28</v>
      </c>
    </row>
    <row r="1746" spans="1:11" x14ac:dyDescent="0.2">
      <c r="A1746" s="1">
        <v>4388989</v>
      </c>
      <c r="B1746" t="s">
        <v>28</v>
      </c>
      <c r="C1746" t="s">
        <v>84</v>
      </c>
      <c r="D1746" t="s">
        <v>1159</v>
      </c>
      <c r="E1746" t="s">
        <v>84</v>
      </c>
      <c r="G1746" s="3">
        <v>188</v>
      </c>
      <c r="H1746" s="4">
        <v>1598</v>
      </c>
      <c r="I1746" s="5">
        <v>1598</v>
      </c>
      <c r="J1746" s="2">
        <v>44244</v>
      </c>
      <c r="K1746" t="s">
        <v>28</v>
      </c>
    </row>
    <row r="1747" spans="1:11" x14ac:dyDescent="0.2">
      <c r="A1747" s="1">
        <v>4360525</v>
      </c>
      <c r="B1747" t="s">
        <v>28</v>
      </c>
      <c r="C1747" t="s">
        <v>84</v>
      </c>
      <c r="D1747" t="s">
        <v>1159</v>
      </c>
      <c r="E1747" t="s">
        <v>84</v>
      </c>
      <c r="G1747" s="3">
        <v>2160</v>
      </c>
      <c r="H1747" s="4">
        <v>18360</v>
      </c>
      <c r="I1747" s="5">
        <v>18360</v>
      </c>
      <c r="J1747" s="2">
        <v>44244</v>
      </c>
      <c r="K1747" t="s">
        <v>28</v>
      </c>
    </row>
    <row r="1748" spans="1:11" x14ac:dyDescent="0.2">
      <c r="A1748" s="1">
        <v>4298618</v>
      </c>
      <c r="B1748" t="s">
        <v>28</v>
      </c>
      <c r="C1748" t="s">
        <v>84</v>
      </c>
      <c r="D1748" t="s">
        <v>1159</v>
      </c>
      <c r="E1748" t="s">
        <v>84</v>
      </c>
      <c r="G1748" s="3">
        <v>134</v>
      </c>
      <c r="H1748" s="4">
        <v>1139</v>
      </c>
      <c r="I1748" s="5">
        <v>1139</v>
      </c>
      <c r="J1748" s="2">
        <v>44244</v>
      </c>
      <c r="K1748" t="s">
        <v>28</v>
      </c>
    </row>
    <row r="1749" spans="1:11" x14ac:dyDescent="0.2">
      <c r="A1749" s="1">
        <v>4273553</v>
      </c>
      <c r="B1749" t="s">
        <v>28</v>
      </c>
      <c r="C1749" t="s">
        <v>84</v>
      </c>
      <c r="D1749" t="s">
        <v>1159</v>
      </c>
      <c r="E1749" t="s">
        <v>84</v>
      </c>
      <c r="G1749" s="3">
        <v>80</v>
      </c>
      <c r="H1749" s="4">
        <v>680</v>
      </c>
      <c r="I1749" s="5">
        <v>680</v>
      </c>
      <c r="J1749" s="2">
        <v>44244</v>
      </c>
      <c r="K1749" t="s">
        <v>28</v>
      </c>
    </row>
    <row r="1750" spans="1:11" x14ac:dyDescent="0.2">
      <c r="A1750" s="1">
        <v>4169157</v>
      </c>
      <c r="B1750" t="s">
        <v>28</v>
      </c>
      <c r="C1750" t="s">
        <v>84</v>
      </c>
      <c r="D1750" t="s">
        <v>1159</v>
      </c>
      <c r="E1750" t="s">
        <v>84</v>
      </c>
      <c r="G1750" s="3">
        <v>134</v>
      </c>
      <c r="H1750" s="4">
        <v>1139</v>
      </c>
      <c r="I1750" s="5">
        <v>1139</v>
      </c>
      <c r="J1750" s="2">
        <v>44244</v>
      </c>
      <c r="K1750" t="s">
        <v>28</v>
      </c>
    </row>
    <row r="1751" spans="1:11" x14ac:dyDescent="0.2">
      <c r="A1751" s="1">
        <v>3902277</v>
      </c>
      <c r="B1751" t="s">
        <v>28</v>
      </c>
      <c r="C1751" t="s">
        <v>84</v>
      </c>
      <c r="D1751" t="s">
        <v>1159</v>
      </c>
      <c r="E1751" t="s">
        <v>84</v>
      </c>
      <c r="G1751" s="3">
        <v>80</v>
      </c>
      <c r="H1751" s="4">
        <v>680</v>
      </c>
      <c r="I1751" s="5">
        <v>680</v>
      </c>
      <c r="J1751" s="2">
        <v>44244</v>
      </c>
      <c r="K1751" t="s">
        <v>28</v>
      </c>
    </row>
    <row r="1752" spans="1:11" x14ac:dyDescent="0.2">
      <c r="A1752" s="1">
        <v>3597804</v>
      </c>
      <c r="B1752" t="s">
        <v>28</v>
      </c>
      <c r="C1752" t="s">
        <v>84</v>
      </c>
      <c r="D1752" t="s">
        <v>1159</v>
      </c>
      <c r="E1752" t="s">
        <v>84</v>
      </c>
      <c r="G1752" s="3">
        <v>202</v>
      </c>
      <c r="H1752" s="4">
        <v>1717</v>
      </c>
      <c r="I1752" s="5">
        <v>1717</v>
      </c>
      <c r="J1752" s="2">
        <v>44244</v>
      </c>
      <c r="K1752" t="s">
        <v>28</v>
      </c>
    </row>
    <row r="1753" spans="1:11" x14ac:dyDescent="0.2">
      <c r="A1753" s="1">
        <v>3569860</v>
      </c>
      <c r="B1753" t="s">
        <v>28</v>
      </c>
      <c r="C1753" t="s">
        <v>84</v>
      </c>
      <c r="D1753" t="s">
        <v>1159</v>
      </c>
      <c r="E1753" t="s">
        <v>84</v>
      </c>
      <c r="G1753" s="3">
        <v>269</v>
      </c>
      <c r="H1753" s="4">
        <v>2286.5</v>
      </c>
      <c r="I1753" s="5">
        <v>2286.5</v>
      </c>
      <c r="J1753" s="2">
        <v>44244</v>
      </c>
      <c r="K1753" t="s">
        <v>28</v>
      </c>
    </row>
    <row r="1754" spans="1:11" x14ac:dyDescent="0.2">
      <c r="A1754" s="1">
        <v>3490430</v>
      </c>
      <c r="B1754" t="s">
        <v>28</v>
      </c>
      <c r="C1754" t="s">
        <v>84</v>
      </c>
      <c r="D1754" t="s">
        <v>1159</v>
      </c>
      <c r="E1754" t="s">
        <v>84</v>
      </c>
      <c r="G1754" s="3">
        <v>7200</v>
      </c>
      <c r="H1754" s="4">
        <v>61200</v>
      </c>
      <c r="I1754" s="5">
        <v>61200</v>
      </c>
      <c r="J1754" s="2">
        <v>44244</v>
      </c>
      <c r="K1754" t="s">
        <v>28</v>
      </c>
    </row>
    <row r="1755" spans="1:11" x14ac:dyDescent="0.2">
      <c r="A1755" s="1">
        <v>3360930</v>
      </c>
      <c r="B1755" t="s">
        <v>28</v>
      </c>
      <c r="C1755" t="s">
        <v>84</v>
      </c>
      <c r="D1755" t="s">
        <v>1159</v>
      </c>
      <c r="E1755" t="s">
        <v>84</v>
      </c>
      <c r="G1755" s="3">
        <v>654</v>
      </c>
      <c r="H1755" s="4">
        <v>5559</v>
      </c>
      <c r="I1755" s="5">
        <v>5559</v>
      </c>
      <c r="J1755" s="2">
        <v>44244</v>
      </c>
      <c r="K1755" t="s">
        <v>28</v>
      </c>
    </row>
    <row r="1756" spans="1:11" x14ac:dyDescent="0.2">
      <c r="A1756" s="1">
        <v>3292729</v>
      </c>
      <c r="B1756" t="s">
        <v>28</v>
      </c>
      <c r="C1756" t="s">
        <v>84</v>
      </c>
      <c r="D1756" t="s">
        <v>1159</v>
      </c>
      <c r="E1756" t="s">
        <v>84</v>
      </c>
      <c r="G1756" s="3">
        <v>134</v>
      </c>
      <c r="H1756" s="4">
        <v>1139</v>
      </c>
      <c r="I1756" s="5">
        <v>1139</v>
      </c>
      <c r="J1756" s="2">
        <v>44244</v>
      </c>
      <c r="K1756" t="s">
        <v>28</v>
      </c>
    </row>
    <row r="1757" spans="1:11" x14ac:dyDescent="0.2">
      <c r="A1757" s="1">
        <v>1601871</v>
      </c>
      <c r="B1757" t="s">
        <v>28</v>
      </c>
      <c r="C1757" t="s">
        <v>84</v>
      </c>
      <c r="D1757" t="s">
        <v>1159</v>
      </c>
      <c r="E1757" t="s">
        <v>84</v>
      </c>
      <c r="G1757" s="3">
        <v>3600</v>
      </c>
      <c r="H1757" s="4">
        <v>30600</v>
      </c>
      <c r="I1757" s="5">
        <v>30600</v>
      </c>
      <c r="J1757" s="2">
        <v>44244</v>
      </c>
      <c r="K1757" t="s">
        <v>28</v>
      </c>
    </row>
    <row r="1758" spans="1:11" x14ac:dyDescent="0.2">
      <c r="A1758" s="1">
        <v>5011689</v>
      </c>
      <c r="B1758" t="s">
        <v>28</v>
      </c>
      <c r="C1758" t="s">
        <v>323</v>
      </c>
      <c r="D1758" t="s">
        <v>1165</v>
      </c>
      <c r="E1758" t="s">
        <v>323</v>
      </c>
      <c r="G1758" s="3">
        <v>2400</v>
      </c>
      <c r="H1758" s="4">
        <v>56112</v>
      </c>
      <c r="I1758" s="5">
        <v>56112</v>
      </c>
      <c r="J1758" s="2">
        <v>44244</v>
      </c>
      <c r="K1758" t="s">
        <v>28</v>
      </c>
    </row>
    <row r="1759" spans="1:11" x14ac:dyDescent="0.2">
      <c r="A1759" s="1">
        <v>4957007</v>
      </c>
      <c r="B1759" t="s">
        <v>28</v>
      </c>
      <c r="C1759" t="s">
        <v>323</v>
      </c>
      <c r="D1759" t="s">
        <v>1165</v>
      </c>
      <c r="E1759" t="s">
        <v>323</v>
      </c>
      <c r="G1759" s="3">
        <v>6000</v>
      </c>
      <c r="H1759" s="4">
        <v>140280</v>
      </c>
      <c r="I1759" s="5">
        <v>140280</v>
      </c>
      <c r="J1759" s="2">
        <v>44244</v>
      </c>
      <c r="K1759" t="s">
        <v>28</v>
      </c>
    </row>
    <row r="1760" spans="1:11" x14ac:dyDescent="0.2">
      <c r="A1760" s="1">
        <v>4710612</v>
      </c>
      <c r="B1760" t="s">
        <v>28</v>
      </c>
      <c r="C1760" t="s">
        <v>323</v>
      </c>
      <c r="D1760" t="s">
        <v>1165</v>
      </c>
      <c r="E1760" t="s">
        <v>323</v>
      </c>
      <c r="G1760" s="3">
        <v>600</v>
      </c>
      <c r="H1760" s="4">
        <v>14028</v>
      </c>
      <c r="I1760" s="5">
        <v>14028</v>
      </c>
      <c r="J1760" s="2">
        <v>44244</v>
      </c>
      <c r="K1760" t="s">
        <v>28</v>
      </c>
    </row>
    <row r="1761" spans="1:11" x14ac:dyDescent="0.2">
      <c r="A1761" s="1">
        <v>4613873</v>
      </c>
      <c r="B1761" t="s">
        <v>28</v>
      </c>
      <c r="C1761" t="s">
        <v>323</v>
      </c>
      <c r="D1761" t="s">
        <v>1165</v>
      </c>
      <c r="E1761" t="s">
        <v>323</v>
      </c>
      <c r="G1761" s="3">
        <v>5200</v>
      </c>
      <c r="H1761" s="4">
        <v>121576</v>
      </c>
      <c r="I1761" s="5">
        <v>121576</v>
      </c>
      <c r="J1761" s="2">
        <v>44244</v>
      </c>
      <c r="K1761" t="s">
        <v>28</v>
      </c>
    </row>
    <row r="1762" spans="1:11" x14ac:dyDescent="0.2">
      <c r="A1762" s="1">
        <v>4335766</v>
      </c>
      <c r="B1762" t="s">
        <v>28</v>
      </c>
      <c r="C1762" t="s">
        <v>323</v>
      </c>
      <c r="D1762" t="s">
        <v>1165</v>
      </c>
      <c r="E1762" t="s">
        <v>323</v>
      </c>
      <c r="G1762" s="3">
        <v>200</v>
      </c>
      <c r="H1762" s="4">
        <v>4676</v>
      </c>
      <c r="I1762" s="5">
        <v>4676</v>
      </c>
      <c r="J1762" s="2">
        <v>44244</v>
      </c>
      <c r="K1762" t="s">
        <v>28</v>
      </c>
    </row>
    <row r="1763" spans="1:11" x14ac:dyDescent="0.2">
      <c r="A1763" s="1">
        <v>4199063</v>
      </c>
      <c r="B1763" t="s">
        <v>28</v>
      </c>
      <c r="C1763" t="s">
        <v>323</v>
      </c>
      <c r="D1763" t="s">
        <v>1165</v>
      </c>
      <c r="E1763" t="s">
        <v>323</v>
      </c>
      <c r="G1763" s="3">
        <v>200</v>
      </c>
      <c r="H1763" s="4">
        <v>4676</v>
      </c>
      <c r="I1763" s="5">
        <v>4676</v>
      </c>
      <c r="J1763" s="2">
        <v>44244</v>
      </c>
      <c r="K1763" t="s">
        <v>28</v>
      </c>
    </row>
    <row r="1764" spans="1:11" x14ac:dyDescent="0.2">
      <c r="A1764" s="1">
        <v>3557006</v>
      </c>
      <c r="B1764" t="s">
        <v>28</v>
      </c>
      <c r="C1764" t="s">
        <v>323</v>
      </c>
      <c r="D1764" t="s">
        <v>1165</v>
      </c>
      <c r="E1764" t="s">
        <v>323</v>
      </c>
      <c r="G1764" s="3">
        <v>200</v>
      </c>
      <c r="H1764" s="4">
        <v>4676</v>
      </c>
      <c r="I1764" s="5">
        <v>4676</v>
      </c>
      <c r="J1764" s="2">
        <v>44244</v>
      </c>
      <c r="K1764" t="s">
        <v>28</v>
      </c>
    </row>
    <row r="1765" spans="1:11" x14ac:dyDescent="0.2">
      <c r="A1765" s="1">
        <v>4710612</v>
      </c>
      <c r="B1765" t="s">
        <v>28</v>
      </c>
      <c r="C1765" t="s">
        <v>480</v>
      </c>
      <c r="D1765" t="s">
        <v>1185</v>
      </c>
      <c r="E1765" t="s">
        <v>480</v>
      </c>
      <c r="G1765" s="3">
        <v>100</v>
      </c>
      <c r="H1765" s="4">
        <v>5352</v>
      </c>
      <c r="I1765" s="5">
        <v>5352</v>
      </c>
      <c r="J1765" s="2">
        <v>44244</v>
      </c>
      <c r="K1765" t="s">
        <v>28</v>
      </c>
    </row>
    <row r="1766" spans="1:11" x14ac:dyDescent="0.2">
      <c r="A1766" s="1">
        <v>5703483</v>
      </c>
      <c r="B1766" t="s">
        <v>10</v>
      </c>
      <c r="C1766" t="s">
        <v>86</v>
      </c>
      <c r="D1766" t="str">
        <f t="shared" ref="D1766:D1801" si="7">C1766</f>
        <v>COE</v>
      </c>
      <c r="E1766" t="s">
        <v>87</v>
      </c>
      <c r="F1766" s="2">
        <v>44993</v>
      </c>
      <c r="G1766" s="3">
        <v>300</v>
      </c>
      <c r="H1766" s="4">
        <v>300000</v>
      </c>
      <c r="I1766" s="5">
        <v>300000</v>
      </c>
      <c r="J1766" s="2">
        <v>44244</v>
      </c>
      <c r="K1766" t="s">
        <v>10</v>
      </c>
    </row>
    <row r="1767" spans="1:11" x14ac:dyDescent="0.2">
      <c r="A1767" s="1">
        <v>5240379</v>
      </c>
      <c r="B1767" t="s">
        <v>10</v>
      </c>
      <c r="C1767" t="s">
        <v>86</v>
      </c>
      <c r="D1767" t="str">
        <f t="shared" si="7"/>
        <v>COE</v>
      </c>
      <c r="E1767" t="s">
        <v>210</v>
      </c>
      <c r="F1767" s="2">
        <v>44853</v>
      </c>
      <c r="G1767" s="3">
        <v>16</v>
      </c>
      <c r="H1767" s="4">
        <v>19677.16</v>
      </c>
      <c r="I1767" s="5">
        <v>19033.66</v>
      </c>
      <c r="J1767" s="2">
        <v>44244</v>
      </c>
      <c r="K1767" t="s">
        <v>10</v>
      </c>
    </row>
    <row r="1768" spans="1:11" x14ac:dyDescent="0.2">
      <c r="A1768" s="1">
        <v>5240379</v>
      </c>
      <c r="B1768" t="s">
        <v>10</v>
      </c>
      <c r="C1768" t="s">
        <v>86</v>
      </c>
      <c r="D1768" t="str">
        <f t="shared" si="7"/>
        <v>COE</v>
      </c>
      <c r="E1768" t="s">
        <v>211</v>
      </c>
      <c r="F1768" s="2">
        <v>45609</v>
      </c>
      <c r="G1768" s="3">
        <v>16</v>
      </c>
      <c r="H1768" s="4">
        <v>17049.169999999998</v>
      </c>
      <c r="I1768" s="5">
        <v>16865.580000000002</v>
      </c>
      <c r="J1768" s="2">
        <v>44244</v>
      </c>
      <c r="K1768" t="s">
        <v>10</v>
      </c>
    </row>
    <row r="1769" spans="1:11" x14ac:dyDescent="0.2">
      <c r="A1769" s="1">
        <v>5128079</v>
      </c>
      <c r="B1769" t="s">
        <v>10</v>
      </c>
      <c r="C1769" t="s">
        <v>86</v>
      </c>
      <c r="D1769" t="str">
        <f t="shared" si="7"/>
        <v>COE</v>
      </c>
      <c r="E1769" t="s">
        <v>262</v>
      </c>
      <c r="F1769" s="2">
        <v>45734</v>
      </c>
      <c r="G1769" s="3">
        <v>10</v>
      </c>
      <c r="H1769" s="4">
        <v>13847.93</v>
      </c>
      <c r="I1769" s="5">
        <v>13078.35</v>
      </c>
      <c r="J1769" s="2">
        <v>44244</v>
      </c>
      <c r="K1769" t="s">
        <v>10</v>
      </c>
    </row>
    <row r="1770" spans="1:11" x14ac:dyDescent="0.2">
      <c r="A1770" s="1">
        <v>5062765</v>
      </c>
      <c r="B1770" t="s">
        <v>10</v>
      </c>
      <c r="C1770" t="s">
        <v>86</v>
      </c>
      <c r="D1770" t="str">
        <f t="shared" si="7"/>
        <v>COE</v>
      </c>
      <c r="E1770" t="s">
        <v>300</v>
      </c>
      <c r="F1770" s="2">
        <v>44285</v>
      </c>
      <c r="G1770" s="3">
        <v>44</v>
      </c>
      <c r="H1770" s="4">
        <v>48044.2</v>
      </c>
      <c r="I1770" s="5">
        <v>47437.58</v>
      </c>
      <c r="J1770" s="2">
        <v>44244</v>
      </c>
      <c r="K1770" t="s">
        <v>10</v>
      </c>
    </row>
    <row r="1771" spans="1:11" x14ac:dyDescent="0.2">
      <c r="A1771" s="1">
        <v>5053350</v>
      </c>
      <c r="B1771" t="s">
        <v>10</v>
      </c>
      <c r="C1771" t="s">
        <v>86</v>
      </c>
      <c r="D1771" t="str">
        <f t="shared" si="7"/>
        <v>COE</v>
      </c>
      <c r="E1771" t="s">
        <v>306</v>
      </c>
      <c r="F1771" s="2">
        <v>44300</v>
      </c>
      <c r="G1771" s="3">
        <v>28</v>
      </c>
      <c r="H1771" s="4">
        <v>29699.05</v>
      </c>
      <c r="I1771" s="5">
        <v>29444.21</v>
      </c>
      <c r="J1771" s="2">
        <v>44244</v>
      </c>
      <c r="K1771" t="s">
        <v>10</v>
      </c>
    </row>
    <row r="1772" spans="1:11" x14ac:dyDescent="0.2">
      <c r="A1772" s="1">
        <v>4874749</v>
      </c>
      <c r="B1772" t="s">
        <v>10</v>
      </c>
      <c r="C1772" t="s">
        <v>86</v>
      </c>
      <c r="D1772" t="str">
        <f t="shared" si="7"/>
        <v>COE</v>
      </c>
      <c r="E1772" t="s">
        <v>405</v>
      </c>
      <c r="F1772" s="2">
        <v>45567</v>
      </c>
      <c r="G1772" s="3">
        <v>25</v>
      </c>
      <c r="H1772" s="4">
        <v>33299.71</v>
      </c>
      <c r="I1772" s="5">
        <v>31847.26</v>
      </c>
      <c r="J1772" s="2">
        <v>44244</v>
      </c>
      <c r="K1772" t="s">
        <v>10</v>
      </c>
    </row>
    <row r="1773" spans="1:11" x14ac:dyDescent="0.2">
      <c r="A1773" s="1">
        <v>4749065</v>
      </c>
      <c r="B1773" t="s">
        <v>10</v>
      </c>
      <c r="C1773" t="s">
        <v>86</v>
      </c>
      <c r="D1773" t="str">
        <f t="shared" si="7"/>
        <v>COE</v>
      </c>
      <c r="E1773" t="s">
        <v>460</v>
      </c>
      <c r="F1773" s="2">
        <v>44970</v>
      </c>
      <c r="G1773" s="3">
        <v>50</v>
      </c>
      <c r="H1773" s="4">
        <v>87669</v>
      </c>
      <c r="I1773" s="5">
        <v>74522.539999999994</v>
      </c>
      <c r="J1773" s="2">
        <v>44244</v>
      </c>
      <c r="K1773" t="s">
        <v>10</v>
      </c>
    </row>
    <row r="1774" spans="1:11" x14ac:dyDescent="0.2">
      <c r="A1774" s="1">
        <v>4721270</v>
      </c>
      <c r="B1774" t="s">
        <v>10</v>
      </c>
      <c r="C1774" t="s">
        <v>86</v>
      </c>
      <c r="D1774" t="str">
        <f t="shared" si="7"/>
        <v>COE</v>
      </c>
      <c r="E1774" t="s">
        <v>470</v>
      </c>
      <c r="F1774" s="2">
        <v>45610</v>
      </c>
      <c r="G1774" s="3">
        <v>10</v>
      </c>
      <c r="H1774" s="4">
        <v>10189.42</v>
      </c>
      <c r="I1774" s="5">
        <v>10156.280000000001</v>
      </c>
      <c r="J1774" s="2">
        <v>44244</v>
      </c>
      <c r="K1774" t="s">
        <v>10</v>
      </c>
    </row>
    <row r="1775" spans="1:11" x14ac:dyDescent="0.2">
      <c r="A1775" s="1">
        <v>4710612</v>
      </c>
      <c r="B1775" t="s">
        <v>10</v>
      </c>
      <c r="C1775" t="s">
        <v>86</v>
      </c>
      <c r="D1775" t="str">
        <f t="shared" si="7"/>
        <v>COE</v>
      </c>
      <c r="E1775" t="s">
        <v>481</v>
      </c>
      <c r="F1775" s="2">
        <v>46021</v>
      </c>
      <c r="G1775" s="3">
        <v>10</v>
      </c>
      <c r="H1775" s="4">
        <v>13787.89</v>
      </c>
      <c r="I1775" s="5">
        <v>13030.32</v>
      </c>
      <c r="J1775" s="2">
        <v>44244</v>
      </c>
      <c r="K1775" t="s">
        <v>10</v>
      </c>
    </row>
    <row r="1776" spans="1:11" x14ac:dyDescent="0.2">
      <c r="A1776" s="1">
        <v>4603833</v>
      </c>
      <c r="B1776" t="s">
        <v>10</v>
      </c>
      <c r="C1776" t="s">
        <v>86</v>
      </c>
      <c r="D1776" t="str">
        <f t="shared" si="7"/>
        <v>COE</v>
      </c>
      <c r="E1776" t="s">
        <v>562</v>
      </c>
      <c r="F1776" s="2">
        <v>45310</v>
      </c>
      <c r="G1776" s="3">
        <v>10</v>
      </c>
      <c r="H1776" s="4">
        <v>11265.36</v>
      </c>
      <c r="I1776" s="5">
        <v>11012.3</v>
      </c>
      <c r="J1776" s="2">
        <v>44244</v>
      </c>
      <c r="K1776" t="s">
        <v>10</v>
      </c>
    </row>
    <row r="1777" spans="1:11" x14ac:dyDescent="0.2">
      <c r="A1777" s="1">
        <v>4576195</v>
      </c>
      <c r="B1777" t="s">
        <v>10</v>
      </c>
      <c r="C1777" t="s">
        <v>86</v>
      </c>
      <c r="D1777" t="str">
        <f t="shared" si="7"/>
        <v>COE</v>
      </c>
      <c r="E1777" t="s">
        <v>575</v>
      </c>
      <c r="F1777" s="2">
        <v>46083</v>
      </c>
      <c r="G1777" s="3">
        <v>50</v>
      </c>
      <c r="H1777" s="4">
        <v>57246.23</v>
      </c>
      <c r="I1777" s="5">
        <v>55615.83</v>
      </c>
      <c r="J1777" s="2">
        <v>44244</v>
      </c>
      <c r="K1777" t="s">
        <v>10</v>
      </c>
    </row>
    <row r="1778" spans="1:11" x14ac:dyDescent="0.2">
      <c r="A1778" s="1">
        <v>4576195</v>
      </c>
      <c r="B1778" t="s">
        <v>10</v>
      </c>
      <c r="C1778" t="s">
        <v>86</v>
      </c>
      <c r="D1778" t="str">
        <f t="shared" si="7"/>
        <v>COE</v>
      </c>
      <c r="E1778" t="s">
        <v>576</v>
      </c>
      <c r="F1778" s="2">
        <v>46203</v>
      </c>
      <c r="G1778" s="3">
        <v>50</v>
      </c>
      <c r="H1778" s="4">
        <v>55723.37</v>
      </c>
      <c r="I1778" s="5">
        <v>54435.62</v>
      </c>
      <c r="J1778" s="2">
        <v>44244</v>
      </c>
      <c r="K1778" t="s">
        <v>10</v>
      </c>
    </row>
    <row r="1779" spans="1:11" x14ac:dyDescent="0.2">
      <c r="A1779" s="1">
        <v>4576195</v>
      </c>
      <c r="B1779" t="s">
        <v>10</v>
      </c>
      <c r="C1779" t="s">
        <v>86</v>
      </c>
      <c r="D1779" t="str">
        <f t="shared" si="7"/>
        <v>COE</v>
      </c>
      <c r="E1779" t="s">
        <v>577</v>
      </c>
      <c r="F1779" s="2">
        <v>46084</v>
      </c>
      <c r="G1779" s="3">
        <v>50</v>
      </c>
      <c r="H1779" s="4">
        <v>54694.45</v>
      </c>
      <c r="I1779" s="5">
        <v>53638.2</v>
      </c>
      <c r="J1779" s="2">
        <v>44244</v>
      </c>
      <c r="K1779" t="s">
        <v>10</v>
      </c>
    </row>
    <row r="1780" spans="1:11" x14ac:dyDescent="0.2">
      <c r="A1780" s="1">
        <v>4466363</v>
      </c>
      <c r="B1780" t="s">
        <v>10</v>
      </c>
      <c r="C1780" t="s">
        <v>86</v>
      </c>
      <c r="D1780" t="str">
        <f t="shared" si="7"/>
        <v>COE</v>
      </c>
      <c r="E1780" t="s">
        <v>460</v>
      </c>
      <c r="F1780" s="2">
        <v>44970</v>
      </c>
      <c r="G1780" s="3">
        <v>150</v>
      </c>
      <c r="H1780" s="4">
        <v>263007</v>
      </c>
      <c r="I1780" s="5">
        <v>223567.58</v>
      </c>
      <c r="J1780" s="2">
        <v>44244</v>
      </c>
      <c r="K1780" t="s">
        <v>10</v>
      </c>
    </row>
    <row r="1781" spans="1:11" x14ac:dyDescent="0.2">
      <c r="A1781" s="1">
        <v>4198339</v>
      </c>
      <c r="B1781" t="s">
        <v>10</v>
      </c>
      <c r="C1781" t="s">
        <v>86</v>
      </c>
      <c r="D1781" t="str">
        <f t="shared" si="7"/>
        <v>COE</v>
      </c>
      <c r="E1781" t="s">
        <v>802</v>
      </c>
      <c r="F1781" s="2">
        <v>44991</v>
      </c>
      <c r="G1781" s="3">
        <v>30</v>
      </c>
      <c r="H1781" s="4">
        <v>31750.32</v>
      </c>
      <c r="I1781" s="5">
        <v>31487.78</v>
      </c>
      <c r="J1781" s="2">
        <v>44244</v>
      </c>
      <c r="K1781" t="s">
        <v>10</v>
      </c>
    </row>
    <row r="1782" spans="1:11" x14ac:dyDescent="0.2">
      <c r="A1782" s="1">
        <v>4198339</v>
      </c>
      <c r="B1782" t="s">
        <v>10</v>
      </c>
      <c r="C1782" t="s">
        <v>86</v>
      </c>
      <c r="D1782" t="str">
        <f t="shared" si="7"/>
        <v>COE</v>
      </c>
      <c r="E1782" t="s">
        <v>803</v>
      </c>
      <c r="F1782" s="2">
        <v>45083</v>
      </c>
      <c r="G1782" s="3">
        <v>30</v>
      </c>
      <c r="H1782" s="4">
        <v>30000</v>
      </c>
      <c r="I1782" s="5">
        <v>30000</v>
      </c>
      <c r="J1782" s="2">
        <v>44244</v>
      </c>
      <c r="K1782" t="s">
        <v>10</v>
      </c>
    </row>
    <row r="1783" spans="1:11" x14ac:dyDescent="0.2">
      <c r="A1783" s="1">
        <v>4171617</v>
      </c>
      <c r="B1783" t="s">
        <v>10</v>
      </c>
      <c r="C1783" t="s">
        <v>86</v>
      </c>
      <c r="D1783" t="str">
        <f t="shared" si="7"/>
        <v>COE</v>
      </c>
      <c r="E1783" t="s">
        <v>820</v>
      </c>
      <c r="F1783" s="2">
        <v>44418</v>
      </c>
      <c r="G1783" s="3">
        <v>35</v>
      </c>
      <c r="H1783" s="4">
        <v>41782.199999999997</v>
      </c>
      <c r="I1783" s="5">
        <v>40764.870000000003</v>
      </c>
      <c r="J1783" s="2">
        <v>44244</v>
      </c>
      <c r="K1783" t="s">
        <v>10</v>
      </c>
    </row>
    <row r="1784" spans="1:11" x14ac:dyDescent="0.2">
      <c r="A1784" s="1">
        <v>4096202</v>
      </c>
      <c r="B1784" t="s">
        <v>10</v>
      </c>
      <c r="C1784" t="s">
        <v>86</v>
      </c>
      <c r="D1784" t="str">
        <f t="shared" si="7"/>
        <v>COE</v>
      </c>
      <c r="E1784" t="s">
        <v>848</v>
      </c>
      <c r="F1784" s="2">
        <v>45072</v>
      </c>
      <c r="G1784" s="3">
        <v>5</v>
      </c>
      <c r="H1784" s="4">
        <v>5000</v>
      </c>
      <c r="I1784" s="5">
        <v>5000</v>
      </c>
      <c r="J1784" s="2">
        <v>44244</v>
      </c>
      <c r="K1784" t="s">
        <v>10</v>
      </c>
    </row>
    <row r="1785" spans="1:11" x14ac:dyDescent="0.2">
      <c r="A1785" s="1">
        <v>4042925</v>
      </c>
      <c r="B1785" t="s">
        <v>10</v>
      </c>
      <c r="C1785" t="s">
        <v>86</v>
      </c>
      <c r="D1785" t="str">
        <f t="shared" si="7"/>
        <v>COE</v>
      </c>
      <c r="E1785" t="s">
        <v>460</v>
      </c>
      <c r="F1785" s="2">
        <v>44970</v>
      </c>
      <c r="G1785" s="3">
        <v>100</v>
      </c>
      <c r="H1785" s="4">
        <v>175338</v>
      </c>
      <c r="I1785" s="5">
        <v>149045.06</v>
      </c>
      <c r="J1785" s="2">
        <v>44244</v>
      </c>
      <c r="K1785" t="s">
        <v>10</v>
      </c>
    </row>
    <row r="1786" spans="1:11" x14ac:dyDescent="0.2">
      <c r="A1786" s="1">
        <v>3917168</v>
      </c>
      <c r="B1786" t="s">
        <v>10</v>
      </c>
      <c r="C1786" t="s">
        <v>86</v>
      </c>
      <c r="D1786" t="str">
        <f t="shared" si="7"/>
        <v>COE</v>
      </c>
      <c r="E1786" t="s">
        <v>867</v>
      </c>
      <c r="F1786" s="2">
        <v>45539</v>
      </c>
      <c r="G1786" s="3">
        <v>64</v>
      </c>
      <c r="H1786" s="4">
        <v>72643.81</v>
      </c>
      <c r="I1786" s="5">
        <v>71131.149999999994</v>
      </c>
      <c r="J1786" s="2">
        <v>44244</v>
      </c>
      <c r="K1786" t="s">
        <v>10</v>
      </c>
    </row>
    <row r="1787" spans="1:11" x14ac:dyDescent="0.2">
      <c r="A1787" s="1">
        <v>3917168</v>
      </c>
      <c r="B1787" t="s">
        <v>10</v>
      </c>
      <c r="C1787" t="s">
        <v>86</v>
      </c>
      <c r="D1787" t="str">
        <f t="shared" si="7"/>
        <v>COE</v>
      </c>
      <c r="E1787" t="s">
        <v>872</v>
      </c>
      <c r="F1787" s="2">
        <v>44454</v>
      </c>
      <c r="G1787" s="3">
        <v>100</v>
      </c>
      <c r="H1787" s="4">
        <v>147584.39000000001</v>
      </c>
      <c r="I1787" s="5">
        <v>140446.75</v>
      </c>
      <c r="J1787" s="2">
        <v>44244</v>
      </c>
      <c r="K1787" t="s">
        <v>10</v>
      </c>
    </row>
    <row r="1788" spans="1:11" x14ac:dyDescent="0.2">
      <c r="A1788" s="1">
        <v>3902277</v>
      </c>
      <c r="B1788" t="s">
        <v>10</v>
      </c>
      <c r="C1788" t="s">
        <v>86</v>
      </c>
      <c r="D1788" t="str">
        <f t="shared" si="7"/>
        <v>COE</v>
      </c>
      <c r="E1788" t="s">
        <v>874</v>
      </c>
      <c r="F1788" s="2">
        <v>45182</v>
      </c>
      <c r="G1788" s="3">
        <v>5</v>
      </c>
      <c r="H1788" s="4">
        <v>5000</v>
      </c>
      <c r="I1788" s="5">
        <v>5000</v>
      </c>
      <c r="J1788" s="2">
        <v>44244</v>
      </c>
      <c r="K1788" t="s">
        <v>10</v>
      </c>
    </row>
    <row r="1789" spans="1:11" x14ac:dyDescent="0.2">
      <c r="A1789" s="1">
        <v>3715588</v>
      </c>
      <c r="B1789" t="s">
        <v>10</v>
      </c>
      <c r="C1789" t="s">
        <v>86</v>
      </c>
      <c r="D1789" t="str">
        <f t="shared" si="7"/>
        <v>COE</v>
      </c>
      <c r="E1789" t="s">
        <v>898</v>
      </c>
      <c r="F1789" s="2">
        <v>44410</v>
      </c>
      <c r="G1789" s="3">
        <v>15</v>
      </c>
      <c r="H1789" s="4">
        <v>17817.46</v>
      </c>
      <c r="I1789" s="5">
        <v>17394.849999999999</v>
      </c>
      <c r="J1789" s="2">
        <v>44244</v>
      </c>
      <c r="K1789" t="s">
        <v>10</v>
      </c>
    </row>
    <row r="1790" spans="1:11" x14ac:dyDescent="0.2">
      <c r="A1790" s="1">
        <v>3715588</v>
      </c>
      <c r="B1790" t="s">
        <v>10</v>
      </c>
      <c r="C1790" t="s">
        <v>86</v>
      </c>
      <c r="D1790" t="str">
        <f t="shared" si="7"/>
        <v>COE</v>
      </c>
      <c r="E1790" t="s">
        <v>820</v>
      </c>
      <c r="F1790" s="2">
        <v>44418</v>
      </c>
      <c r="G1790" s="3">
        <v>15</v>
      </c>
      <c r="H1790" s="4">
        <v>17906.66</v>
      </c>
      <c r="I1790" s="5">
        <v>17470.669999999998</v>
      </c>
      <c r="J1790" s="2">
        <v>44244</v>
      </c>
      <c r="K1790" t="s">
        <v>10</v>
      </c>
    </row>
    <row r="1791" spans="1:11" x14ac:dyDescent="0.2">
      <c r="A1791" s="1">
        <v>3451291</v>
      </c>
      <c r="B1791" t="s">
        <v>10</v>
      </c>
      <c r="C1791" t="s">
        <v>86</v>
      </c>
      <c r="D1791" t="str">
        <f t="shared" si="7"/>
        <v>COE</v>
      </c>
      <c r="E1791" t="s">
        <v>986</v>
      </c>
      <c r="F1791" s="2">
        <v>45385</v>
      </c>
      <c r="G1791" s="3">
        <v>50</v>
      </c>
      <c r="H1791" s="4">
        <v>51897.97</v>
      </c>
      <c r="I1791" s="5">
        <v>51565.84</v>
      </c>
      <c r="J1791" s="2">
        <v>44244</v>
      </c>
      <c r="K1791" t="s">
        <v>10</v>
      </c>
    </row>
    <row r="1792" spans="1:11" x14ac:dyDescent="0.2">
      <c r="A1792" s="1">
        <v>3282837</v>
      </c>
      <c r="B1792" t="s">
        <v>10</v>
      </c>
      <c r="C1792" t="s">
        <v>86</v>
      </c>
      <c r="D1792" t="str">
        <f t="shared" si="7"/>
        <v>COE</v>
      </c>
      <c r="E1792" t="s">
        <v>1005</v>
      </c>
      <c r="F1792" s="2">
        <v>44475</v>
      </c>
      <c r="G1792" s="3">
        <v>10</v>
      </c>
      <c r="H1792" s="4">
        <v>12911.18</v>
      </c>
      <c r="I1792" s="5">
        <v>12474.51</v>
      </c>
      <c r="J1792" s="2">
        <v>44244</v>
      </c>
      <c r="K1792" t="s">
        <v>10</v>
      </c>
    </row>
    <row r="1793" spans="1:11" x14ac:dyDescent="0.2">
      <c r="A1793" s="1">
        <v>3127941</v>
      </c>
      <c r="B1793" t="s">
        <v>10</v>
      </c>
      <c r="C1793" t="s">
        <v>86</v>
      </c>
      <c r="D1793" t="str">
        <f t="shared" si="7"/>
        <v>COE</v>
      </c>
      <c r="E1793" t="s">
        <v>1013</v>
      </c>
      <c r="F1793" s="2">
        <v>44435</v>
      </c>
      <c r="G1793" s="3">
        <v>10</v>
      </c>
      <c r="H1793" s="4">
        <v>14308.76</v>
      </c>
      <c r="I1793" s="5">
        <v>13662.46</v>
      </c>
      <c r="J1793" s="2">
        <v>44244</v>
      </c>
      <c r="K1793" t="s">
        <v>10</v>
      </c>
    </row>
    <row r="1794" spans="1:11" x14ac:dyDescent="0.2">
      <c r="A1794" s="1">
        <v>3111812</v>
      </c>
      <c r="B1794" t="s">
        <v>10</v>
      </c>
      <c r="C1794" t="s">
        <v>86</v>
      </c>
      <c r="D1794" t="str">
        <f t="shared" si="7"/>
        <v>COE</v>
      </c>
      <c r="E1794" t="s">
        <v>1025</v>
      </c>
      <c r="F1794" s="2">
        <v>45021</v>
      </c>
      <c r="G1794" s="3">
        <v>11</v>
      </c>
      <c r="H1794" s="4">
        <v>11000</v>
      </c>
      <c r="I1794" s="5">
        <v>11000</v>
      </c>
      <c r="J1794" s="2">
        <v>44244</v>
      </c>
      <c r="K1794" t="s">
        <v>10</v>
      </c>
    </row>
    <row r="1795" spans="1:11" x14ac:dyDescent="0.2">
      <c r="A1795" s="1">
        <v>2563500</v>
      </c>
      <c r="B1795" t="s">
        <v>10</v>
      </c>
      <c r="C1795" t="s">
        <v>86</v>
      </c>
      <c r="D1795" t="str">
        <f t="shared" si="7"/>
        <v>COE</v>
      </c>
      <c r="E1795" t="s">
        <v>1054</v>
      </c>
      <c r="F1795" s="2">
        <v>44468</v>
      </c>
      <c r="G1795" s="3">
        <v>60</v>
      </c>
      <c r="H1795" s="4">
        <v>84980.97</v>
      </c>
      <c r="I1795" s="5">
        <v>81233.84</v>
      </c>
      <c r="J1795" s="2">
        <v>44244</v>
      </c>
      <c r="K1795" t="s">
        <v>10</v>
      </c>
    </row>
    <row r="1796" spans="1:11" x14ac:dyDescent="0.2">
      <c r="A1796" s="1">
        <v>2083936</v>
      </c>
      <c r="B1796" t="s">
        <v>10</v>
      </c>
      <c r="C1796" t="s">
        <v>86</v>
      </c>
      <c r="D1796" t="str">
        <f t="shared" si="7"/>
        <v>COE</v>
      </c>
      <c r="E1796" t="s">
        <v>1067</v>
      </c>
      <c r="F1796" s="2">
        <v>44637</v>
      </c>
      <c r="G1796" s="3">
        <v>15</v>
      </c>
      <c r="H1796" s="4">
        <v>18914.8</v>
      </c>
      <c r="I1796" s="5">
        <v>18229.71</v>
      </c>
      <c r="J1796" s="2">
        <v>44244</v>
      </c>
      <c r="K1796" t="s">
        <v>10</v>
      </c>
    </row>
    <row r="1797" spans="1:11" x14ac:dyDescent="0.2">
      <c r="A1797" s="1">
        <v>596644</v>
      </c>
      <c r="B1797" t="s">
        <v>10</v>
      </c>
      <c r="C1797" t="s">
        <v>86</v>
      </c>
      <c r="D1797" t="str">
        <f t="shared" si="7"/>
        <v>COE</v>
      </c>
      <c r="E1797" t="s">
        <v>1130</v>
      </c>
      <c r="F1797" s="2">
        <v>46007</v>
      </c>
      <c r="G1797" s="3">
        <v>10</v>
      </c>
      <c r="H1797" s="4">
        <v>14047.76</v>
      </c>
      <c r="I1797" s="5">
        <v>13238.22</v>
      </c>
      <c r="J1797" s="2">
        <v>44244</v>
      </c>
      <c r="K1797" t="s">
        <v>10</v>
      </c>
    </row>
    <row r="1798" spans="1:11" x14ac:dyDescent="0.2">
      <c r="A1798" s="1">
        <v>596644</v>
      </c>
      <c r="B1798" t="s">
        <v>10</v>
      </c>
      <c r="C1798" t="s">
        <v>86</v>
      </c>
      <c r="D1798" t="str">
        <f t="shared" si="7"/>
        <v>COE</v>
      </c>
      <c r="E1798" t="s">
        <v>1131</v>
      </c>
      <c r="F1798" s="2">
        <v>45839</v>
      </c>
      <c r="G1798" s="3">
        <v>10</v>
      </c>
      <c r="H1798" s="4">
        <v>11671.61</v>
      </c>
      <c r="I1798" s="5">
        <v>11337.3</v>
      </c>
      <c r="J1798" s="2">
        <v>44244</v>
      </c>
      <c r="K1798" t="s">
        <v>10</v>
      </c>
    </row>
    <row r="1799" spans="1:11" x14ac:dyDescent="0.2">
      <c r="A1799" s="1">
        <v>596644</v>
      </c>
      <c r="B1799" t="s">
        <v>10</v>
      </c>
      <c r="C1799" t="s">
        <v>86</v>
      </c>
      <c r="D1799" t="str">
        <f t="shared" si="7"/>
        <v>COE</v>
      </c>
      <c r="E1799" t="s">
        <v>1132</v>
      </c>
      <c r="F1799" s="2">
        <v>45846</v>
      </c>
      <c r="G1799" s="3">
        <v>10</v>
      </c>
      <c r="H1799" s="4">
        <v>13502.62</v>
      </c>
      <c r="I1799" s="5">
        <v>12802.11</v>
      </c>
      <c r="J1799" s="2">
        <v>44244</v>
      </c>
      <c r="K1799" t="s">
        <v>10</v>
      </c>
    </row>
    <row r="1800" spans="1:11" x14ac:dyDescent="0.2">
      <c r="A1800" s="1">
        <v>596644</v>
      </c>
      <c r="B1800" t="s">
        <v>10</v>
      </c>
      <c r="C1800" t="s">
        <v>86</v>
      </c>
      <c r="D1800" t="str">
        <f t="shared" si="7"/>
        <v>COE</v>
      </c>
      <c r="E1800" t="s">
        <v>1133</v>
      </c>
      <c r="F1800" s="2">
        <v>46031</v>
      </c>
      <c r="G1800" s="3">
        <v>10</v>
      </c>
      <c r="H1800" s="4">
        <v>12811.74</v>
      </c>
      <c r="I1800" s="5">
        <v>12249.4</v>
      </c>
      <c r="J1800" s="2">
        <v>44244</v>
      </c>
      <c r="K1800" t="s">
        <v>10</v>
      </c>
    </row>
    <row r="1801" spans="1:11" x14ac:dyDescent="0.2">
      <c r="A1801" s="1">
        <v>596644</v>
      </c>
      <c r="B1801" t="s">
        <v>10</v>
      </c>
      <c r="C1801" t="s">
        <v>86</v>
      </c>
      <c r="D1801" t="str">
        <f t="shared" si="7"/>
        <v>COE</v>
      </c>
      <c r="E1801" t="s">
        <v>1134</v>
      </c>
      <c r="F1801" s="2">
        <v>45841</v>
      </c>
      <c r="G1801" s="3">
        <v>10</v>
      </c>
      <c r="H1801" s="4">
        <v>11372.63</v>
      </c>
      <c r="I1801" s="5">
        <v>11098.12</v>
      </c>
      <c r="J1801" s="2">
        <v>44244</v>
      </c>
      <c r="K1801" t="s">
        <v>10</v>
      </c>
    </row>
    <row r="1802" spans="1:11" x14ac:dyDescent="0.2">
      <c r="A1802" s="1">
        <v>5352992</v>
      </c>
      <c r="B1802" t="s">
        <v>28</v>
      </c>
      <c r="C1802" t="s">
        <v>174</v>
      </c>
      <c r="D1802" t="s">
        <v>1181</v>
      </c>
      <c r="E1802" t="s">
        <v>174</v>
      </c>
      <c r="G1802" s="3">
        <v>12600</v>
      </c>
      <c r="H1802" s="4">
        <v>53676</v>
      </c>
      <c r="I1802" s="5">
        <v>53676</v>
      </c>
      <c r="J1802" s="2">
        <v>44244</v>
      </c>
      <c r="K1802" t="s">
        <v>28</v>
      </c>
    </row>
    <row r="1803" spans="1:11" x14ac:dyDescent="0.2">
      <c r="A1803" s="1">
        <v>5352992</v>
      </c>
      <c r="B1803" t="s">
        <v>88</v>
      </c>
      <c r="C1803" t="s">
        <v>174</v>
      </c>
      <c r="D1803" t="s">
        <v>1181</v>
      </c>
      <c r="E1803" t="s">
        <v>88</v>
      </c>
      <c r="G1803" s="3">
        <v>12600</v>
      </c>
      <c r="H1803" s="4">
        <v>0</v>
      </c>
      <c r="I1803" s="5">
        <v>1.2600000000000001E-3</v>
      </c>
      <c r="J1803" s="2">
        <v>44244</v>
      </c>
      <c r="K1803" t="s">
        <v>28</v>
      </c>
    </row>
    <row r="1804" spans="1:11" x14ac:dyDescent="0.2">
      <c r="A1804" s="1">
        <v>5352992</v>
      </c>
      <c r="B1804" t="s">
        <v>88</v>
      </c>
      <c r="C1804" t="s">
        <v>174</v>
      </c>
      <c r="D1804" t="s">
        <v>1181</v>
      </c>
      <c r="E1804" t="s">
        <v>88</v>
      </c>
      <c r="G1804" s="3">
        <v>25200</v>
      </c>
      <c r="H1804" s="4">
        <v>0</v>
      </c>
      <c r="I1804" s="5">
        <v>-2.5200000000000001E-3</v>
      </c>
      <c r="J1804" s="2">
        <v>44244</v>
      </c>
      <c r="K1804" t="s">
        <v>28</v>
      </c>
    </row>
    <row r="1805" spans="1:11" x14ac:dyDescent="0.2">
      <c r="A1805" s="1">
        <v>4957007</v>
      </c>
      <c r="B1805" t="s">
        <v>28</v>
      </c>
      <c r="C1805" t="s">
        <v>174</v>
      </c>
      <c r="D1805" t="s">
        <v>1181</v>
      </c>
      <c r="E1805" t="s">
        <v>174</v>
      </c>
      <c r="G1805" s="3">
        <v>22000</v>
      </c>
      <c r="H1805" s="4">
        <v>93720</v>
      </c>
      <c r="I1805" s="5">
        <v>93720</v>
      </c>
      <c r="J1805" s="2">
        <v>44244</v>
      </c>
      <c r="K1805" t="s">
        <v>28</v>
      </c>
    </row>
    <row r="1806" spans="1:11" x14ac:dyDescent="0.2">
      <c r="A1806" s="1">
        <v>4905782</v>
      </c>
      <c r="B1806" t="s">
        <v>28</v>
      </c>
      <c r="C1806" t="s">
        <v>174</v>
      </c>
      <c r="D1806" t="s">
        <v>1181</v>
      </c>
      <c r="E1806" t="s">
        <v>174</v>
      </c>
      <c r="G1806" s="3">
        <v>1700</v>
      </c>
      <c r="H1806" s="4">
        <v>7242</v>
      </c>
      <c r="I1806" s="5">
        <v>7242</v>
      </c>
      <c r="J1806" s="2">
        <v>44244</v>
      </c>
      <c r="K1806" t="s">
        <v>28</v>
      </c>
    </row>
    <row r="1807" spans="1:11" x14ac:dyDescent="0.2">
      <c r="A1807" s="1">
        <v>4835831</v>
      </c>
      <c r="B1807" t="s">
        <v>28</v>
      </c>
      <c r="C1807" t="s">
        <v>174</v>
      </c>
      <c r="D1807" t="s">
        <v>1181</v>
      </c>
      <c r="E1807" t="s">
        <v>174</v>
      </c>
      <c r="G1807" s="3">
        <v>1000</v>
      </c>
      <c r="H1807" s="4">
        <v>4260</v>
      </c>
      <c r="I1807" s="5">
        <v>4260</v>
      </c>
      <c r="J1807" s="2">
        <v>44244</v>
      </c>
      <c r="K1807" t="s">
        <v>28</v>
      </c>
    </row>
    <row r="1808" spans="1:11" x14ac:dyDescent="0.2">
      <c r="A1808" s="1">
        <v>4751699</v>
      </c>
      <c r="B1808" t="s">
        <v>28</v>
      </c>
      <c r="C1808" t="s">
        <v>174</v>
      </c>
      <c r="D1808" t="s">
        <v>1181</v>
      </c>
      <c r="E1808" t="s">
        <v>174</v>
      </c>
      <c r="G1808" s="3">
        <v>220000</v>
      </c>
      <c r="H1808" s="4">
        <v>937200</v>
      </c>
      <c r="I1808" s="5">
        <v>937200</v>
      </c>
      <c r="J1808" s="2">
        <v>44244</v>
      </c>
      <c r="K1808" t="s">
        <v>28</v>
      </c>
    </row>
    <row r="1809" spans="1:11" x14ac:dyDescent="0.2">
      <c r="A1809" s="1">
        <v>4627337</v>
      </c>
      <c r="B1809" t="s">
        <v>28</v>
      </c>
      <c r="C1809" t="s">
        <v>174</v>
      </c>
      <c r="D1809" t="s">
        <v>1181</v>
      </c>
      <c r="E1809" t="s">
        <v>174</v>
      </c>
      <c r="G1809" s="3">
        <v>2100</v>
      </c>
      <c r="H1809" s="4">
        <v>8946</v>
      </c>
      <c r="I1809" s="5">
        <v>8946</v>
      </c>
      <c r="J1809" s="2">
        <v>44244</v>
      </c>
      <c r="K1809" t="s">
        <v>28</v>
      </c>
    </row>
    <row r="1810" spans="1:11" x14ac:dyDescent="0.2">
      <c r="A1810" s="1">
        <v>4483137</v>
      </c>
      <c r="B1810" t="s">
        <v>28</v>
      </c>
      <c r="C1810" t="s">
        <v>174</v>
      </c>
      <c r="D1810" t="s">
        <v>1181</v>
      </c>
      <c r="E1810" t="s">
        <v>174</v>
      </c>
      <c r="G1810" s="3">
        <v>1600</v>
      </c>
      <c r="H1810" s="4">
        <v>6816</v>
      </c>
      <c r="I1810" s="5">
        <v>6816</v>
      </c>
      <c r="J1810" s="2">
        <v>44244</v>
      </c>
      <c r="K1810" t="s">
        <v>28</v>
      </c>
    </row>
    <row r="1811" spans="1:11" x14ac:dyDescent="0.2">
      <c r="A1811" s="1">
        <v>4470449</v>
      </c>
      <c r="B1811" t="s">
        <v>28</v>
      </c>
      <c r="C1811" t="s">
        <v>174</v>
      </c>
      <c r="D1811" t="s">
        <v>1181</v>
      </c>
      <c r="E1811" t="s">
        <v>174</v>
      </c>
      <c r="G1811" s="3">
        <v>1120</v>
      </c>
      <c r="H1811" s="4">
        <v>4771.2</v>
      </c>
      <c r="I1811" s="5">
        <v>4771.2</v>
      </c>
      <c r="J1811" s="2">
        <v>44244</v>
      </c>
      <c r="K1811" t="s">
        <v>28</v>
      </c>
    </row>
    <row r="1812" spans="1:11" x14ac:dyDescent="0.2">
      <c r="A1812" s="1">
        <v>4335766</v>
      </c>
      <c r="B1812" t="s">
        <v>28</v>
      </c>
      <c r="C1812" t="s">
        <v>174</v>
      </c>
      <c r="D1812" t="s">
        <v>1181</v>
      </c>
      <c r="E1812" t="s">
        <v>174</v>
      </c>
      <c r="G1812" s="3">
        <v>1000</v>
      </c>
      <c r="H1812" s="4">
        <v>4260</v>
      </c>
      <c r="I1812" s="5">
        <v>4260</v>
      </c>
      <c r="J1812" s="2">
        <v>44244</v>
      </c>
      <c r="K1812" t="s">
        <v>28</v>
      </c>
    </row>
    <row r="1813" spans="1:11" x14ac:dyDescent="0.2">
      <c r="A1813" s="1">
        <v>4227252</v>
      </c>
      <c r="B1813" t="s">
        <v>28</v>
      </c>
      <c r="C1813" t="s">
        <v>174</v>
      </c>
      <c r="D1813" t="s">
        <v>1181</v>
      </c>
      <c r="E1813" t="s">
        <v>174</v>
      </c>
      <c r="G1813" s="3">
        <v>200</v>
      </c>
      <c r="H1813" s="4">
        <v>852</v>
      </c>
      <c r="I1813" s="5">
        <v>852</v>
      </c>
      <c r="J1813" s="2">
        <v>44244</v>
      </c>
      <c r="K1813" t="s">
        <v>28</v>
      </c>
    </row>
    <row r="1814" spans="1:11" x14ac:dyDescent="0.2">
      <c r="A1814" s="1">
        <v>4207072</v>
      </c>
      <c r="B1814" t="s">
        <v>28</v>
      </c>
      <c r="C1814" t="s">
        <v>174</v>
      </c>
      <c r="D1814" t="s">
        <v>1181</v>
      </c>
      <c r="E1814" t="s">
        <v>174</v>
      </c>
      <c r="G1814" s="3">
        <v>1000</v>
      </c>
      <c r="H1814" s="4">
        <v>4260</v>
      </c>
      <c r="I1814" s="5">
        <v>4260</v>
      </c>
      <c r="J1814" s="2">
        <v>44244</v>
      </c>
      <c r="K1814" t="s">
        <v>28</v>
      </c>
    </row>
    <row r="1815" spans="1:11" x14ac:dyDescent="0.2">
      <c r="A1815" s="1">
        <v>4198339</v>
      </c>
      <c r="B1815" t="s">
        <v>28</v>
      </c>
      <c r="C1815" t="s">
        <v>174</v>
      </c>
      <c r="D1815" t="s">
        <v>1181</v>
      </c>
      <c r="E1815" t="s">
        <v>174</v>
      </c>
      <c r="G1815" s="3">
        <v>2800</v>
      </c>
      <c r="H1815" s="4">
        <v>11928</v>
      </c>
      <c r="I1815" s="5">
        <v>11928</v>
      </c>
      <c r="J1815" s="2">
        <v>44244</v>
      </c>
      <c r="K1815" t="s">
        <v>28</v>
      </c>
    </row>
    <row r="1816" spans="1:11" x14ac:dyDescent="0.2">
      <c r="A1816" s="1">
        <v>4169157</v>
      </c>
      <c r="B1816" t="s">
        <v>28</v>
      </c>
      <c r="C1816" t="s">
        <v>174</v>
      </c>
      <c r="D1816" t="s">
        <v>1181</v>
      </c>
      <c r="E1816" t="s">
        <v>174</v>
      </c>
      <c r="G1816" s="3">
        <v>3100</v>
      </c>
      <c r="H1816" s="4">
        <v>13206</v>
      </c>
      <c r="I1816" s="5">
        <v>13206</v>
      </c>
      <c r="J1816" s="2">
        <v>44244</v>
      </c>
      <c r="K1816" t="s">
        <v>28</v>
      </c>
    </row>
    <row r="1817" spans="1:11" x14ac:dyDescent="0.2">
      <c r="A1817" s="1">
        <v>4002614</v>
      </c>
      <c r="B1817" t="s">
        <v>28</v>
      </c>
      <c r="C1817" t="s">
        <v>174</v>
      </c>
      <c r="D1817" t="s">
        <v>1181</v>
      </c>
      <c r="E1817" t="s">
        <v>174</v>
      </c>
      <c r="G1817" s="3">
        <v>4000</v>
      </c>
      <c r="H1817" s="4">
        <v>17040</v>
      </c>
      <c r="I1817" s="5">
        <v>17040</v>
      </c>
      <c r="J1817" s="2">
        <v>44244</v>
      </c>
      <c r="K1817" t="s">
        <v>28</v>
      </c>
    </row>
    <row r="1818" spans="1:11" x14ac:dyDescent="0.2">
      <c r="A1818" s="1">
        <v>3983194</v>
      </c>
      <c r="B1818" t="s">
        <v>28</v>
      </c>
      <c r="C1818" t="s">
        <v>174</v>
      </c>
      <c r="D1818" t="s">
        <v>1181</v>
      </c>
      <c r="E1818" t="s">
        <v>174</v>
      </c>
      <c r="G1818" s="3">
        <v>9114</v>
      </c>
      <c r="H1818" s="4">
        <v>38825.64</v>
      </c>
      <c r="I1818" s="5">
        <v>38825.64</v>
      </c>
      <c r="J1818" s="2">
        <v>44244</v>
      </c>
      <c r="K1818" t="s">
        <v>28</v>
      </c>
    </row>
    <row r="1819" spans="1:11" x14ac:dyDescent="0.2">
      <c r="A1819" s="1">
        <v>3796083</v>
      </c>
      <c r="B1819" t="s">
        <v>28</v>
      </c>
      <c r="C1819" t="s">
        <v>174</v>
      </c>
      <c r="D1819" t="s">
        <v>1181</v>
      </c>
      <c r="E1819" t="s">
        <v>174</v>
      </c>
      <c r="G1819" s="3">
        <v>1800</v>
      </c>
      <c r="H1819" s="4">
        <v>7668</v>
      </c>
      <c r="I1819" s="5">
        <v>7668</v>
      </c>
      <c r="J1819" s="2">
        <v>44244</v>
      </c>
      <c r="K1819" t="s">
        <v>28</v>
      </c>
    </row>
    <row r="1820" spans="1:11" x14ac:dyDescent="0.2">
      <c r="A1820" s="1">
        <v>3656550</v>
      </c>
      <c r="B1820" t="s">
        <v>28</v>
      </c>
      <c r="C1820" t="s">
        <v>174</v>
      </c>
      <c r="D1820" t="s">
        <v>1181</v>
      </c>
      <c r="E1820" t="s">
        <v>174</v>
      </c>
      <c r="G1820" s="3">
        <v>3000</v>
      </c>
      <c r="H1820" s="4">
        <v>12780</v>
      </c>
      <c r="I1820" s="5">
        <v>12780</v>
      </c>
      <c r="J1820" s="2">
        <v>44244</v>
      </c>
      <c r="K1820" t="s">
        <v>28</v>
      </c>
    </row>
    <row r="1821" spans="1:11" x14ac:dyDescent="0.2">
      <c r="A1821" s="1">
        <v>3576709</v>
      </c>
      <c r="B1821" t="s">
        <v>28</v>
      </c>
      <c r="C1821" t="s">
        <v>174</v>
      </c>
      <c r="D1821" t="s">
        <v>1181</v>
      </c>
      <c r="E1821" t="s">
        <v>174</v>
      </c>
      <c r="G1821" s="3">
        <v>100</v>
      </c>
      <c r="H1821" s="4">
        <v>426</v>
      </c>
      <c r="I1821" s="5">
        <v>426</v>
      </c>
      <c r="J1821" s="2">
        <v>44244</v>
      </c>
      <c r="K1821" t="s">
        <v>28</v>
      </c>
    </row>
    <row r="1822" spans="1:11" x14ac:dyDescent="0.2">
      <c r="A1822" s="1">
        <v>3530052</v>
      </c>
      <c r="B1822" t="s">
        <v>28</v>
      </c>
      <c r="C1822" t="s">
        <v>174</v>
      </c>
      <c r="D1822" t="s">
        <v>1181</v>
      </c>
      <c r="E1822" t="s">
        <v>174</v>
      </c>
      <c r="G1822" s="3">
        <v>7000</v>
      </c>
      <c r="H1822" s="4">
        <v>29820</v>
      </c>
      <c r="I1822" s="5">
        <v>29820</v>
      </c>
      <c r="J1822" s="2">
        <v>44244</v>
      </c>
      <c r="K1822" t="s">
        <v>28</v>
      </c>
    </row>
    <row r="1823" spans="1:11" x14ac:dyDescent="0.2">
      <c r="A1823" s="1">
        <v>3490737</v>
      </c>
      <c r="B1823" t="s">
        <v>28</v>
      </c>
      <c r="C1823" t="s">
        <v>174</v>
      </c>
      <c r="D1823" t="s">
        <v>1181</v>
      </c>
      <c r="E1823" t="s">
        <v>174</v>
      </c>
      <c r="G1823" s="3">
        <v>30000</v>
      </c>
      <c r="H1823" s="4">
        <v>127800</v>
      </c>
      <c r="I1823" s="5">
        <v>127800</v>
      </c>
      <c r="J1823" s="2">
        <v>44244</v>
      </c>
      <c r="K1823" t="s">
        <v>28</v>
      </c>
    </row>
    <row r="1824" spans="1:11" x14ac:dyDescent="0.2">
      <c r="A1824" s="1">
        <v>2846319</v>
      </c>
      <c r="B1824" t="s">
        <v>88</v>
      </c>
      <c r="C1824" t="s">
        <v>174</v>
      </c>
      <c r="D1824" t="s">
        <v>1181</v>
      </c>
      <c r="E1824" t="s">
        <v>88</v>
      </c>
      <c r="G1824" s="3">
        <v>30000</v>
      </c>
      <c r="H1824" s="4">
        <v>0</v>
      </c>
      <c r="I1824" s="5">
        <v>3.0000000000000001E-3</v>
      </c>
      <c r="J1824" s="2">
        <v>44244</v>
      </c>
      <c r="K1824" t="s">
        <v>28</v>
      </c>
    </row>
    <row r="1825" spans="1:11" x14ac:dyDescent="0.2">
      <c r="A1825" s="1">
        <v>2846319</v>
      </c>
      <c r="B1825" t="s">
        <v>88</v>
      </c>
      <c r="C1825" t="s">
        <v>174</v>
      </c>
      <c r="D1825" t="s">
        <v>1181</v>
      </c>
      <c r="E1825" t="s">
        <v>88</v>
      </c>
      <c r="G1825" s="3">
        <v>60000</v>
      </c>
      <c r="H1825" s="4">
        <v>-0.01</v>
      </c>
      <c r="I1825" s="5">
        <v>-6.0000000000000001E-3</v>
      </c>
      <c r="J1825" s="2">
        <v>44244</v>
      </c>
      <c r="K1825" t="s">
        <v>28</v>
      </c>
    </row>
    <row r="1826" spans="1:11" x14ac:dyDescent="0.2">
      <c r="A1826" s="1">
        <v>2348118</v>
      </c>
      <c r="B1826" t="s">
        <v>28</v>
      </c>
      <c r="C1826" t="s">
        <v>174</v>
      </c>
      <c r="D1826" t="s">
        <v>1181</v>
      </c>
      <c r="E1826" t="s">
        <v>174</v>
      </c>
      <c r="G1826" s="3">
        <v>11300</v>
      </c>
      <c r="H1826" s="4">
        <v>48138</v>
      </c>
      <c r="I1826" s="5">
        <v>48138</v>
      </c>
      <c r="J1826" s="2">
        <v>44244</v>
      </c>
      <c r="K1826" t="s">
        <v>28</v>
      </c>
    </row>
    <row r="1827" spans="1:11" x14ac:dyDescent="0.2">
      <c r="A1827" s="1">
        <v>2083936</v>
      </c>
      <c r="B1827" t="s">
        <v>28</v>
      </c>
      <c r="C1827" t="s">
        <v>174</v>
      </c>
      <c r="D1827" t="s">
        <v>1181</v>
      </c>
      <c r="E1827" t="s">
        <v>174</v>
      </c>
      <c r="G1827" s="3">
        <v>2000</v>
      </c>
      <c r="H1827" s="4">
        <v>8520</v>
      </c>
      <c r="I1827" s="5">
        <v>8520</v>
      </c>
      <c r="J1827" s="2">
        <v>44244</v>
      </c>
      <c r="K1827" t="s">
        <v>28</v>
      </c>
    </row>
    <row r="1828" spans="1:11" x14ac:dyDescent="0.2">
      <c r="A1828" s="1">
        <v>1043463</v>
      </c>
      <c r="B1828" t="s">
        <v>28</v>
      </c>
      <c r="C1828" t="s">
        <v>174</v>
      </c>
      <c r="D1828" t="s">
        <v>1181</v>
      </c>
      <c r="E1828" t="s">
        <v>174</v>
      </c>
      <c r="G1828" s="3">
        <v>300</v>
      </c>
      <c r="H1828" s="4">
        <v>1278</v>
      </c>
      <c r="I1828" s="5">
        <v>1278</v>
      </c>
      <c r="J1828" s="2">
        <v>44244</v>
      </c>
      <c r="K1828" t="s">
        <v>28</v>
      </c>
    </row>
    <row r="1829" spans="1:11" x14ac:dyDescent="0.2">
      <c r="A1829" s="1">
        <v>417983</v>
      </c>
      <c r="B1829" t="s">
        <v>28</v>
      </c>
      <c r="C1829" t="s">
        <v>174</v>
      </c>
      <c r="D1829" t="s">
        <v>1181</v>
      </c>
      <c r="E1829" t="s">
        <v>174</v>
      </c>
      <c r="F1829" s="2">
        <v>44271</v>
      </c>
      <c r="G1829" s="3">
        <v>1500</v>
      </c>
      <c r="H1829" s="4">
        <v>-2419.58</v>
      </c>
      <c r="I1829" s="5">
        <v>-2419.58</v>
      </c>
      <c r="J1829" s="2">
        <v>44244</v>
      </c>
      <c r="K1829" t="s">
        <v>28</v>
      </c>
    </row>
    <row r="1830" spans="1:11" x14ac:dyDescent="0.2">
      <c r="A1830" s="1">
        <v>4832085</v>
      </c>
      <c r="B1830" t="s">
        <v>28</v>
      </c>
      <c r="C1830" t="s">
        <v>430</v>
      </c>
      <c r="D1830" t="s">
        <v>1181</v>
      </c>
      <c r="E1830" t="s">
        <v>430</v>
      </c>
      <c r="G1830" s="3">
        <v>5000</v>
      </c>
      <c r="H1830" s="4">
        <v>0.38</v>
      </c>
      <c r="I1830" s="5">
        <v>0.37699336900000002</v>
      </c>
      <c r="J1830" s="2">
        <v>44244</v>
      </c>
      <c r="K1830" t="s">
        <v>28</v>
      </c>
    </row>
    <row r="1831" spans="1:11" x14ac:dyDescent="0.2">
      <c r="A1831" s="1">
        <v>2262475</v>
      </c>
      <c r="B1831" t="s">
        <v>28</v>
      </c>
      <c r="C1831" t="s">
        <v>1060</v>
      </c>
      <c r="D1831" t="s">
        <v>1181</v>
      </c>
      <c r="E1831" t="s">
        <v>1060</v>
      </c>
      <c r="G1831" s="3">
        <v>50000</v>
      </c>
      <c r="H1831" s="4">
        <v>49163.64</v>
      </c>
      <c r="I1831" s="5">
        <v>49163.642769999999</v>
      </c>
      <c r="J1831" s="2">
        <v>44244</v>
      </c>
      <c r="K1831" t="s">
        <v>28</v>
      </c>
    </row>
    <row r="1832" spans="1:11" x14ac:dyDescent="0.2">
      <c r="A1832" s="1">
        <v>2262475</v>
      </c>
      <c r="B1832" t="s">
        <v>28</v>
      </c>
      <c r="C1832" t="s">
        <v>1059</v>
      </c>
      <c r="D1832" t="s">
        <v>1181</v>
      </c>
      <c r="E1832" t="s">
        <v>1059</v>
      </c>
      <c r="G1832" s="3">
        <v>2000</v>
      </c>
      <c r="H1832" s="4">
        <v>0</v>
      </c>
      <c r="I1832" s="5">
        <v>2.85484E-8</v>
      </c>
      <c r="J1832" s="2">
        <v>44244</v>
      </c>
      <c r="K1832" t="s">
        <v>28</v>
      </c>
    </row>
    <row r="1833" spans="1:11" x14ac:dyDescent="0.2">
      <c r="A1833" s="1">
        <v>640345</v>
      </c>
      <c r="B1833" t="s">
        <v>17</v>
      </c>
      <c r="C1833" t="s">
        <v>1127</v>
      </c>
      <c r="D1833" t="s">
        <v>1198</v>
      </c>
      <c r="E1833" t="s">
        <v>1157</v>
      </c>
      <c r="G1833" s="3">
        <v>3366.6219729999998</v>
      </c>
      <c r="H1833" s="4">
        <v>8083.2</v>
      </c>
      <c r="I1833" s="5">
        <v>7845.72</v>
      </c>
      <c r="J1833" s="2">
        <v>44244</v>
      </c>
      <c r="K1833" t="s">
        <v>28</v>
      </c>
    </row>
    <row r="1834" spans="1:11" x14ac:dyDescent="0.2">
      <c r="A1834" s="1">
        <v>470497</v>
      </c>
      <c r="B1834" t="s">
        <v>17</v>
      </c>
      <c r="C1834" t="s">
        <v>1127</v>
      </c>
      <c r="D1834" t="s">
        <v>1198</v>
      </c>
      <c r="E1834" t="s">
        <v>1157</v>
      </c>
      <c r="G1834" s="3">
        <v>8561.7354639999994</v>
      </c>
      <c r="H1834" s="4">
        <v>20556.580000000002</v>
      </c>
      <c r="I1834" s="5">
        <v>18973.09</v>
      </c>
      <c r="J1834" s="2">
        <v>44244</v>
      </c>
      <c r="K1834" t="s">
        <v>28</v>
      </c>
    </row>
    <row r="1835" spans="1:11" x14ac:dyDescent="0.2">
      <c r="A1835" s="1">
        <v>4580114</v>
      </c>
      <c r="B1835" t="s">
        <v>130</v>
      </c>
      <c r="C1835" t="s">
        <v>568</v>
      </c>
      <c r="D1835" t="str">
        <f t="shared" ref="D1835:D1842" si="8">B1835</f>
        <v>Previdência</v>
      </c>
      <c r="E1835" t="s">
        <v>569</v>
      </c>
      <c r="G1835" s="3">
        <v>121180.3557</v>
      </c>
      <c r="H1835" s="4">
        <v>195948.26</v>
      </c>
      <c r="I1835" s="5">
        <v>195948.26</v>
      </c>
      <c r="J1835" s="2">
        <v>44244</v>
      </c>
      <c r="K1835" t="s">
        <v>130</v>
      </c>
    </row>
    <row r="1836" spans="1:11" x14ac:dyDescent="0.2">
      <c r="A1836" s="1">
        <v>4470449</v>
      </c>
      <c r="B1836" t="s">
        <v>130</v>
      </c>
      <c r="C1836" t="s">
        <v>568</v>
      </c>
      <c r="D1836" t="str">
        <f t="shared" si="8"/>
        <v>Previdência</v>
      </c>
      <c r="E1836" t="s">
        <v>641</v>
      </c>
      <c r="G1836" s="3">
        <v>24411.195339999998</v>
      </c>
      <c r="H1836" s="4">
        <v>39472.83</v>
      </c>
      <c r="I1836" s="5">
        <v>39472.83</v>
      </c>
      <c r="J1836" s="2">
        <v>44244</v>
      </c>
      <c r="K1836" t="s">
        <v>130</v>
      </c>
    </row>
    <row r="1837" spans="1:11" x14ac:dyDescent="0.2">
      <c r="A1837" s="1">
        <v>4470449</v>
      </c>
      <c r="B1837" t="s">
        <v>130</v>
      </c>
      <c r="C1837" t="s">
        <v>568</v>
      </c>
      <c r="D1837" t="str">
        <f t="shared" si="8"/>
        <v>Previdência</v>
      </c>
      <c r="E1837" t="s">
        <v>642</v>
      </c>
      <c r="G1837" s="3">
        <v>492.71227040000002</v>
      </c>
      <c r="H1837" s="4">
        <v>796.71</v>
      </c>
      <c r="I1837" s="5">
        <v>796.71</v>
      </c>
      <c r="J1837" s="2">
        <v>44244</v>
      </c>
      <c r="K1837" t="s">
        <v>130</v>
      </c>
    </row>
    <row r="1838" spans="1:11" x14ac:dyDescent="0.2">
      <c r="A1838" s="1">
        <v>3796083</v>
      </c>
      <c r="B1838" t="s">
        <v>130</v>
      </c>
      <c r="C1838" t="s">
        <v>568</v>
      </c>
      <c r="D1838" t="str">
        <f t="shared" si="8"/>
        <v>Previdência</v>
      </c>
      <c r="E1838" t="s">
        <v>890</v>
      </c>
      <c r="G1838" s="3">
        <v>10521.07893</v>
      </c>
      <c r="H1838" s="4">
        <v>17012.55</v>
      </c>
      <c r="I1838" s="5">
        <v>17012.55</v>
      </c>
      <c r="J1838" s="2">
        <v>44244</v>
      </c>
      <c r="K1838" t="s">
        <v>130</v>
      </c>
    </row>
    <row r="1839" spans="1:11" x14ac:dyDescent="0.2">
      <c r="A1839" s="1">
        <v>3550738</v>
      </c>
      <c r="B1839" t="s">
        <v>130</v>
      </c>
      <c r="C1839" t="s">
        <v>568</v>
      </c>
      <c r="D1839" t="str">
        <f t="shared" si="8"/>
        <v>Previdência</v>
      </c>
      <c r="E1839" t="s">
        <v>945</v>
      </c>
      <c r="G1839" s="3">
        <v>16314.39028</v>
      </c>
      <c r="H1839" s="4">
        <v>26380.32</v>
      </c>
      <c r="I1839" s="5">
        <v>26380.32</v>
      </c>
      <c r="J1839" s="2">
        <v>44244</v>
      </c>
      <c r="K1839" t="s">
        <v>130</v>
      </c>
    </row>
    <row r="1840" spans="1:11" x14ac:dyDescent="0.2">
      <c r="A1840" s="1">
        <v>3550738</v>
      </c>
      <c r="B1840" t="s">
        <v>130</v>
      </c>
      <c r="C1840" t="s">
        <v>568</v>
      </c>
      <c r="D1840" t="str">
        <f t="shared" si="8"/>
        <v>Previdência</v>
      </c>
      <c r="E1840" t="s">
        <v>946</v>
      </c>
      <c r="G1840" s="3">
        <v>16305.82804</v>
      </c>
      <c r="H1840" s="4">
        <v>26366.47</v>
      </c>
      <c r="I1840" s="5">
        <v>26366.47</v>
      </c>
      <c r="J1840" s="2">
        <v>44244</v>
      </c>
      <c r="K1840" t="s">
        <v>130</v>
      </c>
    </row>
    <row r="1841" spans="1:11" x14ac:dyDescent="0.2">
      <c r="A1841" s="1">
        <v>3550738</v>
      </c>
      <c r="B1841" t="s">
        <v>130</v>
      </c>
      <c r="C1841" t="s">
        <v>568</v>
      </c>
      <c r="D1841" t="str">
        <f t="shared" si="8"/>
        <v>Previdência</v>
      </c>
      <c r="E1841" t="s">
        <v>947</v>
      </c>
      <c r="G1841" s="3">
        <v>16305.82804</v>
      </c>
      <c r="H1841" s="4">
        <v>26366.47</v>
      </c>
      <c r="I1841" s="5">
        <v>26366.47</v>
      </c>
      <c r="J1841" s="2">
        <v>44244</v>
      </c>
      <c r="K1841" t="s">
        <v>130</v>
      </c>
    </row>
    <row r="1842" spans="1:11" x14ac:dyDescent="0.2">
      <c r="A1842" s="1">
        <v>3530052</v>
      </c>
      <c r="B1842" t="s">
        <v>130</v>
      </c>
      <c r="C1842" t="s">
        <v>568</v>
      </c>
      <c r="D1842" t="str">
        <f t="shared" si="8"/>
        <v>Previdência</v>
      </c>
      <c r="E1842" t="s">
        <v>954</v>
      </c>
      <c r="G1842" s="3">
        <v>58200.453370000003</v>
      </c>
      <c r="H1842" s="4">
        <v>94109.95</v>
      </c>
      <c r="I1842" s="5">
        <v>94109.95</v>
      </c>
      <c r="J1842" s="2">
        <v>44244</v>
      </c>
      <c r="K1842" t="s">
        <v>130</v>
      </c>
    </row>
    <row r="1843" spans="1:11" x14ac:dyDescent="0.2">
      <c r="A1843" s="1">
        <v>640345</v>
      </c>
      <c r="B1843" t="s">
        <v>17</v>
      </c>
      <c r="C1843" t="s">
        <v>1119</v>
      </c>
      <c r="D1843" t="str">
        <f>VLOOKUP(C:C,[1]Planilha4!$A:$B,2,)</f>
        <v>LONG ONLY</v>
      </c>
      <c r="E1843" t="s">
        <v>1157</v>
      </c>
      <c r="G1843" s="3">
        <v>3815.6098889999998</v>
      </c>
      <c r="H1843" s="4">
        <v>6777.86</v>
      </c>
      <c r="I1843" s="5">
        <v>6661.18</v>
      </c>
      <c r="J1843" s="2">
        <v>44244</v>
      </c>
      <c r="K1843" t="s">
        <v>28</v>
      </c>
    </row>
    <row r="1844" spans="1:11" x14ac:dyDescent="0.2">
      <c r="A1844" s="1">
        <v>4688487</v>
      </c>
      <c r="B1844" t="s">
        <v>17</v>
      </c>
      <c r="C1844" t="s">
        <v>489</v>
      </c>
      <c r="D1844" t="s">
        <v>1198</v>
      </c>
      <c r="E1844" t="s">
        <v>1157</v>
      </c>
      <c r="G1844" s="3">
        <v>6490.7652410000001</v>
      </c>
      <c r="H1844" s="4">
        <v>24313.45</v>
      </c>
      <c r="I1844" s="5">
        <v>23666.43</v>
      </c>
      <c r="J1844" s="2">
        <v>44244</v>
      </c>
      <c r="K1844" t="s">
        <v>28</v>
      </c>
    </row>
    <row r="1845" spans="1:11" x14ac:dyDescent="0.2">
      <c r="A1845" s="1">
        <v>4863585</v>
      </c>
      <c r="B1845" t="s">
        <v>28</v>
      </c>
      <c r="C1845" t="s">
        <v>409</v>
      </c>
      <c r="D1845" t="s">
        <v>1159</v>
      </c>
      <c r="E1845" t="s">
        <v>409</v>
      </c>
      <c r="G1845" s="3">
        <v>169</v>
      </c>
      <c r="H1845" s="4">
        <v>14365</v>
      </c>
      <c r="I1845" s="5">
        <v>14365</v>
      </c>
      <c r="J1845" s="2">
        <v>44244</v>
      </c>
      <c r="K1845" t="s">
        <v>28</v>
      </c>
    </row>
    <row r="1846" spans="1:11" x14ac:dyDescent="0.2">
      <c r="A1846" s="1">
        <v>4685079</v>
      </c>
      <c r="B1846" t="s">
        <v>28</v>
      </c>
      <c r="C1846" t="s">
        <v>409</v>
      </c>
      <c r="D1846" t="s">
        <v>1159</v>
      </c>
      <c r="E1846" t="s">
        <v>409</v>
      </c>
      <c r="G1846" s="3">
        <v>169</v>
      </c>
      <c r="H1846" s="4">
        <v>14365</v>
      </c>
      <c r="I1846" s="5">
        <v>14365</v>
      </c>
      <c r="J1846" s="2">
        <v>44244</v>
      </c>
      <c r="K1846" t="s">
        <v>28</v>
      </c>
    </row>
    <row r="1847" spans="1:11" x14ac:dyDescent="0.2">
      <c r="A1847" s="1">
        <v>4420766</v>
      </c>
      <c r="B1847" t="s">
        <v>28</v>
      </c>
      <c r="C1847" t="s">
        <v>409</v>
      </c>
      <c r="D1847" t="s">
        <v>1159</v>
      </c>
      <c r="E1847" t="s">
        <v>409</v>
      </c>
      <c r="G1847" s="3">
        <v>169</v>
      </c>
      <c r="H1847" s="4">
        <v>14365</v>
      </c>
      <c r="I1847" s="5">
        <v>14365</v>
      </c>
      <c r="J1847" s="2">
        <v>44244</v>
      </c>
      <c r="K1847" t="s">
        <v>28</v>
      </c>
    </row>
    <row r="1848" spans="1:11" x14ac:dyDescent="0.2">
      <c r="A1848" s="1">
        <v>4305181</v>
      </c>
      <c r="B1848" t="s">
        <v>28</v>
      </c>
      <c r="C1848" t="s">
        <v>409</v>
      </c>
      <c r="D1848" t="s">
        <v>1159</v>
      </c>
      <c r="E1848" t="s">
        <v>409</v>
      </c>
      <c r="G1848" s="3">
        <v>169</v>
      </c>
      <c r="H1848" s="4">
        <v>14365</v>
      </c>
      <c r="I1848" s="5">
        <v>14365</v>
      </c>
      <c r="J1848" s="2">
        <v>44244</v>
      </c>
      <c r="K1848" t="s">
        <v>28</v>
      </c>
    </row>
    <row r="1849" spans="1:11" x14ac:dyDescent="0.2">
      <c r="A1849" s="1">
        <v>4298618</v>
      </c>
      <c r="B1849" t="s">
        <v>28</v>
      </c>
      <c r="C1849" t="s">
        <v>409</v>
      </c>
      <c r="D1849" t="s">
        <v>1159</v>
      </c>
      <c r="E1849" t="s">
        <v>409</v>
      </c>
      <c r="G1849" s="3">
        <v>169</v>
      </c>
      <c r="H1849" s="4">
        <v>14365</v>
      </c>
      <c r="I1849" s="5">
        <v>14365</v>
      </c>
      <c r="J1849" s="2">
        <v>44244</v>
      </c>
      <c r="K1849" t="s">
        <v>28</v>
      </c>
    </row>
    <row r="1850" spans="1:11" x14ac:dyDescent="0.2">
      <c r="A1850" s="1">
        <v>3715588</v>
      </c>
      <c r="B1850" t="s">
        <v>28</v>
      </c>
      <c r="C1850" t="s">
        <v>409</v>
      </c>
      <c r="D1850" t="s">
        <v>1159</v>
      </c>
      <c r="E1850" t="s">
        <v>409</v>
      </c>
      <c r="G1850" s="3">
        <v>169</v>
      </c>
      <c r="H1850" s="4">
        <v>14365</v>
      </c>
      <c r="I1850" s="5">
        <v>14365</v>
      </c>
      <c r="J1850" s="2">
        <v>44244</v>
      </c>
      <c r="K1850" t="s">
        <v>28</v>
      </c>
    </row>
    <row r="1851" spans="1:11" x14ac:dyDescent="0.2">
      <c r="A1851" s="1">
        <v>2348118</v>
      </c>
      <c r="B1851" t="s">
        <v>28</v>
      </c>
      <c r="C1851" t="s">
        <v>409</v>
      </c>
      <c r="D1851" t="s">
        <v>1159</v>
      </c>
      <c r="E1851" t="s">
        <v>409</v>
      </c>
      <c r="G1851" s="3">
        <v>169</v>
      </c>
      <c r="H1851" s="4">
        <v>14365</v>
      </c>
      <c r="I1851" s="5">
        <v>14365</v>
      </c>
      <c r="J1851" s="2">
        <v>44244</v>
      </c>
      <c r="K1851" t="s">
        <v>28</v>
      </c>
    </row>
    <row r="1852" spans="1:11" x14ac:dyDescent="0.2">
      <c r="A1852" s="1">
        <v>4832085</v>
      </c>
      <c r="B1852" t="s">
        <v>28</v>
      </c>
      <c r="C1852" t="s">
        <v>429</v>
      </c>
      <c r="D1852" t="s">
        <v>1159</v>
      </c>
      <c r="E1852" t="s">
        <v>429</v>
      </c>
      <c r="G1852" s="3">
        <v>260</v>
      </c>
      <c r="H1852" s="4">
        <v>25997.4</v>
      </c>
      <c r="I1852" s="5">
        <v>25997.4</v>
      </c>
      <c r="J1852" s="2">
        <v>44244</v>
      </c>
      <c r="K1852" t="s">
        <v>28</v>
      </c>
    </row>
    <row r="1853" spans="1:11" x14ac:dyDescent="0.2">
      <c r="A1853" s="1">
        <v>4220802</v>
      </c>
      <c r="B1853" t="s">
        <v>28</v>
      </c>
      <c r="C1853" t="s">
        <v>429</v>
      </c>
      <c r="D1853" t="s">
        <v>1159</v>
      </c>
      <c r="E1853" t="s">
        <v>429</v>
      </c>
      <c r="G1853" s="3">
        <v>55</v>
      </c>
      <c r="H1853" s="4">
        <v>5499.45</v>
      </c>
      <c r="I1853" s="5">
        <v>5499.45</v>
      </c>
      <c r="J1853" s="2">
        <v>44244</v>
      </c>
      <c r="K1853" t="s">
        <v>28</v>
      </c>
    </row>
    <row r="1854" spans="1:11" x14ac:dyDescent="0.2">
      <c r="A1854" s="1">
        <v>4832085</v>
      </c>
      <c r="B1854" t="s">
        <v>28</v>
      </c>
      <c r="C1854" t="s">
        <v>428</v>
      </c>
      <c r="D1854" t="s">
        <v>1159</v>
      </c>
      <c r="E1854" t="s">
        <v>428</v>
      </c>
      <c r="G1854" s="3">
        <v>79</v>
      </c>
      <c r="H1854" s="4">
        <v>197.5</v>
      </c>
      <c r="I1854" s="5">
        <v>197.5</v>
      </c>
      <c r="J1854" s="2">
        <v>44244</v>
      </c>
      <c r="K1854" t="s">
        <v>28</v>
      </c>
    </row>
    <row r="1855" spans="1:11" x14ac:dyDescent="0.2">
      <c r="A1855" s="1">
        <v>4220802</v>
      </c>
      <c r="B1855" t="s">
        <v>28</v>
      </c>
      <c r="C1855" t="s">
        <v>428</v>
      </c>
      <c r="D1855" t="s">
        <v>1159</v>
      </c>
      <c r="E1855" t="s">
        <v>428</v>
      </c>
      <c r="G1855" s="3">
        <v>16</v>
      </c>
      <c r="H1855" s="4">
        <v>40</v>
      </c>
      <c r="I1855" s="5">
        <v>40</v>
      </c>
      <c r="J1855" s="2">
        <v>44244</v>
      </c>
      <c r="K1855" t="s">
        <v>28</v>
      </c>
    </row>
    <row r="1856" spans="1:11" x14ac:dyDescent="0.2">
      <c r="A1856" s="1">
        <v>5682604</v>
      </c>
      <c r="B1856" t="s">
        <v>10</v>
      </c>
      <c r="C1856" t="s">
        <v>102</v>
      </c>
      <c r="D1856" t="str">
        <f t="shared" ref="D1856:D1887" si="9">C1856</f>
        <v>CRA</v>
      </c>
      <c r="E1856" t="s">
        <v>103</v>
      </c>
      <c r="F1856" s="2">
        <v>46127</v>
      </c>
      <c r="G1856" s="3">
        <v>113</v>
      </c>
      <c r="H1856" s="4">
        <v>114953.9</v>
      </c>
      <c r="I1856" s="5">
        <v>114953.9</v>
      </c>
      <c r="J1856" s="2">
        <v>44244</v>
      </c>
      <c r="K1856" t="s">
        <v>10</v>
      </c>
    </row>
    <row r="1857" spans="1:11" x14ac:dyDescent="0.2">
      <c r="A1857" s="1">
        <v>5102512</v>
      </c>
      <c r="B1857" t="s">
        <v>10</v>
      </c>
      <c r="C1857" t="s">
        <v>102</v>
      </c>
      <c r="D1857" t="str">
        <f t="shared" si="9"/>
        <v>CRA</v>
      </c>
      <c r="E1857" t="s">
        <v>278</v>
      </c>
      <c r="F1857" s="2">
        <v>45792</v>
      </c>
      <c r="G1857" s="3">
        <v>36</v>
      </c>
      <c r="H1857" s="4">
        <v>39081.08</v>
      </c>
      <c r="I1857" s="5">
        <v>39081.08</v>
      </c>
      <c r="J1857" s="2">
        <v>44244</v>
      </c>
      <c r="K1857" t="s">
        <v>10</v>
      </c>
    </row>
    <row r="1858" spans="1:11" x14ac:dyDescent="0.2">
      <c r="A1858" s="1">
        <v>5062765</v>
      </c>
      <c r="B1858" t="s">
        <v>10</v>
      </c>
      <c r="C1858" t="s">
        <v>102</v>
      </c>
      <c r="D1858" t="str">
        <f t="shared" si="9"/>
        <v>CRA</v>
      </c>
      <c r="E1858" t="s">
        <v>103</v>
      </c>
      <c r="F1858" s="2">
        <v>46127</v>
      </c>
      <c r="G1858" s="3">
        <v>41</v>
      </c>
      <c r="H1858" s="4">
        <v>41734.230000000003</v>
      </c>
      <c r="I1858" s="5">
        <v>41734.230000000003</v>
      </c>
      <c r="J1858" s="2">
        <v>44244</v>
      </c>
      <c r="K1858" t="s">
        <v>10</v>
      </c>
    </row>
    <row r="1859" spans="1:11" x14ac:dyDescent="0.2">
      <c r="A1859" s="1">
        <v>5011689</v>
      </c>
      <c r="B1859" t="s">
        <v>10</v>
      </c>
      <c r="C1859" t="s">
        <v>102</v>
      </c>
      <c r="D1859" t="str">
        <f t="shared" si="9"/>
        <v>CRA</v>
      </c>
      <c r="E1859" t="s">
        <v>278</v>
      </c>
      <c r="F1859" s="2">
        <v>45792</v>
      </c>
      <c r="G1859" s="3">
        <v>23</v>
      </c>
      <c r="H1859" s="4">
        <v>24968.47</v>
      </c>
      <c r="I1859" s="5">
        <v>24968.47</v>
      </c>
      <c r="J1859" s="2">
        <v>44244</v>
      </c>
      <c r="K1859" t="s">
        <v>10</v>
      </c>
    </row>
    <row r="1860" spans="1:11" x14ac:dyDescent="0.2">
      <c r="A1860" s="1">
        <v>4983748</v>
      </c>
      <c r="B1860" t="s">
        <v>10</v>
      </c>
      <c r="C1860" t="s">
        <v>102</v>
      </c>
      <c r="D1860" t="str">
        <f t="shared" si="9"/>
        <v>CRA</v>
      </c>
      <c r="E1860" t="s">
        <v>331</v>
      </c>
      <c r="F1860" s="2">
        <v>45824</v>
      </c>
      <c r="G1860" s="3">
        <v>47</v>
      </c>
      <c r="H1860" s="4">
        <v>51736.44</v>
      </c>
      <c r="I1860" s="5">
        <v>51736.44</v>
      </c>
      <c r="J1860" s="2">
        <v>44244</v>
      </c>
      <c r="K1860" t="s">
        <v>10</v>
      </c>
    </row>
    <row r="1861" spans="1:11" x14ac:dyDescent="0.2">
      <c r="A1861" s="1">
        <v>4952271</v>
      </c>
      <c r="B1861" t="s">
        <v>10</v>
      </c>
      <c r="C1861" t="s">
        <v>102</v>
      </c>
      <c r="D1861" t="str">
        <f t="shared" si="9"/>
        <v>CRA</v>
      </c>
      <c r="E1861" t="s">
        <v>278</v>
      </c>
      <c r="F1861" s="2">
        <v>45792</v>
      </c>
      <c r="G1861" s="3">
        <v>47</v>
      </c>
      <c r="H1861" s="4">
        <v>52085.51</v>
      </c>
      <c r="I1861" s="5">
        <v>52085.51</v>
      </c>
      <c r="J1861" s="2">
        <v>44244</v>
      </c>
      <c r="K1861" t="s">
        <v>10</v>
      </c>
    </row>
    <row r="1862" spans="1:11" x14ac:dyDescent="0.2">
      <c r="A1862" s="1">
        <v>4943957</v>
      </c>
      <c r="B1862" t="s">
        <v>10</v>
      </c>
      <c r="C1862" t="s">
        <v>102</v>
      </c>
      <c r="D1862" t="str">
        <f t="shared" si="9"/>
        <v>CRA</v>
      </c>
      <c r="E1862" t="s">
        <v>352</v>
      </c>
      <c r="F1862" s="2">
        <v>45000</v>
      </c>
      <c r="G1862" s="3">
        <v>82</v>
      </c>
      <c r="H1862" s="4">
        <v>83148.75</v>
      </c>
      <c r="I1862" s="5">
        <v>83148.75</v>
      </c>
      <c r="J1862" s="2">
        <v>44244</v>
      </c>
      <c r="K1862" t="s">
        <v>10</v>
      </c>
    </row>
    <row r="1863" spans="1:11" x14ac:dyDescent="0.2">
      <c r="A1863" s="1">
        <v>4763975</v>
      </c>
      <c r="B1863" t="s">
        <v>10</v>
      </c>
      <c r="C1863" t="s">
        <v>102</v>
      </c>
      <c r="D1863" t="str">
        <f t="shared" si="9"/>
        <v>CRA</v>
      </c>
      <c r="E1863" t="s">
        <v>278</v>
      </c>
      <c r="F1863" s="2">
        <v>45792</v>
      </c>
      <c r="G1863" s="3">
        <v>3</v>
      </c>
      <c r="H1863" s="4">
        <v>3256.74</v>
      </c>
      <c r="I1863" s="5">
        <v>3256.74</v>
      </c>
      <c r="J1863" s="2">
        <v>44244</v>
      </c>
      <c r="K1863" t="s">
        <v>10</v>
      </c>
    </row>
    <row r="1864" spans="1:11" x14ac:dyDescent="0.2">
      <c r="A1864" s="1">
        <v>4654539</v>
      </c>
      <c r="B1864" t="s">
        <v>10</v>
      </c>
      <c r="C1864" t="s">
        <v>102</v>
      </c>
      <c r="D1864" t="str">
        <f t="shared" si="9"/>
        <v>CRA</v>
      </c>
      <c r="E1864" t="s">
        <v>103</v>
      </c>
      <c r="F1864" s="2">
        <v>46127</v>
      </c>
      <c r="G1864" s="3">
        <v>300</v>
      </c>
      <c r="H1864" s="4">
        <v>305372.48</v>
      </c>
      <c r="I1864" s="5">
        <v>305372.48</v>
      </c>
      <c r="J1864" s="2">
        <v>44244</v>
      </c>
      <c r="K1864" t="s">
        <v>10</v>
      </c>
    </row>
    <row r="1865" spans="1:11" x14ac:dyDescent="0.2">
      <c r="A1865" s="1">
        <v>4576195</v>
      </c>
      <c r="B1865" t="s">
        <v>10</v>
      </c>
      <c r="C1865" t="s">
        <v>102</v>
      </c>
      <c r="D1865" t="str">
        <f t="shared" si="9"/>
        <v>CRA</v>
      </c>
      <c r="E1865" t="s">
        <v>573</v>
      </c>
      <c r="F1865" s="2">
        <v>46553</v>
      </c>
      <c r="G1865" s="3">
        <v>23</v>
      </c>
      <c r="H1865" s="4">
        <v>25790.51</v>
      </c>
      <c r="I1865" s="5">
        <v>25790.51</v>
      </c>
      <c r="J1865" s="2">
        <v>44244</v>
      </c>
      <c r="K1865" t="s">
        <v>10</v>
      </c>
    </row>
    <row r="1866" spans="1:11" x14ac:dyDescent="0.2">
      <c r="A1866" s="1">
        <v>4576195</v>
      </c>
      <c r="B1866" t="s">
        <v>10</v>
      </c>
      <c r="C1866" t="s">
        <v>102</v>
      </c>
      <c r="D1866" t="str">
        <f t="shared" si="9"/>
        <v>CRA</v>
      </c>
      <c r="E1866" t="s">
        <v>574</v>
      </c>
      <c r="F1866" s="2">
        <v>47679</v>
      </c>
      <c r="G1866" s="3">
        <v>23</v>
      </c>
      <c r="H1866" s="4">
        <v>26381.1</v>
      </c>
      <c r="I1866" s="5">
        <v>26381.1</v>
      </c>
      <c r="J1866" s="2">
        <v>44244</v>
      </c>
      <c r="K1866" t="s">
        <v>10</v>
      </c>
    </row>
    <row r="1867" spans="1:11" x14ac:dyDescent="0.2">
      <c r="A1867" s="1">
        <v>4474771</v>
      </c>
      <c r="B1867" t="s">
        <v>10</v>
      </c>
      <c r="C1867" t="s">
        <v>102</v>
      </c>
      <c r="D1867" t="str">
        <f t="shared" si="9"/>
        <v>CRA</v>
      </c>
      <c r="E1867" t="s">
        <v>613</v>
      </c>
      <c r="F1867" s="2">
        <v>44697</v>
      </c>
      <c r="G1867" s="3">
        <v>153</v>
      </c>
      <c r="H1867" s="4">
        <v>151780.69</v>
      </c>
      <c r="I1867" s="5">
        <v>151451.49</v>
      </c>
      <c r="J1867" s="2">
        <v>44244</v>
      </c>
      <c r="K1867" t="s">
        <v>10</v>
      </c>
    </row>
    <row r="1868" spans="1:11" x14ac:dyDescent="0.2">
      <c r="A1868" s="1">
        <v>4472668</v>
      </c>
      <c r="B1868" t="s">
        <v>10</v>
      </c>
      <c r="C1868" t="s">
        <v>102</v>
      </c>
      <c r="D1868" t="str">
        <f t="shared" si="9"/>
        <v>CRA</v>
      </c>
      <c r="E1868" t="s">
        <v>624</v>
      </c>
      <c r="F1868" s="2">
        <v>47284</v>
      </c>
      <c r="G1868" s="3">
        <v>41</v>
      </c>
      <c r="H1868" s="4">
        <v>44831.58</v>
      </c>
      <c r="I1868" s="5">
        <v>44831.58</v>
      </c>
      <c r="J1868" s="2">
        <v>44244</v>
      </c>
      <c r="K1868" t="s">
        <v>10</v>
      </c>
    </row>
    <row r="1869" spans="1:11" x14ac:dyDescent="0.2">
      <c r="A1869" s="1">
        <v>4472668</v>
      </c>
      <c r="B1869" t="s">
        <v>10</v>
      </c>
      <c r="C1869" t="s">
        <v>102</v>
      </c>
      <c r="D1869" t="str">
        <f t="shared" si="9"/>
        <v>CRA</v>
      </c>
      <c r="E1869" t="s">
        <v>625</v>
      </c>
      <c r="F1869" s="2">
        <v>45853</v>
      </c>
      <c r="G1869" s="3">
        <v>50</v>
      </c>
      <c r="H1869" s="4">
        <v>52469.3</v>
      </c>
      <c r="I1869" s="5">
        <v>52469.3</v>
      </c>
      <c r="J1869" s="2">
        <v>44244</v>
      </c>
      <c r="K1869" t="s">
        <v>10</v>
      </c>
    </row>
    <row r="1870" spans="1:11" x14ac:dyDescent="0.2">
      <c r="A1870" s="1">
        <v>4449377</v>
      </c>
      <c r="B1870" t="s">
        <v>10</v>
      </c>
      <c r="C1870" t="s">
        <v>102</v>
      </c>
      <c r="D1870" t="str">
        <f t="shared" si="9"/>
        <v>CRA</v>
      </c>
      <c r="E1870" t="s">
        <v>103</v>
      </c>
      <c r="F1870" s="2">
        <v>46127</v>
      </c>
      <c r="G1870" s="3">
        <v>25</v>
      </c>
      <c r="H1870" s="4">
        <v>23022.86</v>
      </c>
      <c r="I1870" s="5">
        <v>23022.86</v>
      </c>
      <c r="J1870" s="2">
        <v>44244</v>
      </c>
      <c r="K1870" t="s">
        <v>10</v>
      </c>
    </row>
    <row r="1871" spans="1:11" x14ac:dyDescent="0.2">
      <c r="A1871" s="1">
        <v>4449377</v>
      </c>
      <c r="B1871" t="s">
        <v>10</v>
      </c>
      <c r="C1871" t="s">
        <v>102</v>
      </c>
      <c r="D1871" t="str">
        <f t="shared" si="9"/>
        <v>CRA</v>
      </c>
      <c r="E1871" t="s">
        <v>624</v>
      </c>
      <c r="F1871" s="2">
        <v>47284</v>
      </c>
      <c r="G1871" s="3">
        <v>24</v>
      </c>
      <c r="H1871" s="4">
        <v>26161.71</v>
      </c>
      <c r="I1871" s="5">
        <v>26161.71</v>
      </c>
      <c r="J1871" s="2">
        <v>44244</v>
      </c>
      <c r="K1871" t="s">
        <v>10</v>
      </c>
    </row>
    <row r="1872" spans="1:11" x14ac:dyDescent="0.2">
      <c r="A1872" s="1">
        <v>4420766</v>
      </c>
      <c r="B1872" t="s">
        <v>10</v>
      </c>
      <c r="C1872" t="s">
        <v>102</v>
      </c>
      <c r="D1872" t="str">
        <f t="shared" si="9"/>
        <v>CRA</v>
      </c>
      <c r="E1872" t="s">
        <v>103</v>
      </c>
      <c r="F1872" s="2">
        <v>46127</v>
      </c>
      <c r="G1872" s="3">
        <v>180</v>
      </c>
      <c r="H1872" s="4">
        <v>183223.48</v>
      </c>
      <c r="I1872" s="5">
        <v>183223.48</v>
      </c>
      <c r="J1872" s="2">
        <v>44244</v>
      </c>
      <c r="K1872" t="s">
        <v>10</v>
      </c>
    </row>
    <row r="1873" spans="1:11" x14ac:dyDescent="0.2">
      <c r="A1873" s="1">
        <v>4420766</v>
      </c>
      <c r="B1873" t="s">
        <v>10</v>
      </c>
      <c r="C1873" t="s">
        <v>102</v>
      </c>
      <c r="D1873" t="str">
        <f t="shared" si="9"/>
        <v>CRA</v>
      </c>
      <c r="E1873" t="s">
        <v>668</v>
      </c>
      <c r="F1873" s="2">
        <v>45399</v>
      </c>
      <c r="G1873" s="3">
        <v>150</v>
      </c>
      <c r="H1873" s="4">
        <v>187261.45</v>
      </c>
      <c r="I1873" s="5">
        <v>187261.45</v>
      </c>
      <c r="J1873" s="2">
        <v>44244</v>
      </c>
      <c r="K1873" t="s">
        <v>10</v>
      </c>
    </row>
    <row r="1874" spans="1:11" x14ac:dyDescent="0.2">
      <c r="A1874" s="1">
        <v>4420766</v>
      </c>
      <c r="B1874" t="s">
        <v>10</v>
      </c>
      <c r="C1874" t="s">
        <v>102</v>
      </c>
      <c r="D1874" t="str">
        <f t="shared" si="9"/>
        <v>CRA</v>
      </c>
      <c r="E1874" t="s">
        <v>673</v>
      </c>
      <c r="F1874" s="2">
        <v>44361</v>
      </c>
      <c r="G1874" s="3">
        <v>147</v>
      </c>
      <c r="H1874" s="4">
        <v>147701.20000000001</v>
      </c>
      <c r="I1874" s="5">
        <v>147701.20000000001</v>
      </c>
      <c r="J1874" s="2">
        <v>44244</v>
      </c>
      <c r="K1874" t="s">
        <v>10</v>
      </c>
    </row>
    <row r="1875" spans="1:11" x14ac:dyDescent="0.2">
      <c r="A1875" s="1">
        <v>4420766</v>
      </c>
      <c r="B1875" t="s">
        <v>10</v>
      </c>
      <c r="C1875" t="s">
        <v>102</v>
      </c>
      <c r="D1875" t="str">
        <f t="shared" si="9"/>
        <v>CRA</v>
      </c>
      <c r="E1875" t="s">
        <v>674</v>
      </c>
      <c r="F1875" s="2">
        <v>47192</v>
      </c>
      <c r="G1875" s="3">
        <v>116</v>
      </c>
      <c r="H1875" s="4">
        <v>129713.36</v>
      </c>
      <c r="I1875" s="5">
        <v>129713.36</v>
      </c>
      <c r="J1875" s="2">
        <v>44244</v>
      </c>
      <c r="K1875" t="s">
        <v>10</v>
      </c>
    </row>
    <row r="1876" spans="1:11" x14ac:dyDescent="0.2">
      <c r="A1876" s="1">
        <v>4420766</v>
      </c>
      <c r="B1876" t="s">
        <v>10</v>
      </c>
      <c r="C1876" t="s">
        <v>102</v>
      </c>
      <c r="D1876" t="str">
        <f t="shared" si="9"/>
        <v>CRA</v>
      </c>
      <c r="E1876" t="s">
        <v>675</v>
      </c>
      <c r="F1876" s="2">
        <v>45397</v>
      </c>
      <c r="G1876" s="3">
        <v>150</v>
      </c>
      <c r="H1876" s="4">
        <v>187069.26</v>
      </c>
      <c r="I1876" s="5">
        <v>187069.26</v>
      </c>
      <c r="J1876" s="2">
        <v>44244</v>
      </c>
      <c r="K1876" t="s">
        <v>10</v>
      </c>
    </row>
    <row r="1877" spans="1:11" x14ac:dyDescent="0.2">
      <c r="A1877" s="1">
        <v>4420766</v>
      </c>
      <c r="B1877" t="s">
        <v>10</v>
      </c>
      <c r="C1877" t="s">
        <v>102</v>
      </c>
      <c r="D1877" t="str">
        <f t="shared" si="9"/>
        <v>CRA</v>
      </c>
      <c r="E1877" t="s">
        <v>352</v>
      </c>
      <c r="F1877" s="2">
        <v>45000</v>
      </c>
      <c r="G1877" s="3">
        <v>406</v>
      </c>
      <c r="H1877" s="4">
        <v>411687.73</v>
      </c>
      <c r="I1877" s="5">
        <v>411687.73</v>
      </c>
      <c r="J1877" s="2">
        <v>44244</v>
      </c>
      <c r="K1877" t="s">
        <v>10</v>
      </c>
    </row>
    <row r="1878" spans="1:11" x14ac:dyDescent="0.2">
      <c r="A1878" s="1">
        <v>4365672</v>
      </c>
      <c r="B1878" t="s">
        <v>10</v>
      </c>
      <c r="C1878" t="s">
        <v>102</v>
      </c>
      <c r="D1878" t="str">
        <f t="shared" si="9"/>
        <v>CRA</v>
      </c>
      <c r="E1878" t="s">
        <v>704</v>
      </c>
      <c r="F1878" s="2">
        <v>44648</v>
      </c>
      <c r="G1878" s="3">
        <v>50</v>
      </c>
      <c r="H1878" s="4">
        <v>49846.14</v>
      </c>
      <c r="I1878" s="5">
        <v>49846.14</v>
      </c>
      <c r="J1878" s="2">
        <v>44244</v>
      </c>
      <c r="K1878" t="s">
        <v>10</v>
      </c>
    </row>
    <row r="1879" spans="1:11" x14ac:dyDescent="0.2">
      <c r="A1879" s="1">
        <v>4298618</v>
      </c>
      <c r="B1879" t="s">
        <v>10</v>
      </c>
      <c r="C1879" t="s">
        <v>102</v>
      </c>
      <c r="D1879" t="str">
        <f t="shared" si="9"/>
        <v>CRA</v>
      </c>
      <c r="E1879" t="s">
        <v>728</v>
      </c>
      <c r="F1879" s="2">
        <v>46583</v>
      </c>
      <c r="G1879" s="3">
        <v>500</v>
      </c>
      <c r="H1879" s="4">
        <v>525304</v>
      </c>
      <c r="I1879" s="5">
        <v>525304</v>
      </c>
      <c r="J1879" s="2">
        <v>44244</v>
      </c>
      <c r="K1879" t="s">
        <v>10</v>
      </c>
    </row>
    <row r="1880" spans="1:11" x14ac:dyDescent="0.2">
      <c r="A1880" s="1">
        <v>4298618</v>
      </c>
      <c r="B1880" t="s">
        <v>10</v>
      </c>
      <c r="C1880" t="s">
        <v>102</v>
      </c>
      <c r="D1880" t="str">
        <f t="shared" si="9"/>
        <v>CRA</v>
      </c>
      <c r="E1880" t="s">
        <v>625</v>
      </c>
      <c r="F1880" s="2">
        <v>45853</v>
      </c>
      <c r="G1880" s="3">
        <v>100</v>
      </c>
      <c r="H1880" s="4">
        <v>104938.6</v>
      </c>
      <c r="I1880" s="5">
        <v>104938.6</v>
      </c>
      <c r="J1880" s="2">
        <v>44244</v>
      </c>
      <c r="K1880" t="s">
        <v>10</v>
      </c>
    </row>
    <row r="1881" spans="1:11" x14ac:dyDescent="0.2">
      <c r="A1881" s="1">
        <v>4298618</v>
      </c>
      <c r="B1881" t="s">
        <v>10</v>
      </c>
      <c r="C1881" t="s">
        <v>102</v>
      </c>
      <c r="D1881" t="str">
        <f t="shared" si="9"/>
        <v>CRA</v>
      </c>
      <c r="E1881" t="s">
        <v>741</v>
      </c>
      <c r="F1881" s="2">
        <v>45035</v>
      </c>
      <c r="G1881" s="3">
        <v>205</v>
      </c>
      <c r="H1881" s="4">
        <v>199705.01</v>
      </c>
      <c r="I1881" s="5">
        <v>199705.01</v>
      </c>
      <c r="J1881" s="2">
        <v>44244</v>
      </c>
      <c r="K1881" t="s">
        <v>10</v>
      </c>
    </row>
    <row r="1882" spans="1:11" x14ac:dyDescent="0.2">
      <c r="A1882" s="1">
        <v>4298618</v>
      </c>
      <c r="B1882" t="s">
        <v>10</v>
      </c>
      <c r="C1882" t="s">
        <v>102</v>
      </c>
      <c r="D1882" t="str">
        <f t="shared" si="9"/>
        <v>CRA</v>
      </c>
      <c r="E1882" t="s">
        <v>278</v>
      </c>
      <c r="F1882" s="2">
        <v>45792</v>
      </c>
      <c r="G1882" s="3">
        <v>97</v>
      </c>
      <c r="H1882" s="4">
        <v>105301.8</v>
      </c>
      <c r="I1882" s="5">
        <v>105301.8</v>
      </c>
      <c r="J1882" s="2">
        <v>44244</v>
      </c>
      <c r="K1882" t="s">
        <v>10</v>
      </c>
    </row>
    <row r="1883" spans="1:11" x14ac:dyDescent="0.2">
      <c r="A1883" s="1">
        <v>4298618</v>
      </c>
      <c r="B1883" t="s">
        <v>10</v>
      </c>
      <c r="C1883" t="s">
        <v>102</v>
      </c>
      <c r="D1883" t="str">
        <f t="shared" si="9"/>
        <v>CRA</v>
      </c>
      <c r="E1883" t="s">
        <v>352</v>
      </c>
      <c r="F1883" s="2">
        <v>45000</v>
      </c>
      <c r="G1883" s="3">
        <v>406</v>
      </c>
      <c r="H1883" s="4">
        <v>411687.73</v>
      </c>
      <c r="I1883" s="5">
        <v>411687.73</v>
      </c>
      <c r="J1883" s="2">
        <v>44244</v>
      </c>
      <c r="K1883" t="s">
        <v>10</v>
      </c>
    </row>
    <row r="1884" spans="1:11" x14ac:dyDescent="0.2">
      <c r="A1884" s="1">
        <v>4249157</v>
      </c>
      <c r="B1884" t="s">
        <v>10</v>
      </c>
      <c r="C1884" t="s">
        <v>102</v>
      </c>
      <c r="D1884" t="str">
        <f t="shared" si="9"/>
        <v>CRA</v>
      </c>
      <c r="E1884" t="s">
        <v>771</v>
      </c>
      <c r="F1884" s="2">
        <v>45275</v>
      </c>
      <c r="G1884" s="3">
        <v>274</v>
      </c>
      <c r="H1884" s="4">
        <v>274815.07</v>
      </c>
      <c r="I1884" s="5">
        <v>274815.07</v>
      </c>
      <c r="J1884" s="2">
        <v>44244</v>
      </c>
      <c r="K1884" t="s">
        <v>10</v>
      </c>
    </row>
    <row r="1885" spans="1:11" x14ac:dyDescent="0.2">
      <c r="A1885" s="1">
        <v>4198339</v>
      </c>
      <c r="B1885" t="s">
        <v>10</v>
      </c>
      <c r="C1885" t="s">
        <v>102</v>
      </c>
      <c r="D1885" t="str">
        <f t="shared" si="9"/>
        <v>CRA</v>
      </c>
      <c r="E1885" t="s">
        <v>624</v>
      </c>
      <c r="F1885" s="2">
        <v>47284</v>
      </c>
      <c r="G1885" s="3">
        <v>8</v>
      </c>
      <c r="H1885" s="4">
        <v>8747.6200000000008</v>
      </c>
      <c r="I1885" s="5">
        <v>8747.6200000000008</v>
      </c>
      <c r="J1885" s="2">
        <v>44244</v>
      </c>
      <c r="K1885" t="s">
        <v>10</v>
      </c>
    </row>
    <row r="1886" spans="1:11" x14ac:dyDescent="0.2">
      <c r="A1886" s="1">
        <v>4198339</v>
      </c>
      <c r="B1886" t="s">
        <v>10</v>
      </c>
      <c r="C1886" t="s">
        <v>102</v>
      </c>
      <c r="D1886" t="str">
        <f t="shared" si="9"/>
        <v>CRA</v>
      </c>
      <c r="E1886" t="s">
        <v>801</v>
      </c>
      <c r="F1886" s="2">
        <v>45979</v>
      </c>
      <c r="G1886" s="3">
        <v>115</v>
      </c>
      <c r="H1886" s="4">
        <v>123747.99</v>
      </c>
      <c r="I1886" s="5">
        <v>123747.99</v>
      </c>
      <c r="J1886" s="2">
        <v>44244</v>
      </c>
      <c r="K1886" t="s">
        <v>10</v>
      </c>
    </row>
    <row r="1887" spans="1:11" x14ac:dyDescent="0.2">
      <c r="A1887" s="1">
        <v>4169157</v>
      </c>
      <c r="B1887" t="s">
        <v>10</v>
      </c>
      <c r="C1887" t="s">
        <v>102</v>
      </c>
      <c r="D1887" t="str">
        <f t="shared" si="9"/>
        <v>CRA</v>
      </c>
      <c r="E1887" t="s">
        <v>741</v>
      </c>
      <c r="F1887" s="2">
        <v>45035</v>
      </c>
      <c r="G1887" s="3">
        <v>205</v>
      </c>
      <c r="H1887" s="4">
        <v>199705.01</v>
      </c>
      <c r="I1887" s="5">
        <v>199705.01</v>
      </c>
      <c r="J1887" s="2">
        <v>44244</v>
      </c>
      <c r="K1887" t="s">
        <v>10</v>
      </c>
    </row>
    <row r="1888" spans="1:11" x14ac:dyDescent="0.2">
      <c r="A1888" s="1">
        <v>4169157</v>
      </c>
      <c r="B1888" t="s">
        <v>10</v>
      </c>
      <c r="C1888" t="s">
        <v>102</v>
      </c>
      <c r="D1888" t="str">
        <f t="shared" ref="D1888:D1919" si="10">C1888</f>
        <v>CRA</v>
      </c>
      <c r="E1888" t="s">
        <v>674</v>
      </c>
      <c r="F1888" s="2">
        <v>47192</v>
      </c>
      <c r="G1888" s="3">
        <v>58</v>
      </c>
      <c r="H1888" s="4">
        <v>64856.68</v>
      </c>
      <c r="I1888" s="5">
        <v>64856.68</v>
      </c>
      <c r="J1888" s="2">
        <v>44244</v>
      </c>
      <c r="K1888" t="s">
        <v>10</v>
      </c>
    </row>
    <row r="1889" spans="1:11" x14ac:dyDescent="0.2">
      <c r="A1889" s="1">
        <v>4169157</v>
      </c>
      <c r="B1889" t="s">
        <v>10</v>
      </c>
      <c r="C1889" t="s">
        <v>102</v>
      </c>
      <c r="D1889" t="str">
        <f t="shared" si="10"/>
        <v>CRA</v>
      </c>
      <c r="E1889" t="s">
        <v>832</v>
      </c>
      <c r="F1889" s="2">
        <v>45793</v>
      </c>
      <c r="G1889" s="3">
        <v>91</v>
      </c>
      <c r="H1889" s="4">
        <v>95579.34</v>
      </c>
      <c r="I1889" s="5">
        <v>95579.34</v>
      </c>
      <c r="J1889" s="2">
        <v>44244</v>
      </c>
      <c r="K1889" t="s">
        <v>10</v>
      </c>
    </row>
    <row r="1890" spans="1:11" x14ac:dyDescent="0.2">
      <c r="A1890" s="1">
        <v>4169157</v>
      </c>
      <c r="B1890" t="s">
        <v>10</v>
      </c>
      <c r="C1890" t="s">
        <v>102</v>
      </c>
      <c r="D1890" t="str">
        <f t="shared" si="10"/>
        <v>CRA</v>
      </c>
      <c r="E1890" t="s">
        <v>625</v>
      </c>
      <c r="F1890" s="2">
        <v>45853</v>
      </c>
      <c r="G1890" s="3">
        <v>100</v>
      </c>
      <c r="H1890" s="4">
        <v>104938.6</v>
      </c>
      <c r="I1890" s="5">
        <v>104938.6</v>
      </c>
      <c r="J1890" s="2">
        <v>44244</v>
      </c>
      <c r="K1890" t="s">
        <v>10</v>
      </c>
    </row>
    <row r="1891" spans="1:11" x14ac:dyDescent="0.2">
      <c r="A1891" s="1">
        <v>3983194</v>
      </c>
      <c r="B1891" t="s">
        <v>10</v>
      </c>
      <c r="C1891" t="s">
        <v>102</v>
      </c>
      <c r="D1891" t="str">
        <f t="shared" si="10"/>
        <v>CRA</v>
      </c>
      <c r="E1891" t="s">
        <v>728</v>
      </c>
      <c r="F1891" s="2">
        <v>46583</v>
      </c>
      <c r="G1891" s="3">
        <v>400</v>
      </c>
      <c r="H1891" s="4">
        <v>420243.20000000001</v>
      </c>
      <c r="I1891" s="5">
        <v>420243.20000000001</v>
      </c>
      <c r="J1891" s="2">
        <v>44244</v>
      </c>
      <c r="K1891" t="s">
        <v>10</v>
      </c>
    </row>
    <row r="1892" spans="1:11" x14ac:dyDescent="0.2">
      <c r="A1892" s="1">
        <v>3983194</v>
      </c>
      <c r="B1892" t="s">
        <v>10</v>
      </c>
      <c r="C1892" t="s">
        <v>102</v>
      </c>
      <c r="D1892" t="str">
        <f t="shared" si="10"/>
        <v>CRA</v>
      </c>
      <c r="E1892" t="s">
        <v>278</v>
      </c>
      <c r="F1892" s="2">
        <v>45792</v>
      </c>
      <c r="G1892" s="3">
        <v>310</v>
      </c>
      <c r="H1892" s="4">
        <v>336531.55</v>
      </c>
      <c r="I1892" s="5">
        <v>336531.55</v>
      </c>
      <c r="J1892" s="2">
        <v>44244</v>
      </c>
      <c r="K1892" t="s">
        <v>10</v>
      </c>
    </row>
    <row r="1893" spans="1:11" x14ac:dyDescent="0.2">
      <c r="A1893" s="1">
        <v>3983194</v>
      </c>
      <c r="B1893" t="s">
        <v>10</v>
      </c>
      <c r="C1893" t="s">
        <v>102</v>
      </c>
      <c r="D1893" t="str">
        <f t="shared" si="10"/>
        <v>CRA</v>
      </c>
      <c r="E1893" t="s">
        <v>862</v>
      </c>
      <c r="F1893" s="2">
        <v>45580</v>
      </c>
      <c r="G1893" s="3">
        <v>300</v>
      </c>
      <c r="H1893" s="4">
        <v>324426.67</v>
      </c>
      <c r="I1893" s="5">
        <v>324426.67</v>
      </c>
      <c r="J1893" s="2">
        <v>44244</v>
      </c>
      <c r="K1893" t="s">
        <v>10</v>
      </c>
    </row>
    <row r="1894" spans="1:11" x14ac:dyDescent="0.2">
      <c r="A1894" s="1">
        <v>3983194</v>
      </c>
      <c r="B1894" t="s">
        <v>10</v>
      </c>
      <c r="C1894" t="s">
        <v>102</v>
      </c>
      <c r="D1894" t="str">
        <f t="shared" si="10"/>
        <v>CRA</v>
      </c>
      <c r="E1894" t="s">
        <v>863</v>
      </c>
      <c r="F1894" s="2">
        <v>44405</v>
      </c>
      <c r="G1894" s="3">
        <v>118</v>
      </c>
      <c r="H1894" s="4">
        <v>59118.92</v>
      </c>
      <c r="I1894" s="5">
        <v>59118.92</v>
      </c>
      <c r="J1894" s="2">
        <v>44244</v>
      </c>
      <c r="K1894" t="s">
        <v>10</v>
      </c>
    </row>
    <row r="1895" spans="1:11" x14ac:dyDescent="0.2">
      <c r="A1895" s="1">
        <v>3983194</v>
      </c>
      <c r="B1895" t="s">
        <v>10</v>
      </c>
      <c r="C1895" t="s">
        <v>102</v>
      </c>
      <c r="D1895" t="str">
        <f t="shared" si="10"/>
        <v>CRA</v>
      </c>
      <c r="E1895" t="s">
        <v>352</v>
      </c>
      <c r="F1895" s="2">
        <v>45000</v>
      </c>
      <c r="G1895" s="3">
        <v>150</v>
      </c>
      <c r="H1895" s="4">
        <v>151020.56</v>
      </c>
      <c r="I1895" s="5">
        <v>151020.56</v>
      </c>
      <c r="J1895" s="2">
        <v>44244</v>
      </c>
      <c r="K1895" t="s">
        <v>10</v>
      </c>
    </row>
    <row r="1896" spans="1:11" x14ac:dyDescent="0.2">
      <c r="A1896" s="1">
        <v>3917168</v>
      </c>
      <c r="B1896" t="s">
        <v>10</v>
      </c>
      <c r="C1896" t="s">
        <v>102</v>
      </c>
      <c r="D1896" t="str">
        <f t="shared" si="10"/>
        <v>CRA</v>
      </c>
      <c r="E1896" t="s">
        <v>278</v>
      </c>
      <c r="F1896" s="2">
        <v>45792</v>
      </c>
      <c r="G1896" s="3">
        <v>2</v>
      </c>
      <c r="H1896" s="4">
        <v>2197.69</v>
      </c>
      <c r="I1896" s="5">
        <v>2197.69</v>
      </c>
      <c r="J1896" s="2">
        <v>44244</v>
      </c>
      <c r="K1896" t="s">
        <v>10</v>
      </c>
    </row>
    <row r="1897" spans="1:11" x14ac:dyDescent="0.2">
      <c r="A1897" s="1">
        <v>3796083</v>
      </c>
      <c r="B1897" t="s">
        <v>10</v>
      </c>
      <c r="C1897" t="s">
        <v>102</v>
      </c>
      <c r="D1897" t="str">
        <f t="shared" si="10"/>
        <v>CRA</v>
      </c>
      <c r="E1897" t="s">
        <v>278</v>
      </c>
      <c r="F1897" s="2">
        <v>45792</v>
      </c>
      <c r="G1897" s="3">
        <v>1</v>
      </c>
      <c r="H1897" s="4">
        <v>1085.58</v>
      </c>
      <c r="I1897" s="5">
        <v>1085.58</v>
      </c>
      <c r="J1897" s="2">
        <v>44244</v>
      </c>
      <c r="K1897" t="s">
        <v>10</v>
      </c>
    </row>
    <row r="1898" spans="1:11" x14ac:dyDescent="0.2">
      <c r="A1898" s="1">
        <v>3715588</v>
      </c>
      <c r="B1898" t="s">
        <v>10</v>
      </c>
      <c r="C1898" t="s">
        <v>102</v>
      </c>
      <c r="D1898" t="str">
        <f t="shared" si="10"/>
        <v>CRA</v>
      </c>
      <c r="E1898" t="s">
        <v>674</v>
      </c>
      <c r="F1898" s="2">
        <v>47192</v>
      </c>
      <c r="G1898" s="3">
        <v>29</v>
      </c>
      <c r="H1898" s="4">
        <v>32428.34</v>
      </c>
      <c r="I1898" s="5">
        <v>32428.34</v>
      </c>
      <c r="J1898" s="2">
        <v>44244</v>
      </c>
      <c r="K1898" t="s">
        <v>10</v>
      </c>
    </row>
    <row r="1899" spans="1:11" x14ac:dyDescent="0.2">
      <c r="A1899" s="1">
        <v>3550738</v>
      </c>
      <c r="B1899" t="s">
        <v>10</v>
      </c>
      <c r="C1899" t="s">
        <v>102</v>
      </c>
      <c r="D1899" t="str">
        <f t="shared" si="10"/>
        <v>CRA</v>
      </c>
      <c r="E1899" t="s">
        <v>942</v>
      </c>
      <c r="F1899" s="2">
        <v>44727</v>
      </c>
      <c r="G1899" s="3">
        <v>40</v>
      </c>
      <c r="H1899" s="4">
        <v>39638.449999999997</v>
      </c>
      <c r="I1899" s="5">
        <v>39638.449999999997</v>
      </c>
      <c r="J1899" s="2">
        <v>44244</v>
      </c>
      <c r="K1899" t="s">
        <v>10</v>
      </c>
    </row>
    <row r="1900" spans="1:11" x14ac:dyDescent="0.2">
      <c r="A1900" s="1">
        <v>3550738</v>
      </c>
      <c r="B1900" t="s">
        <v>10</v>
      </c>
      <c r="C1900" t="s">
        <v>102</v>
      </c>
      <c r="D1900" t="str">
        <f t="shared" si="10"/>
        <v>CRA</v>
      </c>
      <c r="E1900" t="s">
        <v>613</v>
      </c>
      <c r="F1900" s="2">
        <v>44697</v>
      </c>
      <c r="G1900" s="3">
        <v>40</v>
      </c>
      <c r="H1900" s="4">
        <v>39599.360000000001</v>
      </c>
      <c r="I1900" s="5">
        <v>39599.360000000001</v>
      </c>
      <c r="J1900" s="2">
        <v>44244</v>
      </c>
      <c r="K1900" t="s">
        <v>10</v>
      </c>
    </row>
    <row r="1901" spans="1:11" x14ac:dyDescent="0.2">
      <c r="A1901" s="1">
        <v>3511276</v>
      </c>
      <c r="B1901" t="s">
        <v>10</v>
      </c>
      <c r="C1901" t="s">
        <v>102</v>
      </c>
      <c r="D1901" t="str">
        <f t="shared" si="10"/>
        <v>CRA</v>
      </c>
      <c r="E1901" t="s">
        <v>331</v>
      </c>
      <c r="F1901" s="2">
        <v>45824</v>
      </c>
      <c r="G1901" s="3">
        <v>32</v>
      </c>
      <c r="H1901" s="4">
        <v>35361.61</v>
      </c>
      <c r="I1901" s="5">
        <v>35361.61</v>
      </c>
      <c r="J1901" s="2">
        <v>44244</v>
      </c>
      <c r="K1901" t="s">
        <v>10</v>
      </c>
    </row>
    <row r="1902" spans="1:11" x14ac:dyDescent="0.2">
      <c r="A1902" s="1">
        <v>3511276</v>
      </c>
      <c r="B1902" t="s">
        <v>10</v>
      </c>
      <c r="C1902" t="s">
        <v>102</v>
      </c>
      <c r="D1902" t="str">
        <f t="shared" si="10"/>
        <v>CRA</v>
      </c>
      <c r="E1902" t="s">
        <v>964</v>
      </c>
      <c r="F1902" s="2">
        <v>45642</v>
      </c>
      <c r="G1902" s="3">
        <v>90</v>
      </c>
      <c r="H1902" s="4">
        <v>98455.53</v>
      </c>
      <c r="I1902" s="5">
        <v>98455.53</v>
      </c>
      <c r="J1902" s="2">
        <v>44244</v>
      </c>
      <c r="K1902" t="s">
        <v>10</v>
      </c>
    </row>
    <row r="1903" spans="1:11" x14ac:dyDescent="0.2">
      <c r="A1903" s="1">
        <v>3451291</v>
      </c>
      <c r="B1903" t="s">
        <v>10</v>
      </c>
      <c r="C1903" t="s">
        <v>102</v>
      </c>
      <c r="D1903" t="str">
        <f t="shared" si="10"/>
        <v>CRA</v>
      </c>
      <c r="E1903" t="s">
        <v>984</v>
      </c>
      <c r="F1903" s="2">
        <v>46006</v>
      </c>
      <c r="G1903" s="3">
        <v>30</v>
      </c>
      <c r="H1903" s="4">
        <v>26100</v>
      </c>
      <c r="I1903" s="5">
        <v>26100</v>
      </c>
      <c r="J1903" s="2">
        <v>44244</v>
      </c>
      <c r="K1903" t="s">
        <v>10</v>
      </c>
    </row>
    <row r="1904" spans="1:11" x14ac:dyDescent="0.2">
      <c r="A1904" s="1">
        <v>3451291</v>
      </c>
      <c r="B1904" t="s">
        <v>10</v>
      </c>
      <c r="C1904" t="s">
        <v>102</v>
      </c>
      <c r="D1904" t="str">
        <f t="shared" si="10"/>
        <v>CRA</v>
      </c>
      <c r="E1904" t="s">
        <v>984</v>
      </c>
      <c r="F1904" s="2">
        <v>46006</v>
      </c>
      <c r="G1904" s="3">
        <v>10</v>
      </c>
      <c r="H1904" s="4">
        <v>8700</v>
      </c>
      <c r="I1904" s="5">
        <v>8700</v>
      </c>
      <c r="J1904" s="2">
        <v>44244</v>
      </c>
      <c r="K1904" t="s">
        <v>10</v>
      </c>
    </row>
    <row r="1905" spans="1:11" x14ac:dyDescent="0.2">
      <c r="A1905" s="1">
        <v>3451291</v>
      </c>
      <c r="B1905" t="s">
        <v>10</v>
      </c>
      <c r="C1905" t="s">
        <v>102</v>
      </c>
      <c r="D1905" t="str">
        <f t="shared" si="10"/>
        <v>CRA</v>
      </c>
      <c r="E1905" t="s">
        <v>985</v>
      </c>
      <c r="F1905" s="2">
        <v>47315</v>
      </c>
      <c r="G1905" s="3">
        <v>250</v>
      </c>
      <c r="H1905" s="4">
        <v>271628.36</v>
      </c>
      <c r="I1905" s="5">
        <v>271628.36</v>
      </c>
      <c r="J1905" s="2">
        <v>44244</v>
      </c>
      <c r="K1905" t="s">
        <v>10</v>
      </c>
    </row>
    <row r="1906" spans="1:11" x14ac:dyDescent="0.2">
      <c r="A1906" s="1">
        <v>3451291</v>
      </c>
      <c r="B1906" t="s">
        <v>10</v>
      </c>
      <c r="C1906" t="s">
        <v>102</v>
      </c>
      <c r="D1906" t="str">
        <f t="shared" si="10"/>
        <v>CRA</v>
      </c>
      <c r="E1906" t="s">
        <v>985</v>
      </c>
      <c r="F1906" s="2">
        <v>47315</v>
      </c>
      <c r="G1906" s="3">
        <v>12</v>
      </c>
      <c r="H1906" s="4">
        <v>13038.75</v>
      </c>
      <c r="I1906" s="5">
        <v>13038.75</v>
      </c>
      <c r="J1906" s="2">
        <v>44244</v>
      </c>
      <c r="K1906" t="s">
        <v>10</v>
      </c>
    </row>
    <row r="1907" spans="1:11" x14ac:dyDescent="0.2">
      <c r="A1907" s="1">
        <v>3451291</v>
      </c>
      <c r="B1907" t="s">
        <v>10</v>
      </c>
      <c r="C1907" t="s">
        <v>102</v>
      </c>
      <c r="D1907" t="str">
        <f t="shared" si="10"/>
        <v>CRA</v>
      </c>
      <c r="E1907" t="s">
        <v>832</v>
      </c>
      <c r="F1907" s="2">
        <v>45793</v>
      </c>
      <c r="G1907" s="3">
        <v>174</v>
      </c>
      <c r="H1907" s="4">
        <v>182756.1</v>
      </c>
      <c r="I1907" s="5">
        <v>182756.1</v>
      </c>
      <c r="J1907" s="2">
        <v>44244</v>
      </c>
      <c r="K1907" t="s">
        <v>10</v>
      </c>
    </row>
    <row r="1908" spans="1:11" x14ac:dyDescent="0.2">
      <c r="A1908" s="1">
        <v>3418183</v>
      </c>
      <c r="B1908" t="s">
        <v>10</v>
      </c>
      <c r="C1908" t="s">
        <v>102</v>
      </c>
      <c r="D1908" t="str">
        <f t="shared" si="10"/>
        <v>CRA</v>
      </c>
      <c r="E1908" t="s">
        <v>331</v>
      </c>
      <c r="F1908" s="2">
        <v>45824</v>
      </c>
      <c r="G1908" s="3">
        <v>193</v>
      </c>
      <c r="H1908" s="4">
        <v>209368.83</v>
      </c>
      <c r="I1908" s="5">
        <v>209368.83</v>
      </c>
      <c r="J1908" s="2">
        <v>44244</v>
      </c>
      <c r="K1908" t="s">
        <v>10</v>
      </c>
    </row>
    <row r="1909" spans="1:11" x14ac:dyDescent="0.2">
      <c r="A1909" s="1">
        <v>3410180</v>
      </c>
      <c r="B1909" t="s">
        <v>10</v>
      </c>
      <c r="C1909" t="s">
        <v>102</v>
      </c>
      <c r="D1909" t="str">
        <f t="shared" si="10"/>
        <v>CRA</v>
      </c>
      <c r="E1909" t="s">
        <v>625</v>
      </c>
      <c r="F1909" s="2">
        <v>45853</v>
      </c>
      <c r="G1909" s="3">
        <v>25</v>
      </c>
      <c r="H1909" s="4">
        <v>26234.65</v>
      </c>
      <c r="I1909" s="5">
        <v>26234.65</v>
      </c>
      <c r="J1909" s="2">
        <v>44244</v>
      </c>
      <c r="K1909" t="s">
        <v>10</v>
      </c>
    </row>
    <row r="1910" spans="1:11" x14ac:dyDescent="0.2">
      <c r="A1910" s="1">
        <v>3410180</v>
      </c>
      <c r="B1910" t="s">
        <v>10</v>
      </c>
      <c r="C1910" t="s">
        <v>102</v>
      </c>
      <c r="D1910" t="str">
        <f t="shared" si="10"/>
        <v>CRA</v>
      </c>
      <c r="E1910" t="s">
        <v>624</v>
      </c>
      <c r="F1910" s="2">
        <v>47284</v>
      </c>
      <c r="G1910" s="3">
        <v>100</v>
      </c>
      <c r="H1910" s="4">
        <v>109424.46</v>
      </c>
      <c r="I1910" s="5">
        <v>109424.46</v>
      </c>
      <c r="J1910" s="2">
        <v>44244</v>
      </c>
      <c r="K1910" t="s">
        <v>10</v>
      </c>
    </row>
    <row r="1911" spans="1:11" x14ac:dyDescent="0.2">
      <c r="A1911" s="1">
        <v>3257268</v>
      </c>
      <c r="B1911" t="s">
        <v>10</v>
      </c>
      <c r="C1911" t="s">
        <v>102</v>
      </c>
      <c r="D1911" t="str">
        <f t="shared" si="10"/>
        <v>CRA</v>
      </c>
      <c r="E1911" t="s">
        <v>331</v>
      </c>
      <c r="F1911" s="2">
        <v>45824</v>
      </c>
      <c r="G1911" s="3">
        <v>193</v>
      </c>
      <c r="H1911" s="4">
        <v>209368.83</v>
      </c>
      <c r="I1911" s="5">
        <v>209368.83</v>
      </c>
      <c r="J1911" s="2">
        <v>44244</v>
      </c>
      <c r="K1911" t="s">
        <v>10</v>
      </c>
    </row>
    <row r="1912" spans="1:11" x14ac:dyDescent="0.2">
      <c r="A1912" s="1">
        <v>3246659</v>
      </c>
      <c r="B1912" t="s">
        <v>10</v>
      </c>
      <c r="C1912" t="s">
        <v>102</v>
      </c>
      <c r="D1912" t="str">
        <f t="shared" si="10"/>
        <v>CRA</v>
      </c>
      <c r="E1912" t="s">
        <v>625</v>
      </c>
      <c r="F1912" s="2">
        <v>45853</v>
      </c>
      <c r="G1912" s="3">
        <v>5</v>
      </c>
      <c r="H1912" s="4">
        <v>5246.93</v>
      </c>
      <c r="I1912" s="5">
        <v>5246.93</v>
      </c>
      <c r="J1912" s="2">
        <v>44244</v>
      </c>
      <c r="K1912" t="s">
        <v>10</v>
      </c>
    </row>
    <row r="1913" spans="1:11" x14ac:dyDescent="0.2">
      <c r="A1913" s="1">
        <v>778469</v>
      </c>
      <c r="B1913" t="s">
        <v>10</v>
      </c>
      <c r="C1913" t="s">
        <v>102</v>
      </c>
      <c r="D1913" t="str">
        <f t="shared" si="10"/>
        <v>CRA</v>
      </c>
      <c r="E1913" t="s">
        <v>964</v>
      </c>
      <c r="F1913" s="2">
        <v>45642</v>
      </c>
      <c r="G1913" s="3">
        <v>1</v>
      </c>
      <c r="H1913" s="4">
        <v>1071.4100000000001</v>
      </c>
      <c r="I1913" s="5">
        <v>1071.4100000000001</v>
      </c>
      <c r="J1913" s="2">
        <v>44244</v>
      </c>
      <c r="K1913" t="s">
        <v>10</v>
      </c>
    </row>
    <row r="1914" spans="1:11" x14ac:dyDescent="0.2">
      <c r="A1914" s="1">
        <v>332008</v>
      </c>
      <c r="B1914" t="s">
        <v>10</v>
      </c>
      <c r="C1914" t="s">
        <v>102</v>
      </c>
      <c r="D1914" t="str">
        <f t="shared" si="10"/>
        <v>CRA</v>
      </c>
      <c r="E1914" t="s">
        <v>331</v>
      </c>
      <c r="F1914" s="2">
        <v>45824</v>
      </c>
      <c r="G1914" s="3">
        <v>9</v>
      </c>
      <c r="H1914" s="4">
        <v>10112.14</v>
      </c>
      <c r="I1914" s="5">
        <v>10112.14</v>
      </c>
      <c r="J1914" s="2">
        <v>44244</v>
      </c>
      <c r="K1914" t="s">
        <v>10</v>
      </c>
    </row>
    <row r="1915" spans="1:11" x14ac:dyDescent="0.2">
      <c r="A1915" s="1">
        <v>332008</v>
      </c>
      <c r="B1915" t="s">
        <v>10</v>
      </c>
      <c r="C1915" t="s">
        <v>102</v>
      </c>
      <c r="D1915" t="str">
        <f t="shared" si="10"/>
        <v>CRA</v>
      </c>
      <c r="E1915" t="s">
        <v>964</v>
      </c>
      <c r="F1915" s="2">
        <v>45642</v>
      </c>
      <c r="G1915" s="3">
        <v>5</v>
      </c>
      <c r="H1915" s="4">
        <v>5393.56</v>
      </c>
      <c r="I1915" s="5">
        <v>5393.56</v>
      </c>
      <c r="J1915" s="2">
        <v>44244</v>
      </c>
      <c r="K1915" t="s">
        <v>10</v>
      </c>
    </row>
    <row r="1916" spans="1:11" x14ac:dyDescent="0.2">
      <c r="A1916" s="1">
        <v>5062765</v>
      </c>
      <c r="B1916" t="s">
        <v>10</v>
      </c>
      <c r="C1916" t="s">
        <v>298</v>
      </c>
      <c r="D1916" t="str">
        <f t="shared" si="10"/>
        <v>CRI</v>
      </c>
      <c r="E1916" t="s">
        <v>299</v>
      </c>
      <c r="F1916" s="2">
        <v>44713</v>
      </c>
      <c r="G1916" s="3">
        <v>10</v>
      </c>
      <c r="H1916" s="4">
        <v>10036.18</v>
      </c>
      <c r="I1916" s="5">
        <v>10036.18</v>
      </c>
      <c r="J1916" s="2">
        <v>44244</v>
      </c>
      <c r="K1916" t="s">
        <v>10</v>
      </c>
    </row>
    <row r="1917" spans="1:11" x14ac:dyDescent="0.2">
      <c r="A1917" s="1">
        <v>4976536</v>
      </c>
      <c r="B1917" t="s">
        <v>10</v>
      </c>
      <c r="C1917" t="s">
        <v>298</v>
      </c>
      <c r="D1917" t="str">
        <f t="shared" si="10"/>
        <v>CRI</v>
      </c>
      <c r="E1917" t="s">
        <v>334</v>
      </c>
      <c r="F1917" s="2">
        <v>45250</v>
      </c>
      <c r="G1917" s="3">
        <v>42</v>
      </c>
      <c r="H1917" s="4">
        <v>41419.78</v>
      </c>
      <c r="I1917" s="5">
        <v>41419.78</v>
      </c>
      <c r="J1917" s="2">
        <v>44244</v>
      </c>
      <c r="K1917" t="s">
        <v>10</v>
      </c>
    </row>
    <row r="1918" spans="1:11" x14ac:dyDescent="0.2">
      <c r="A1918" s="1">
        <v>4768172</v>
      </c>
      <c r="B1918" t="s">
        <v>10</v>
      </c>
      <c r="C1918" t="s">
        <v>298</v>
      </c>
      <c r="D1918" t="str">
        <f t="shared" si="10"/>
        <v>CRI</v>
      </c>
      <c r="E1918" t="s">
        <v>444</v>
      </c>
      <c r="F1918" s="2">
        <v>44721</v>
      </c>
      <c r="G1918" s="3">
        <v>25</v>
      </c>
      <c r="H1918" s="4">
        <v>16723.98</v>
      </c>
      <c r="I1918" s="5">
        <v>16723.98</v>
      </c>
      <c r="J1918" s="2">
        <v>44244</v>
      </c>
      <c r="K1918" t="s">
        <v>10</v>
      </c>
    </row>
    <row r="1919" spans="1:11" x14ac:dyDescent="0.2">
      <c r="A1919" s="1">
        <v>4691077</v>
      </c>
      <c r="B1919" t="s">
        <v>10</v>
      </c>
      <c r="C1919" t="s">
        <v>298</v>
      </c>
      <c r="D1919" t="str">
        <f t="shared" si="10"/>
        <v>CRI</v>
      </c>
      <c r="E1919" t="s">
        <v>487</v>
      </c>
      <c r="F1919" s="2">
        <v>46006</v>
      </c>
      <c r="G1919" s="3">
        <v>802</v>
      </c>
      <c r="H1919" s="4">
        <v>900446.63</v>
      </c>
      <c r="I1919" s="5">
        <v>900446.63</v>
      </c>
      <c r="J1919" s="2">
        <v>44244</v>
      </c>
      <c r="K1919" t="s">
        <v>10</v>
      </c>
    </row>
    <row r="1920" spans="1:11" x14ac:dyDescent="0.2">
      <c r="A1920" s="1">
        <v>4691077</v>
      </c>
      <c r="B1920" t="s">
        <v>10</v>
      </c>
      <c r="C1920" t="s">
        <v>298</v>
      </c>
      <c r="D1920" t="str">
        <f t="shared" ref="D1920:D1938" si="11">C1920</f>
        <v>CRI</v>
      </c>
      <c r="E1920" t="s">
        <v>488</v>
      </c>
      <c r="F1920" s="2">
        <v>48044</v>
      </c>
      <c r="G1920" s="3">
        <v>788</v>
      </c>
      <c r="H1920" s="4">
        <v>832553.65</v>
      </c>
      <c r="I1920" s="5">
        <v>832553.65</v>
      </c>
      <c r="J1920" s="2">
        <v>44244</v>
      </c>
      <c r="K1920" t="s">
        <v>10</v>
      </c>
    </row>
    <row r="1921" spans="1:11" x14ac:dyDescent="0.2">
      <c r="A1921" s="1">
        <v>4654539</v>
      </c>
      <c r="B1921" t="s">
        <v>10</v>
      </c>
      <c r="C1921" t="s">
        <v>298</v>
      </c>
      <c r="D1921" t="str">
        <f t="shared" si="11"/>
        <v>CRI</v>
      </c>
      <c r="E1921" t="s">
        <v>516</v>
      </c>
      <c r="F1921" s="2">
        <v>45646</v>
      </c>
      <c r="G1921" s="3">
        <v>500</v>
      </c>
      <c r="H1921" s="4">
        <v>514852.5</v>
      </c>
      <c r="I1921" s="5">
        <v>514852.5</v>
      </c>
      <c r="J1921" s="2">
        <v>44244</v>
      </c>
      <c r="K1921" t="s">
        <v>10</v>
      </c>
    </row>
    <row r="1922" spans="1:11" x14ac:dyDescent="0.2">
      <c r="A1922" s="1">
        <v>4611604</v>
      </c>
      <c r="B1922" t="s">
        <v>10</v>
      </c>
      <c r="C1922" t="s">
        <v>298</v>
      </c>
      <c r="D1922" t="str">
        <f t="shared" si="11"/>
        <v>CRI</v>
      </c>
      <c r="E1922" t="s">
        <v>516</v>
      </c>
      <c r="F1922" s="2">
        <v>45646</v>
      </c>
      <c r="G1922" s="3">
        <v>500</v>
      </c>
      <c r="H1922" s="4">
        <v>514852.5</v>
      </c>
      <c r="I1922" s="5">
        <v>511510.69</v>
      </c>
      <c r="J1922" s="2">
        <v>44244</v>
      </c>
      <c r="K1922" t="s">
        <v>10</v>
      </c>
    </row>
    <row r="1923" spans="1:11" x14ac:dyDescent="0.2">
      <c r="A1923" s="1">
        <v>4569042</v>
      </c>
      <c r="B1923" t="s">
        <v>10</v>
      </c>
      <c r="C1923" t="s">
        <v>298</v>
      </c>
      <c r="D1923" t="str">
        <f t="shared" si="11"/>
        <v>CRI</v>
      </c>
      <c r="E1923" t="s">
        <v>516</v>
      </c>
      <c r="F1923" s="2">
        <v>45646</v>
      </c>
      <c r="G1923" s="3">
        <v>500</v>
      </c>
      <c r="H1923" s="4">
        <v>514852.5</v>
      </c>
      <c r="I1923" s="5">
        <v>514852.5</v>
      </c>
      <c r="J1923" s="2">
        <v>44244</v>
      </c>
      <c r="K1923" t="s">
        <v>10</v>
      </c>
    </row>
    <row r="1924" spans="1:11" x14ac:dyDescent="0.2">
      <c r="A1924" s="1">
        <v>4472668</v>
      </c>
      <c r="B1924" t="s">
        <v>10</v>
      </c>
      <c r="C1924" t="s">
        <v>298</v>
      </c>
      <c r="D1924" t="str">
        <f t="shared" si="11"/>
        <v>CRI</v>
      </c>
      <c r="E1924" t="s">
        <v>334</v>
      </c>
      <c r="F1924" s="2">
        <v>45250</v>
      </c>
      <c r="G1924" s="3">
        <v>49</v>
      </c>
      <c r="H1924" s="4">
        <v>48788.79</v>
      </c>
      <c r="I1924" s="5">
        <v>48788.79</v>
      </c>
      <c r="J1924" s="2">
        <v>44244</v>
      </c>
      <c r="K1924" t="s">
        <v>10</v>
      </c>
    </row>
    <row r="1925" spans="1:11" x14ac:dyDescent="0.2">
      <c r="A1925" s="1">
        <v>4298618</v>
      </c>
      <c r="B1925" t="s">
        <v>10</v>
      </c>
      <c r="C1925" t="s">
        <v>298</v>
      </c>
      <c r="D1925" t="str">
        <f t="shared" si="11"/>
        <v>CRI</v>
      </c>
      <c r="E1925" t="s">
        <v>740</v>
      </c>
      <c r="F1925" s="2">
        <v>45644</v>
      </c>
      <c r="G1925" s="3">
        <v>521</v>
      </c>
      <c r="H1925" s="4">
        <v>556569.18000000005</v>
      </c>
      <c r="I1925" s="5">
        <v>556569.18000000005</v>
      </c>
      <c r="J1925" s="2">
        <v>44244</v>
      </c>
      <c r="K1925" t="s">
        <v>10</v>
      </c>
    </row>
    <row r="1926" spans="1:11" x14ac:dyDescent="0.2">
      <c r="A1926" s="1">
        <v>4169157</v>
      </c>
      <c r="B1926" t="s">
        <v>10</v>
      </c>
      <c r="C1926" t="s">
        <v>298</v>
      </c>
      <c r="D1926" t="str">
        <f t="shared" si="11"/>
        <v>CRI</v>
      </c>
      <c r="E1926" t="s">
        <v>740</v>
      </c>
      <c r="F1926" s="2">
        <v>45644</v>
      </c>
      <c r="G1926" s="3">
        <v>211</v>
      </c>
      <c r="H1926" s="4">
        <v>225204.35</v>
      </c>
      <c r="I1926" s="5">
        <v>225204.35</v>
      </c>
      <c r="J1926" s="2">
        <v>44244</v>
      </c>
      <c r="K1926" t="s">
        <v>10</v>
      </c>
    </row>
    <row r="1927" spans="1:11" x14ac:dyDescent="0.2">
      <c r="A1927" s="1">
        <v>4148177</v>
      </c>
      <c r="B1927" t="s">
        <v>10</v>
      </c>
      <c r="C1927" t="s">
        <v>298</v>
      </c>
      <c r="D1927" t="str">
        <f t="shared" si="11"/>
        <v>CRI</v>
      </c>
      <c r="E1927" t="s">
        <v>334</v>
      </c>
      <c r="F1927" s="2">
        <v>45250</v>
      </c>
      <c r="G1927" s="3">
        <v>3</v>
      </c>
      <c r="H1927" s="4">
        <v>3013.6</v>
      </c>
      <c r="I1927" s="5">
        <v>3013.6</v>
      </c>
      <c r="J1927" s="2">
        <v>44244</v>
      </c>
      <c r="K1927" t="s">
        <v>10</v>
      </c>
    </row>
    <row r="1928" spans="1:11" x14ac:dyDescent="0.2">
      <c r="A1928" s="1">
        <v>3983194</v>
      </c>
      <c r="B1928" t="s">
        <v>10</v>
      </c>
      <c r="C1928" t="s">
        <v>298</v>
      </c>
      <c r="D1928" t="str">
        <f t="shared" si="11"/>
        <v>CRI</v>
      </c>
      <c r="E1928" t="s">
        <v>487</v>
      </c>
      <c r="F1928" s="2">
        <v>46006</v>
      </c>
      <c r="G1928" s="3">
        <v>284</v>
      </c>
      <c r="H1928" s="4">
        <v>325774.94</v>
      </c>
      <c r="I1928" s="5">
        <v>325774.94</v>
      </c>
      <c r="J1928" s="2">
        <v>44244</v>
      </c>
      <c r="K1928" t="s">
        <v>10</v>
      </c>
    </row>
    <row r="1929" spans="1:11" x14ac:dyDescent="0.2">
      <c r="A1929" s="1">
        <v>3983194</v>
      </c>
      <c r="B1929" t="s">
        <v>10</v>
      </c>
      <c r="C1929" t="s">
        <v>298</v>
      </c>
      <c r="D1929" t="str">
        <f t="shared" si="11"/>
        <v>CRI</v>
      </c>
      <c r="E1929" t="s">
        <v>516</v>
      </c>
      <c r="F1929" s="2">
        <v>45646</v>
      </c>
      <c r="G1929" s="3">
        <v>500</v>
      </c>
      <c r="H1929" s="4">
        <v>514852.5</v>
      </c>
      <c r="I1929" s="5">
        <v>514852.5</v>
      </c>
      <c r="J1929" s="2">
        <v>44244</v>
      </c>
      <c r="K1929" t="s">
        <v>10</v>
      </c>
    </row>
    <row r="1930" spans="1:11" x14ac:dyDescent="0.2">
      <c r="A1930" s="1">
        <v>3682952</v>
      </c>
      <c r="B1930" t="s">
        <v>10</v>
      </c>
      <c r="C1930" t="s">
        <v>298</v>
      </c>
      <c r="D1930" t="str">
        <f t="shared" si="11"/>
        <v>CRI</v>
      </c>
      <c r="E1930" t="s">
        <v>299</v>
      </c>
      <c r="F1930" s="2">
        <v>44713</v>
      </c>
      <c r="G1930" s="3">
        <v>11</v>
      </c>
      <c r="H1930" s="4">
        <v>10836.48</v>
      </c>
      <c r="I1930" s="5">
        <v>10836.48</v>
      </c>
      <c r="J1930" s="2">
        <v>44244</v>
      </c>
      <c r="K1930" t="s">
        <v>10</v>
      </c>
    </row>
    <row r="1931" spans="1:11" x14ac:dyDescent="0.2">
      <c r="A1931" s="1">
        <v>3576709</v>
      </c>
      <c r="B1931" t="s">
        <v>10</v>
      </c>
      <c r="C1931" t="s">
        <v>298</v>
      </c>
      <c r="D1931" t="str">
        <f t="shared" si="11"/>
        <v>CRI</v>
      </c>
      <c r="E1931" t="s">
        <v>444</v>
      </c>
      <c r="F1931" s="2">
        <v>44721</v>
      </c>
      <c r="G1931" s="3">
        <v>40</v>
      </c>
      <c r="H1931" s="4">
        <v>23940.62</v>
      </c>
      <c r="I1931" s="5">
        <v>23940.62</v>
      </c>
      <c r="J1931" s="2">
        <v>44244</v>
      </c>
      <c r="K1931" t="s">
        <v>10</v>
      </c>
    </row>
    <row r="1932" spans="1:11" x14ac:dyDescent="0.2">
      <c r="A1932" s="1">
        <v>3489515</v>
      </c>
      <c r="B1932" t="s">
        <v>10</v>
      </c>
      <c r="C1932" t="s">
        <v>298</v>
      </c>
      <c r="D1932" t="str">
        <f t="shared" si="11"/>
        <v>CRI</v>
      </c>
      <c r="E1932" t="s">
        <v>740</v>
      </c>
      <c r="F1932" s="2">
        <v>45644</v>
      </c>
      <c r="G1932" s="3">
        <v>17</v>
      </c>
      <c r="H1932" s="4">
        <v>19037.310000000001</v>
      </c>
      <c r="I1932" s="5">
        <v>19037.310000000001</v>
      </c>
      <c r="J1932" s="2">
        <v>44244</v>
      </c>
      <c r="K1932" t="s">
        <v>10</v>
      </c>
    </row>
    <row r="1933" spans="1:11" x14ac:dyDescent="0.2">
      <c r="A1933" s="1">
        <v>3451291</v>
      </c>
      <c r="B1933" t="s">
        <v>10</v>
      </c>
      <c r="C1933" t="s">
        <v>298</v>
      </c>
      <c r="D1933" t="str">
        <f t="shared" si="11"/>
        <v>CRI</v>
      </c>
      <c r="E1933" t="s">
        <v>983</v>
      </c>
      <c r="F1933" s="2">
        <v>48507</v>
      </c>
      <c r="G1933" s="3">
        <v>83</v>
      </c>
      <c r="H1933" s="4">
        <v>94699.95</v>
      </c>
      <c r="I1933" s="5">
        <v>94699.95</v>
      </c>
      <c r="J1933" s="2">
        <v>44244</v>
      </c>
      <c r="K1933" t="s">
        <v>10</v>
      </c>
    </row>
    <row r="1934" spans="1:11" x14ac:dyDescent="0.2">
      <c r="A1934" s="1">
        <v>3321106</v>
      </c>
      <c r="B1934" t="s">
        <v>10</v>
      </c>
      <c r="C1934" t="s">
        <v>298</v>
      </c>
      <c r="D1934" t="str">
        <f t="shared" si="11"/>
        <v>CRI</v>
      </c>
      <c r="E1934" t="s">
        <v>299</v>
      </c>
      <c r="F1934" s="2">
        <v>44713</v>
      </c>
      <c r="G1934" s="3">
        <v>3</v>
      </c>
      <c r="H1934" s="4">
        <v>3001.99</v>
      </c>
      <c r="I1934" s="5">
        <v>3001.99</v>
      </c>
      <c r="J1934" s="2">
        <v>44244</v>
      </c>
      <c r="K1934" t="s">
        <v>10</v>
      </c>
    </row>
    <row r="1935" spans="1:11" x14ac:dyDescent="0.2">
      <c r="A1935" s="1">
        <v>3127941</v>
      </c>
      <c r="B1935" t="s">
        <v>10</v>
      </c>
      <c r="C1935" t="s">
        <v>298</v>
      </c>
      <c r="D1935" t="str">
        <f t="shared" si="11"/>
        <v>CRI</v>
      </c>
      <c r="E1935" t="s">
        <v>444</v>
      </c>
      <c r="F1935" s="2">
        <v>44721</v>
      </c>
      <c r="G1935" s="3">
        <v>29</v>
      </c>
      <c r="H1935" s="4">
        <v>19399.82</v>
      </c>
      <c r="I1935" s="5">
        <v>19399.82</v>
      </c>
      <c r="J1935" s="2">
        <v>44244</v>
      </c>
      <c r="K1935" t="s">
        <v>10</v>
      </c>
    </row>
    <row r="1936" spans="1:11" x14ac:dyDescent="0.2">
      <c r="A1936" s="1">
        <v>3111812</v>
      </c>
      <c r="B1936" t="s">
        <v>10</v>
      </c>
      <c r="C1936" t="s">
        <v>298</v>
      </c>
      <c r="D1936" t="str">
        <f t="shared" si="11"/>
        <v>CRI</v>
      </c>
      <c r="E1936" t="s">
        <v>1024</v>
      </c>
      <c r="F1936" s="2">
        <v>45567</v>
      </c>
      <c r="G1936" s="3">
        <v>13</v>
      </c>
      <c r="H1936" s="4">
        <v>7984.33</v>
      </c>
      <c r="I1936" s="5">
        <v>7984.33</v>
      </c>
      <c r="J1936" s="2">
        <v>44244</v>
      </c>
      <c r="K1936" t="s">
        <v>10</v>
      </c>
    </row>
    <row r="1937" spans="1:11" x14ac:dyDescent="0.2">
      <c r="A1937" s="1">
        <v>2877645</v>
      </c>
      <c r="B1937" t="s">
        <v>10</v>
      </c>
      <c r="C1937" t="s">
        <v>298</v>
      </c>
      <c r="D1937" t="str">
        <f t="shared" si="11"/>
        <v>CRI</v>
      </c>
      <c r="E1937" t="s">
        <v>740</v>
      </c>
      <c r="F1937" s="2">
        <v>45644</v>
      </c>
      <c r="G1937" s="3">
        <v>12</v>
      </c>
      <c r="H1937" s="4">
        <v>13371</v>
      </c>
      <c r="I1937" s="5">
        <v>13371</v>
      </c>
      <c r="J1937" s="2">
        <v>44244</v>
      </c>
      <c r="K1937" t="s">
        <v>10</v>
      </c>
    </row>
    <row r="1938" spans="1:11" x14ac:dyDescent="0.2">
      <c r="A1938" s="1">
        <v>2846319</v>
      </c>
      <c r="B1938" t="s">
        <v>10</v>
      </c>
      <c r="C1938" t="s">
        <v>298</v>
      </c>
      <c r="D1938" t="str">
        <f t="shared" si="11"/>
        <v>CRI</v>
      </c>
      <c r="E1938" t="s">
        <v>516</v>
      </c>
      <c r="F1938" s="2">
        <v>45646</v>
      </c>
      <c r="G1938" s="3">
        <v>500</v>
      </c>
      <c r="H1938" s="4">
        <v>514852.5</v>
      </c>
      <c r="I1938" s="5">
        <v>514852.5</v>
      </c>
      <c r="J1938" s="2">
        <v>44244</v>
      </c>
      <c r="K1938" t="s">
        <v>10</v>
      </c>
    </row>
    <row r="1939" spans="1:11" x14ac:dyDescent="0.2">
      <c r="A1939" s="1">
        <v>4483137</v>
      </c>
      <c r="B1939" t="s">
        <v>28</v>
      </c>
      <c r="C1939" t="s">
        <v>593</v>
      </c>
      <c r="D1939" t="s">
        <v>1164</v>
      </c>
      <c r="E1939" t="s">
        <v>593</v>
      </c>
      <c r="G1939" s="3">
        <v>200</v>
      </c>
      <c r="H1939" s="4">
        <v>17488</v>
      </c>
      <c r="I1939" s="5">
        <v>17488</v>
      </c>
      <c r="J1939" s="2">
        <v>44244</v>
      </c>
      <c r="K1939" t="s">
        <v>28</v>
      </c>
    </row>
    <row r="1940" spans="1:11" x14ac:dyDescent="0.2">
      <c r="A1940" s="1">
        <v>5204391</v>
      </c>
      <c r="B1940" t="s">
        <v>88</v>
      </c>
      <c r="C1940" t="s">
        <v>220</v>
      </c>
      <c r="D1940" t="s">
        <v>1172</v>
      </c>
      <c r="E1940" t="s">
        <v>88</v>
      </c>
      <c r="G1940" s="3">
        <v>800</v>
      </c>
      <c r="H1940" s="4">
        <v>410.38</v>
      </c>
      <c r="I1940" s="5">
        <v>410.38069560000002</v>
      </c>
      <c r="J1940" s="2">
        <v>44244</v>
      </c>
      <c r="K1940" t="s">
        <v>28</v>
      </c>
    </row>
    <row r="1941" spans="1:11" x14ac:dyDescent="0.2">
      <c r="A1941" s="1">
        <v>5204391</v>
      </c>
      <c r="B1941" t="s">
        <v>88</v>
      </c>
      <c r="C1941" t="s">
        <v>220</v>
      </c>
      <c r="D1941" t="s">
        <v>1172</v>
      </c>
      <c r="E1941" t="s">
        <v>88</v>
      </c>
      <c r="G1941" s="3">
        <v>800</v>
      </c>
      <c r="H1941" s="4">
        <v>-1475.42</v>
      </c>
      <c r="I1941" s="5">
        <v>-1475.421012</v>
      </c>
      <c r="J1941" s="2">
        <v>44244</v>
      </c>
      <c r="K1941" t="s">
        <v>28</v>
      </c>
    </row>
    <row r="1942" spans="1:11" x14ac:dyDescent="0.2">
      <c r="A1942" s="1">
        <v>5204391</v>
      </c>
      <c r="B1942" t="s">
        <v>28</v>
      </c>
      <c r="C1942" t="s">
        <v>220</v>
      </c>
      <c r="D1942" t="s">
        <v>1172</v>
      </c>
      <c r="E1942" t="s">
        <v>220</v>
      </c>
      <c r="G1942" s="3">
        <v>800</v>
      </c>
      <c r="H1942" s="4">
        <v>27024</v>
      </c>
      <c r="I1942" s="5">
        <v>27024</v>
      </c>
      <c r="J1942" s="2">
        <v>44244</v>
      </c>
      <c r="K1942" t="s">
        <v>28</v>
      </c>
    </row>
    <row r="1943" spans="1:11" x14ac:dyDescent="0.2">
      <c r="A1943" s="1">
        <v>5011689</v>
      </c>
      <c r="B1943" t="s">
        <v>28</v>
      </c>
      <c r="C1943" t="s">
        <v>220</v>
      </c>
      <c r="D1943" t="s">
        <v>1172</v>
      </c>
      <c r="E1943" t="s">
        <v>220</v>
      </c>
      <c r="G1943" s="3">
        <v>1400</v>
      </c>
      <c r="H1943" s="4">
        <v>47292</v>
      </c>
      <c r="I1943" s="5">
        <v>47292</v>
      </c>
      <c r="J1943" s="2">
        <v>44244</v>
      </c>
      <c r="K1943" t="s">
        <v>28</v>
      </c>
    </row>
    <row r="1944" spans="1:11" x14ac:dyDescent="0.2">
      <c r="A1944" s="1">
        <v>5011689</v>
      </c>
      <c r="B1944" t="s">
        <v>88</v>
      </c>
      <c r="C1944" t="s">
        <v>220</v>
      </c>
      <c r="D1944" t="s">
        <v>1172</v>
      </c>
      <c r="E1944" t="s">
        <v>88</v>
      </c>
      <c r="G1944" s="3">
        <v>1400</v>
      </c>
      <c r="H1944" s="4">
        <v>668.97</v>
      </c>
      <c r="I1944" s="5">
        <v>668.97393390000002</v>
      </c>
      <c r="J1944" s="2">
        <v>44244</v>
      </c>
      <c r="K1944" t="s">
        <v>28</v>
      </c>
    </row>
    <row r="1945" spans="1:11" x14ac:dyDescent="0.2">
      <c r="A1945" s="1">
        <v>5011689</v>
      </c>
      <c r="B1945" t="s">
        <v>88</v>
      </c>
      <c r="C1945" t="s">
        <v>220</v>
      </c>
      <c r="D1945" t="s">
        <v>1172</v>
      </c>
      <c r="E1945" t="s">
        <v>88</v>
      </c>
      <c r="G1945" s="3">
        <v>1400</v>
      </c>
      <c r="H1945" s="4">
        <v>-2798.3</v>
      </c>
      <c r="I1945" s="5">
        <v>-2798.3009120000002</v>
      </c>
      <c r="J1945" s="2">
        <v>44244</v>
      </c>
      <c r="K1945" t="s">
        <v>28</v>
      </c>
    </row>
    <row r="1946" spans="1:11" x14ac:dyDescent="0.2">
      <c r="A1946" s="1">
        <v>4844296</v>
      </c>
      <c r="B1946" t="s">
        <v>88</v>
      </c>
      <c r="C1946" t="s">
        <v>220</v>
      </c>
      <c r="D1946" t="s">
        <v>1172</v>
      </c>
      <c r="E1946" t="s">
        <v>88</v>
      </c>
      <c r="G1946" s="3">
        <v>700</v>
      </c>
      <c r="H1946" s="4">
        <v>-1290.99</v>
      </c>
      <c r="I1946" s="5">
        <v>-1290.993385</v>
      </c>
      <c r="J1946" s="2">
        <v>44244</v>
      </c>
      <c r="K1946" t="s">
        <v>28</v>
      </c>
    </row>
    <row r="1947" spans="1:11" x14ac:dyDescent="0.2">
      <c r="A1947" s="1">
        <v>4844296</v>
      </c>
      <c r="B1947" t="s">
        <v>28</v>
      </c>
      <c r="C1947" t="s">
        <v>220</v>
      </c>
      <c r="D1947" t="s">
        <v>1172</v>
      </c>
      <c r="E1947" t="s">
        <v>220</v>
      </c>
      <c r="G1947" s="3">
        <v>700</v>
      </c>
      <c r="H1947" s="4">
        <v>23646</v>
      </c>
      <c r="I1947" s="5">
        <v>23646</v>
      </c>
      <c r="J1947" s="2">
        <v>44244</v>
      </c>
      <c r="K1947" t="s">
        <v>28</v>
      </c>
    </row>
    <row r="1948" spans="1:11" x14ac:dyDescent="0.2">
      <c r="A1948" s="1">
        <v>4844296</v>
      </c>
      <c r="B1948" t="s">
        <v>88</v>
      </c>
      <c r="C1948" t="s">
        <v>220</v>
      </c>
      <c r="D1948" t="s">
        <v>1172</v>
      </c>
      <c r="E1948" t="s">
        <v>88</v>
      </c>
      <c r="G1948" s="3">
        <v>700</v>
      </c>
      <c r="H1948" s="4">
        <v>359.08</v>
      </c>
      <c r="I1948" s="5">
        <v>359.0831086</v>
      </c>
      <c r="J1948" s="2">
        <v>44244</v>
      </c>
      <c r="K1948" t="s">
        <v>28</v>
      </c>
    </row>
    <row r="1949" spans="1:11" x14ac:dyDescent="0.2">
      <c r="A1949" s="1">
        <v>4819678</v>
      </c>
      <c r="B1949" t="s">
        <v>88</v>
      </c>
      <c r="C1949" t="s">
        <v>220</v>
      </c>
      <c r="D1949" t="s">
        <v>1172</v>
      </c>
      <c r="E1949" t="s">
        <v>88</v>
      </c>
      <c r="G1949" s="3">
        <v>600</v>
      </c>
      <c r="H1949" s="4">
        <v>-1106.57</v>
      </c>
      <c r="I1949" s="5">
        <v>-1106.5657590000001</v>
      </c>
      <c r="J1949" s="2">
        <v>44244</v>
      </c>
      <c r="K1949" t="s">
        <v>28</v>
      </c>
    </row>
    <row r="1950" spans="1:11" x14ac:dyDescent="0.2">
      <c r="A1950" s="1">
        <v>4819678</v>
      </c>
      <c r="B1950" t="s">
        <v>28</v>
      </c>
      <c r="C1950" t="s">
        <v>220</v>
      </c>
      <c r="D1950" t="s">
        <v>1172</v>
      </c>
      <c r="E1950" t="s">
        <v>220</v>
      </c>
      <c r="G1950" s="3">
        <v>600</v>
      </c>
      <c r="H1950" s="4">
        <v>20268</v>
      </c>
      <c r="I1950" s="5">
        <v>20268</v>
      </c>
      <c r="J1950" s="2">
        <v>44244</v>
      </c>
      <c r="K1950" t="s">
        <v>28</v>
      </c>
    </row>
    <row r="1951" spans="1:11" x14ac:dyDescent="0.2">
      <c r="A1951" s="1">
        <v>4819678</v>
      </c>
      <c r="B1951" t="s">
        <v>88</v>
      </c>
      <c r="C1951" t="s">
        <v>220</v>
      </c>
      <c r="D1951" t="s">
        <v>1172</v>
      </c>
      <c r="E1951" t="s">
        <v>88</v>
      </c>
      <c r="G1951" s="3">
        <v>600</v>
      </c>
      <c r="H1951" s="4">
        <v>307.79000000000002</v>
      </c>
      <c r="I1951" s="5">
        <v>307.7855217</v>
      </c>
      <c r="J1951" s="2">
        <v>44244</v>
      </c>
      <c r="K1951" t="s">
        <v>28</v>
      </c>
    </row>
    <row r="1952" spans="1:11" x14ac:dyDescent="0.2">
      <c r="A1952" s="1">
        <v>4808556</v>
      </c>
      <c r="B1952" t="s">
        <v>28</v>
      </c>
      <c r="C1952" t="s">
        <v>220</v>
      </c>
      <c r="D1952" t="s">
        <v>1172</v>
      </c>
      <c r="E1952" t="s">
        <v>220</v>
      </c>
      <c r="G1952" s="3">
        <v>800</v>
      </c>
      <c r="H1952" s="4">
        <v>27024</v>
      </c>
      <c r="I1952" s="5">
        <v>27024</v>
      </c>
      <c r="J1952" s="2">
        <v>44244</v>
      </c>
      <c r="K1952" t="s">
        <v>28</v>
      </c>
    </row>
    <row r="1953" spans="1:11" x14ac:dyDescent="0.2">
      <c r="A1953" s="1">
        <v>4808556</v>
      </c>
      <c r="B1953" t="s">
        <v>88</v>
      </c>
      <c r="C1953" t="s">
        <v>220</v>
      </c>
      <c r="D1953" t="s">
        <v>1172</v>
      </c>
      <c r="E1953" t="s">
        <v>88</v>
      </c>
      <c r="G1953" s="3">
        <v>800</v>
      </c>
      <c r="H1953" s="4">
        <v>410.38</v>
      </c>
      <c r="I1953" s="5">
        <v>410.38069560000002</v>
      </c>
      <c r="J1953" s="2">
        <v>44244</v>
      </c>
      <c r="K1953" t="s">
        <v>28</v>
      </c>
    </row>
    <row r="1954" spans="1:11" x14ac:dyDescent="0.2">
      <c r="A1954" s="1">
        <v>4808556</v>
      </c>
      <c r="B1954" t="s">
        <v>88</v>
      </c>
      <c r="C1954" t="s">
        <v>220</v>
      </c>
      <c r="D1954" t="s">
        <v>1172</v>
      </c>
      <c r="E1954" t="s">
        <v>88</v>
      </c>
      <c r="G1954" s="3">
        <v>800</v>
      </c>
      <c r="H1954" s="4">
        <v>-1475.42</v>
      </c>
      <c r="I1954" s="5">
        <v>-1475.421012</v>
      </c>
      <c r="J1954" s="2">
        <v>44244</v>
      </c>
      <c r="K1954" t="s">
        <v>28</v>
      </c>
    </row>
    <row r="1955" spans="1:11" x14ac:dyDescent="0.2">
      <c r="A1955" s="1">
        <v>4749065</v>
      </c>
      <c r="B1955" t="s">
        <v>28</v>
      </c>
      <c r="C1955" t="s">
        <v>220</v>
      </c>
      <c r="D1955" t="s">
        <v>1172</v>
      </c>
      <c r="E1955" t="s">
        <v>220</v>
      </c>
      <c r="G1955" s="3">
        <v>1600</v>
      </c>
      <c r="H1955" s="4">
        <v>54048</v>
      </c>
      <c r="I1955" s="5">
        <v>54048</v>
      </c>
      <c r="J1955" s="2">
        <v>44244</v>
      </c>
      <c r="K1955" t="s">
        <v>28</v>
      </c>
    </row>
    <row r="1956" spans="1:11" x14ac:dyDescent="0.2">
      <c r="A1956" s="1">
        <v>4749065</v>
      </c>
      <c r="B1956" t="s">
        <v>88</v>
      </c>
      <c r="C1956" t="s">
        <v>220</v>
      </c>
      <c r="D1956" t="s">
        <v>1172</v>
      </c>
      <c r="E1956" t="s">
        <v>88</v>
      </c>
      <c r="G1956" s="3">
        <v>1600</v>
      </c>
      <c r="H1956" s="4">
        <v>820.76</v>
      </c>
      <c r="I1956" s="5">
        <v>820.76139120000005</v>
      </c>
      <c r="J1956" s="2">
        <v>44244</v>
      </c>
      <c r="K1956" t="s">
        <v>28</v>
      </c>
    </row>
    <row r="1957" spans="1:11" x14ac:dyDescent="0.2">
      <c r="A1957" s="1">
        <v>4749065</v>
      </c>
      <c r="B1957" t="s">
        <v>88</v>
      </c>
      <c r="C1957" t="s">
        <v>220</v>
      </c>
      <c r="D1957" t="s">
        <v>1172</v>
      </c>
      <c r="E1957" t="s">
        <v>88</v>
      </c>
      <c r="G1957" s="3">
        <v>1600</v>
      </c>
      <c r="H1957" s="4">
        <v>-2950.84</v>
      </c>
      <c r="I1957" s="5">
        <v>-2950.8420230000002</v>
      </c>
      <c r="J1957" s="2">
        <v>44244</v>
      </c>
      <c r="K1957" t="s">
        <v>28</v>
      </c>
    </row>
    <row r="1958" spans="1:11" x14ac:dyDescent="0.2">
      <c r="A1958" s="1">
        <v>4634945</v>
      </c>
      <c r="B1958" t="s">
        <v>28</v>
      </c>
      <c r="C1958" t="s">
        <v>220</v>
      </c>
      <c r="D1958" t="s">
        <v>1172</v>
      </c>
      <c r="E1958" t="s">
        <v>220</v>
      </c>
      <c r="G1958" s="3">
        <v>2300</v>
      </c>
      <c r="H1958" s="4">
        <v>77694</v>
      </c>
      <c r="I1958" s="5">
        <v>77694</v>
      </c>
      <c r="J1958" s="2">
        <v>44244</v>
      </c>
      <c r="K1958" t="s">
        <v>28</v>
      </c>
    </row>
    <row r="1959" spans="1:11" x14ac:dyDescent="0.2">
      <c r="A1959" s="1">
        <v>4634945</v>
      </c>
      <c r="B1959" t="s">
        <v>88</v>
      </c>
      <c r="C1959" t="s">
        <v>220</v>
      </c>
      <c r="D1959" t="s">
        <v>1172</v>
      </c>
      <c r="E1959" t="s">
        <v>88</v>
      </c>
      <c r="G1959" s="3">
        <v>1300</v>
      </c>
      <c r="H1959" s="4">
        <v>666.87</v>
      </c>
      <c r="I1959" s="5">
        <v>666.86863029999995</v>
      </c>
      <c r="J1959" s="2">
        <v>44244</v>
      </c>
      <c r="K1959" t="s">
        <v>28</v>
      </c>
    </row>
    <row r="1960" spans="1:11" x14ac:dyDescent="0.2">
      <c r="A1960" s="1">
        <v>4634945</v>
      </c>
      <c r="B1960" t="s">
        <v>88</v>
      </c>
      <c r="C1960" t="s">
        <v>220</v>
      </c>
      <c r="D1960" t="s">
        <v>1172</v>
      </c>
      <c r="E1960" t="s">
        <v>88</v>
      </c>
      <c r="G1960" s="3">
        <v>1300</v>
      </c>
      <c r="H1960" s="4">
        <v>-2397.56</v>
      </c>
      <c r="I1960" s="5">
        <v>-2397.5591439999998</v>
      </c>
      <c r="J1960" s="2">
        <v>44244</v>
      </c>
      <c r="K1960" t="s">
        <v>28</v>
      </c>
    </row>
    <row r="1961" spans="1:11" x14ac:dyDescent="0.2">
      <c r="A1961" s="1">
        <v>4569042</v>
      </c>
      <c r="B1961" t="s">
        <v>88</v>
      </c>
      <c r="C1961" t="s">
        <v>220</v>
      </c>
      <c r="D1961" t="s">
        <v>1172</v>
      </c>
      <c r="E1961" t="s">
        <v>88</v>
      </c>
      <c r="G1961" s="3">
        <v>2800</v>
      </c>
      <c r="H1961" s="4">
        <v>1337.95</v>
      </c>
      <c r="I1961" s="5">
        <v>1337.947868</v>
      </c>
      <c r="J1961" s="2">
        <v>44244</v>
      </c>
      <c r="K1961" t="s">
        <v>28</v>
      </c>
    </row>
    <row r="1962" spans="1:11" x14ac:dyDescent="0.2">
      <c r="A1962" s="1">
        <v>4569042</v>
      </c>
      <c r="B1962" t="s">
        <v>88</v>
      </c>
      <c r="C1962" t="s">
        <v>220</v>
      </c>
      <c r="D1962" t="s">
        <v>1172</v>
      </c>
      <c r="E1962" t="s">
        <v>88</v>
      </c>
      <c r="G1962" s="3">
        <v>2800</v>
      </c>
      <c r="H1962" s="4">
        <v>-5596.6</v>
      </c>
      <c r="I1962" s="5">
        <v>-5596.6018240000003</v>
      </c>
      <c r="J1962" s="2">
        <v>44244</v>
      </c>
      <c r="K1962" t="s">
        <v>28</v>
      </c>
    </row>
    <row r="1963" spans="1:11" x14ac:dyDescent="0.2">
      <c r="A1963" s="1">
        <v>4569042</v>
      </c>
      <c r="B1963" t="s">
        <v>28</v>
      </c>
      <c r="C1963" t="s">
        <v>220</v>
      </c>
      <c r="D1963" t="s">
        <v>1172</v>
      </c>
      <c r="E1963" t="s">
        <v>220</v>
      </c>
      <c r="G1963" s="3">
        <v>2800</v>
      </c>
      <c r="H1963" s="4">
        <v>94584</v>
      </c>
      <c r="I1963" s="5">
        <v>94584</v>
      </c>
      <c r="J1963" s="2">
        <v>44244</v>
      </c>
      <c r="K1963" t="s">
        <v>28</v>
      </c>
    </row>
    <row r="1964" spans="1:11" x14ac:dyDescent="0.2">
      <c r="A1964" s="1">
        <v>4466363</v>
      </c>
      <c r="B1964" t="s">
        <v>28</v>
      </c>
      <c r="C1964" t="s">
        <v>220</v>
      </c>
      <c r="D1964" t="s">
        <v>1172</v>
      </c>
      <c r="E1964" t="s">
        <v>220</v>
      </c>
      <c r="G1964" s="3">
        <v>1400</v>
      </c>
      <c r="H1964" s="4">
        <v>47292</v>
      </c>
      <c r="I1964" s="5">
        <v>47292</v>
      </c>
      <c r="J1964" s="2">
        <v>44244</v>
      </c>
      <c r="K1964" t="s">
        <v>28</v>
      </c>
    </row>
    <row r="1965" spans="1:11" x14ac:dyDescent="0.2">
      <c r="A1965" s="1">
        <v>4466363</v>
      </c>
      <c r="B1965" t="s">
        <v>88</v>
      </c>
      <c r="C1965" t="s">
        <v>220</v>
      </c>
      <c r="D1965" t="s">
        <v>1172</v>
      </c>
      <c r="E1965" t="s">
        <v>88</v>
      </c>
      <c r="G1965" s="3">
        <v>1400</v>
      </c>
      <c r="H1965" s="4">
        <v>718.17</v>
      </c>
      <c r="I1965" s="5">
        <v>718.16621729999997</v>
      </c>
      <c r="J1965" s="2">
        <v>44244</v>
      </c>
      <c r="K1965" t="s">
        <v>28</v>
      </c>
    </row>
    <row r="1966" spans="1:11" x14ac:dyDescent="0.2">
      <c r="A1966" s="1">
        <v>4466363</v>
      </c>
      <c r="B1966" t="s">
        <v>88</v>
      </c>
      <c r="C1966" t="s">
        <v>220</v>
      </c>
      <c r="D1966" t="s">
        <v>1172</v>
      </c>
      <c r="E1966" t="s">
        <v>88</v>
      </c>
      <c r="G1966" s="3">
        <v>1400</v>
      </c>
      <c r="H1966" s="4">
        <v>-2581.9899999999998</v>
      </c>
      <c r="I1966" s="5">
        <v>-2581.98677</v>
      </c>
      <c r="J1966" s="2">
        <v>44244</v>
      </c>
      <c r="K1966" t="s">
        <v>28</v>
      </c>
    </row>
    <row r="1967" spans="1:11" x14ac:dyDescent="0.2">
      <c r="A1967" s="1">
        <v>4298618</v>
      </c>
      <c r="B1967" t="s">
        <v>88</v>
      </c>
      <c r="C1967" t="s">
        <v>220</v>
      </c>
      <c r="D1967" t="s">
        <v>1172</v>
      </c>
      <c r="E1967" t="s">
        <v>88</v>
      </c>
      <c r="G1967" s="3">
        <v>2700</v>
      </c>
      <c r="H1967" s="4">
        <v>1385.03</v>
      </c>
      <c r="I1967" s="5">
        <v>1385.034848</v>
      </c>
      <c r="J1967" s="2">
        <v>44244</v>
      </c>
      <c r="K1967" t="s">
        <v>28</v>
      </c>
    </row>
    <row r="1968" spans="1:11" x14ac:dyDescent="0.2">
      <c r="A1968" s="1">
        <v>4298618</v>
      </c>
      <c r="B1968" t="s">
        <v>88</v>
      </c>
      <c r="C1968" t="s">
        <v>220</v>
      </c>
      <c r="D1968" t="s">
        <v>1172</v>
      </c>
      <c r="E1968" t="s">
        <v>88</v>
      </c>
      <c r="G1968" s="3">
        <v>2700</v>
      </c>
      <c r="H1968" s="4">
        <v>-4979.55</v>
      </c>
      <c r="I1968" s="5">
        <v>-4979.5459140000003</v>
      </c>
      <c r="J1968" s="2">
        <v>44244</v>
      </c>
      <c r="K1968" t="s">
        <v>28</v>
      </c>
    </row>
    <row r="1969" spans="1:11" x14ac:dyDescent="0.2">
      <c r="A1969" s="1">
        <v>4298618</v>
      </c>
      <c r="B1969" t="s">
        <v>28</v>
      </c>
      <c r="C1969" t="s">
        <v>220</v>
      </c>
      <c r="D1969" t="s">
        <v>1172</v>
      </c>
      <c r="E1969" t="s">
        <v>220</v>
      </c>
      <c r="G1969" s="3">
        <v>2700</v>
      </c>
      <c r="H1969" s="4">
        <v>91206</v>
      </c>
      <c r="I1969" s="5">
        <v>91206</v>
      </c>
      <c r="J1969" s="2">
        <v>44244</v>
      </c>
      <c r="K1969" t="s">
        <v>28</v>
      </c>
    </row>
    <row r="1970" spans="1:11" x14ac:dyDescent="0.2">
      <c r="A1970" s="1">
        <v>4283909</v>
      </c>
      <c r="B1970" t="s">
        <v>28</v>
      </c>
      <c r="C1970" t="s">
        <v>220</v>
      </c>
      <c r="D1970" t="s">
        <v>1172</v>
      </c>
      <c r="E1970" t="s">
        <v>220</v>
      </c>
      <c r="G1970" s="3">
        <v>800</v>
      </c>
      <c r="H1970" s="4">
        <v>27024</v>
      </c>
      <c r="I1970" s="5">
        <v>27024</v>
      </c>
      <c r="J1970" s="2">
        <v>44244</v>
      </c>
      <c r="K1970" t="s">
        <v>28</v>
      </c>
    </row>
    <row r="1971" spans="1:11" x14ac:dyDescent="0.2">
      <c r="A1971" s="1">
        <v>4283909</v>
      </c>
      <c r="B1971" t="s">
        <v>88</v>
      </c>
      <c r="C1971" t="s">
        <v>220</v>
      </c>
      <c r="D1971" t="s">
        <v>1172</v>
      </c>
      <c r="E1971" t="s">
        <v>88</v>
      </c>
      <c r="G1971" s="3">
        <v>800</v>
      </c>
      <c r="H1971" s="4">
        <v>410.38</v>
      </c>
      <c r="I1971" s="5">
        <v>410.38069560000002</v>
      </c>
      <c r="J1971" s="2">
        <v>44244</v>
      </c>
      <c r="K1971" t="s">
        <v>28</v>
      </c>
    </row>
    <row r="1972" spans="1:11" x14ac:dyDescent="0.2">
      <c r="A1972" s="1">
        <v>4283909</v>
      </c>
      <c r="B1972" t="s">
        <v>88</v>
      </c>
      <c r="C1972" t="s">
        <v>220</v>
      </c>
      <c r="D1972" t="s">
        <v>1172</v>
      </c>
      <c r="E1972" t="s">
        <v>88</v>
      </c>
      <c r="G1972" s="3">
        <v>800</v>
      </c>
      <c r="H1972" s="4">
        <v>-1475.42</v>
      </c>
      <c r="I1972" s="5">
        <v>-1475.421012</v>
      </c>
      <c r="J1972" s="2">
        <v>44244</v>
      </c>
      <c r="K1972" t="s">
        <v>28</v>
      </c>
    </row>
    <row r="1973" spans="1:11" x14ac:dyDescent="0.2">
      <c r="A1973" s="1">
        <v>4169157</v>
      </c>
      <c r="B1973" t="s">
        <v>28</v>
      </c>
      <c r="C1973" t="s">
        <v>220</v>
      </c>
      <c r="D1973" t="s">
        <v>1172</v>
      </c>
      <c r="E1973" t="s">
        <v>220</v>
      </c>
      <c r="G1973" s="3">
        <v>1400</v>
      </c>
      <c r="H1973" s="4">
        <v>47292</v>
      </c>
      <c r="I1973" s="5">
        <v>47292</v>
      </c>
      <c r="J1973" s="2">
        <v>44244</v>
      </c>
      <c r="K1973" t="s">
        <v>28</v>
      </c>
    </row>
    <row r="1974" spans="1:11" x14ac:dyDescent="0.2">
      <c r="A1974" s="1">
        <v>4169157</v>
      </c>
      <c r="B1974" t="s">
        <v>88</v>
      </c>
      <c r="C1974" t="s">
        <v>220</v>
      </c>
      <c r="D1974" t="s">
        <v>1172</v>
      </c>
      <c r="E1974" t="s">
        <v>88</v>
      </c>
      <c r="G1974" s="3">
        <v>1400</v>
      </c>
      <c r="H1974" s="4">
        <v>718.17</v>
      </c>
      <c r="I1974" s="5">
        <v>718.16621729999997</v>
      </c>
      <c r="J1974" s="2">
        <v>44244</v>
      </c>
      <c r="K1974" t="s">
        <v>28</v>
      </c>
    </row>
    <row r="1975" spans="1:11" x14ac:dyDescent="0.2">
      <c r="A1975" s="1">
        <v>4169157</v>
      </c>
      <c r="B1975" t="s">
        <v>88</v>
      </c>
      <c r="C1975" t="s">
        <v>220</v>
      </c>
      <c r="D1975" t="s">
        <v>1172</v>
      </c>
      <c r="E1975" t="s">
        <v>88</v>
      </c>
      <c r="G1975" s="3">
        <v>1400</v>
      </c>
      <c r="H1975" s="4">
        <v>-2581.9899999999998</v>
      </c>
      <c r="I1975" s="5">
        <v>-2581.98677</v>
      </c>
      <c r="J1975" s="2">
        <v>44244</v>
      </c>
      <c r="K1975" t="s">
        <v>28</v>
      </c>
    </row>
    <row r="1976" spans="1:11" x14ac:dyDescent="0.2">
      <c r="A1976" s="1">
        <v>4042925</v>
      </c>
      <c r="B1976" t="s">
        <v>28</v>
      </c>
      <c r="C1976" t="s">
        <v>220</v>
      </c>
      <c r="D1976" t="s">
        <v>1172</v>
      </c>
      <c r="E1976" t="s">
        <v>220</v>
      </c>
      <c r="G1976" s="3">
        <v>1700</v>
      </c>
      <c r="H1976" s="4">
        <v>57426</v>
      </c>
      <c r="I1976" s="5">
        <v>57426</v>
      </c>
      <c r="J1976" s="2">
        <v>44244</v>
      </c>
      <c r="K1976" t="s">
        <v>28</v>
      </c>
    </row>
    <row r="1977" spans="1:11" x14ac:dyDescent="0.2">
      <c r="A1977" s="1">
        <v>4042925</v>
      </c>
      <c r="B1977" t="s">
        <v>88</v>
      </c>
      <c r="C1977" t="s">
        <v>220</v>
      </c>
      <c r="D1977" t="s">
        <v>1172</v>
      </c>
      <c r="E1977" t="s">
        <v>88</v>
      </c>
      <c r="G1977" s="3">
        <v>1700</v>
      </c>
      <c r="H1977" s="4">
        <v>812.33</v>
      </c>
      <c r="I1977" s="5">
        <v>812.32549110000002</v>
      </c>
      <c r="J1977" s="2">
        <v>44244</v>
      </c>
      <c r="K1977" t="s">
        <v>28</v>
      </c>
    </row>
    <row r="1978" spans="1:11" x14ac:dyDescent="0.2">
      <c r="A1978" s="1">
        <v>4042925</v>
      </c>
      <c r="B1978" t="s">
        <v>88</v>
      </c>
      <c r="C1978" t="s">
        <v>220</v>
      </c>
      <c r="D1978" t="s">
        <v>1172</v>
      </c>
      <c r="E1978" t="s">
        <v>88</v>
      </c>
      <c r="G1978" s="3">
        <v>1700</v>
      </c>
      <c r="H1978" s="4">
        <v>-3397.94</v>
      </c>
      <c r="I1978" s="5">
        <v>-3397.9368220000001</v>
      </c>
      <c r="J1978" s="2">
        <v>44244</v>
      </c>
      <c r="K1978" t="s">
        <v>28</v>
      </c>
    </row>
    <row r="1979" spans="1:11" x14ac:dyDescent="0.2">
      <c r="A1979" s="1">
        <v>3928454</v>
      </c>
      <c r="B1979" t="s">
        <v>88</v>
      </c>
      <c r="C1979" t="s">
        <v>220</v>
      </c>
      <c r="D1979" t="s">
        <v>1172</v>
      </c>
      <c r="E1979" t="s">
        <v>88</v>
      </c>
      <c r="G1979" s="3">
        <v>900</v>
      </c>
      <c r="H1979" s="4">
        <v>461.68</v>
      </c>
      <c r="I1979" s="5">
        <v>461.67828250000002</v>
      </c>
      <c r="J1979" s="2">
        <v>44244</v>
      </c>
      <c r="K1979" t="s">
        <v>28</v>
      </c>
    </row>
    <row r="1980" spans="1:11" x14ac:dyDescent="0.2">
      <c r="A1980" s="1">
        <v>3928454</v>
      </c>
      <c r="B1980" t="s">
        <v>88</v>
      </c>
      <c r="C1980" t="s">
        <v>220</v>
      </c>
      <c r="D1980" t="s">
        <v>1172</v>
      </c>
      <c r="E1980" t="s">
        <v>88</v>
      </c>
      <c r="G1980" s="3">
        <v>900</v>
      </c>
      <c r="H1980" s="4">
        <v>-1659.85</v>
      </c>
      <c r="I1980" s="5">
        <v>-1659.8486379999999</v>
      </c>
      <c r="J1980" s="2">
        <v>44244</v>
      </c>
      <c r="K1980" t="s">
        <v>28</v>
      </c>
    </row>
    <row r="1981" spans="1:11" x14ac:dyDescent="0.2">
      <c r="A1981" s="1">
        <v>3928454</v>
      </c>
      <c r="B1981" t="s">
        <v>28</v>
      </c>
      <c r="C1981" t="s">
        <v>220</v>
      </c>
      <c r="D1981" t="s">
        <v>1172</v>
      </c>
      <c r="E1981" t="s">
        <v>220</v>
      </c>
      <c r="G1981" s="3">
        <v>900</v>
      </c>
      <c r="H1981" s="4">
        <v>30402</v>
      </c>
      <c r="I1981" s="5">
        <v>30402</v>
      </c>
      <c r="J1981" s="2">
        <v>44244</v>
      </c>
      <c r="K1981" t="s">
        <v>28</v>
      </c>
    </row>
    <row r="1982" spans="1:11" x14ac:dyDescent="0.2">
      <c r="A1982" s="1">
        <v>3852324</v>
      </c>
      <c r="B1982" t="s">
        <v>28</v>
      </c>
      <c r="C1982" t="s">
        <v>220</v>
      </c>
      <c r="D1982" t="s">
        <v>1172</v>
      </c>
      <c r="E1982" t="s">
        <v>220</v>
      </c>
      <c r="G1982" s="3">
        <v>1400</v>
      </c>
      <c r="H1982" s="4">
        <v>47292</v>
      </c>
      <c r="I1982" s="5">
        <v>47292</v>
      </c>
      <c r="J1982" s="2">
        <v>44244</v>
      </c>
      <c r="K1982" t="s">
        <v>28</v>
      </c>
    </row>
    <row r="1983" spans="1:11" x14ac:dyDescent="0.2">
      <c r="A1983" s="1">
        <v>3852324</v>
      </c>
      <c r="B1983" t="s">
        <v>88</v>
      </c>
      <c r="C1983" t="s">
        <v>220</v>
      </c>
      <c r="D1983" t="s">
        <v>1172</v>
      </c>
      <c r="E1983" t="s">
        <v>88</v>
      </c>
      <c r="G1983" s="3">
        <v>1400</v>
      </c>
      <c r="H1983" s="4">
        <v>718.17</v>
      </c>
      <c r="I1983" s="5">
        <v>718.16621729999997</v>
      </c>
      <c r="J1983" s="2">
        <v>44244</v>
      </c>
      <c r="K1983" t="s">
        <v>28</v>
      </c>
    </row>
    <row r="1984" spans="1:11" x14ac:dyDescent="0.2">
      <c r="A1984" s="1">
        <v>3852324</v>
      </c>
      <c r="B1984" t="s">
        <v>88</v>
      </c>
      <c r="C1984" t="s">
        <v>220</v>
      </c>
      <c r="D1984" t="s">
        <v>1172</v>
      </c>
      <c r="E1984" t="s">
        <v>88</v>
      </c>
      <c r="G1984" s="3">
        <v>1400</v>
      </c>
      <c r="H1984" s="4">
        <v>-2581.9899999999998</v>
      </c>
      <c r="I1984" s="5">
        <v>-2581.98677</v>
      </c>
      <c r="J1984" s="2">
        <v>44244</v>
      </c>
      <c r="K1984" t="s">
        <v>28</v>
      </c>
    </row>
    <row r="1985" spans="1:11" x14ac:dyDescent="0.2">
      <c r="A1985" s="1">
        <v>3569860</v>
      </c>
      <c r="B1985" t="s">
        <v>28</v>
      </c>
      <c r="C1985" t="s">
        <v>220</v>
      </c>
      <c r="D1985" t="s">
        <v>1172</v>
      </c>
      <c r="E1985" t="s">
        <v>220</v>
      </c>
      <c r="G1985" s="3">
        <v>2900</v>
      </c>
      <c r="H1985" s="4">
        <v>97962</v>
      </c>
      <c r="I1985" s="5">
        <v>97962</v>
      </c>
      <c r="J1985" s="2">
        <v>44244</v>
      </c>
      <c r="K1985" t="s">
        <v>28</v>
      </c>
    </row>
    <row r="1986" spans="1:11" x14ac:dyDescent="0.2">
      <c r="A1986" s="1">
        <v>3569860</v>
      </c>
      <c r="B1986" t="s">
        <v>88</v>
      </c>
      <c r="C1986" t="s">
        <v>220</v>
      </c>
      <c r="D1986" t="s">
        <v>1172</v>
      </c>
      <c r="E1986" t="s">
        <v>88</v>
      </c>
      <c r="G1986" s="3">
        <v>2900</v>
      </c>
      <c r="H1986" s="4">
        <v>1385.73</v>
      </c>
      <c r="I1986" s="5">
        <v>1385.73172</v>
      </c>
      <c r="J1986" s="2">
        <v>44244</v>
      </c>
      <c r="K1986" t="s">
        <v>28</v>
      </c>
    </row>
    <row r="1987" spans="1:11" x14ac:dyDescent="0.2">
      <c r="A1987" s="1">
        <v>3569860</v>
      </c>
      <c r="B1987" t="s">
        <v>88</v>
      </c>
      <c r="C1987" t="s">
        <v>220</v>
      </c>
      <c r="D1987" t="s">
        <v>1172</v>
      </c>
      <c r="E1987" t="s">
        <v>88</v>
      </c>
      <c r="G1987" s="3">
        <v>2900</v>
      </c>
      <c r="H1987" s="4">
        <v>-5796.48</v>
      </c>
      <c r="I1987" s="5">
        <v>-5796.4804610000001</v>
      </c>
      <c r="J1987" s="2">
        <v>44244</v>
      </c>
      <c r="K1987" t="s">
        <v>28</v>
      </c>
    </row>
    <row r="1988" spans="1:11" x14ac:dyDescent="0.2">
      <c r="A1988" s="1">
        <v>3490737</v>
      </c>
      <c r="B1988" t="s">
        <v>88</v>
      </c>
      <c r="C1988" t="s">
        <v>220</v>
      </c>
      <c r="D1988" t="s">
        <v>1172</v>
      </c>
      <c r="E1988" t="s">
        <v>88</v>
      </c>
      <c r="G1988" s="3">
        <v>600</v>
      </c>
      <c r="H1988" s="4">
        <v>307.79000000000002</v>
      </c>
      <c r="I1988" s="5">
        <v>307.7855217</v>
      </c>
      <c r="J1988" s="2">
        <v>44244</v>
      </c>
      <c r="K1988" t="s">
        <v>28</v>
      </c>
    </row>
    <row r="1989" spans="1:11" x14ac:dyDescent="0.2">
      <c r="A1989" s="1">
        <v>3490737</v>
      </c>
      <c r="B1989" t="s">
        <v>28</v>
      </c>
      <c r="C1989" t="s">
        <v>220</v>
      </c>
      <c r="D1989" t="s">
        <v>1172</v>
      </c>
      <c r="E1989" t="s">
        <v>220</v>
      </c>
      <c r="G1989" s="3">
        <v>600</v>
      </c>
      <c r="H1989" s="4">
        <v>20268</v>
      </c>
      <c r="I1989" s="5">
        <v>20268</v>
      </c>
      <c r="J1989" s="2">
        <v>44244</v>
      </c>
      <c r="K1989" t="s">
        <v>28</v>
      </c>
    </row>
    <row r="1990" spans="1:11" x14ac:dyDescent="0.2">
      <c r="A1990" s="1">
        <v>3490737</v>
      </c>
      <c r="B1990" t="s">
        <v>88</v>
      </c>
      <c r="C1990" t="s">
        <v>220</v>
      </c>
      <c r="D1990" t="s">
        <v>1172</v>
      </c>
      <c r="E1990" t="s">
        <v>88</v>
      </c>
      <c r="G1990" s="3">
        <v>600</v>
      </c>
      <c r="H1990" s="4">
        <v>-1106.57</v>
      </c>
      <c r="I1990" s="5">
        <v>-1106.5657590000001</v>
      </c>
      <c r="J1990" s="2">
        <v>44244</v>
      </c>
      <c r="K1990" t="s">
        <v>28</v>
      </c>
    </row>
    <row r="1991" spans="1:11" x14ac:dyDescent="0.2">
      <c r="A1991" s="1">
        <v>3490430</v>
      </c>
      <c r="B1991" t="s">
        <v>28</v>
      </c>
      <c r="C1991" t="s">
        <v>220</v>
      </c>
      <c r="D1991" t="s">
        <v>1172</v>
      </c>
      <c r="E1991" t="s">
        <v>220</v>
      </c>
      <c r="G1991" s="3">
        <v>700</v>
      </c>
      <c r="H1991" s="4">
        <v>23646</v>
      </c>
      <c r="I1991" s="5">
        <v>23646</v>
      </c>
      <c r="J1991" s="2">
        <v>44244</v>
      </c>
      <c r="K1991" t="s">
        <v>28</v>
      </c>
    </row>
    <row r="1992" spans="1:11" x14ac:dyDescent="0.2">
      <c r="A1992" s="1">
        <v>3490430</v>
      </c>
      <c r="B1992" t="s">
        <v>88</v>
      </c>
      <c r="C1992" t="s">
        <v>220</v>
      </c>
      <c r="D1992" t="s">
        <v>1172</v>
      </c>
      <c r="E1992" t="s">
        <v>88</v>
      </c>
      <c r="G1992" s="3">
        <v>700</v>
      </c>
      <c r="H1992" s="4">
        <v>359.08</v>
      </c>
      <c r="I1992" s="5">
        <v>359.0831086</v>
      </c>
      <c r="J1992" s="2">
        <v>44244</v>
      </c>
      <c r="K1992" t="s">
        <v>28</v>
      </c>
    </row>
    <row r="1993" spans="1:11" x14ac:dyDescent="0.2">
      <c r="A1993" s="1">
        <v>3490430</v>
      </c>
      <c r="B1993" t="s">
        <v>88</v>
      </c>
      <c r="C1993" t="s">
        <v>220</v>
      </c>
      <c r="D1993" t="s">
        <v>1172</v>
      </c>
      <c r="E1993" t="s">
        <v>88</v>
      </c>
      <c r="G1993" s="3">
        <v>700</v>
      </c>
      <c r="H1993" s="4">
        <v>-1290.99</v>
      </c>
      <c r="I1993" s="5">
        <v>-1290.993385</v>
      </c>
      <c r="J1993" s="2">
        <v>44244</v>
      </c>
      <c r="K1993" t="s">
        <v>28</v>
      </c>
    </row>
    <row r="1994" spans="1:11" x14ac:dyDescent="0.2">
      <c r="A1994" s="1">
        <v>3438793</v>
      </c>
      <c r="B1994" t="s">
        <v>28</v>
      </c>
      <c r="C1994" t="s">
        <v>220</v>
      </c>
      <c r="D1994" t="s">
        <v>1172</v>
      </c>
      <c r="E1994" t="s">
        <v>220</v>
      </c>
      <c r="G1994" s="3">
        <v>1600</v>
      </c>
      <c r="H1994" s="4">
        <v>54048</v>
      </c>
      <c r="I1994" s="5">
        <v>54048</v>
      </c>
      <c r="J1994" s="2">
        <v>44244</v>
      </c>
      <c r="K1994" t="s">
        <v>28</v>
      </c>
    </row>
    <row r="1995" spans="1:11" x14ac:dyDescent="0.2">
      <c r="A1995" s="1">
        <v>3438793</v>
      </c>
      <c r="B1995" t="s">
        <v>88</v>
      </c>
      <c r="C1995" t="s">
        <v>220</v>
      </c>
      <c r="D1995" t="s">
        <v>1172</v>
      </c>
      <c r="E1995" t="s">
        <v>88</v>
      </c>
      <c r="G1995" s="3">
        <v>1600</v>
      </c>
      <c r="H1995" s="4">
        <v>820.76</v>
      </c>
      <c r="I1995" s="5">
        <v>820.76139120000005</v>
      </c>
      <c r="J1995" s="2">
        <v>44244</v>
      </c>
      <c r="K1995" t="s">
        <v>28</v>
      </c>
    </row>
    <row r="1996" spans="1:11" x14ac:dyDescent="0.2">
      <c r="A1996" s="1">
        <v>3438793</v>
      </c>
      <c r="B1996" t="s">
        <v>88</v>
      </c>
      <c r="C1996" t="s">
        <v>220</v>
      </c>
      <c r="D1996" t="s">
        <v>1172</v>
      </c>
      <c r="E1996" t="s">
        <v>88</v>
      </c>
      <c r="G1996" s="3">
        <v>1600</v>
      </c>
      <c r="H1996" s="4">
        <v>-2950.84</v>
      </c>
      <c r="I1996" s="5">
        <v>-2950.8420230000002</v>
      </c>
      <c r="J1996" s="2">
        <v>44244</v>
      </c>
      <c r="K1996" t="s">
        <v>28</v>
      </c>
    </row>
    <row r="1997" spans="1:11" x14ac:dyDescent="0.2">
      <c r="A1997" s="1">
        <v>2846319</v>
      </c>
      <c r="B1997" t="s">
        <v>28</v>
      </c>
      <c r="C1997" t="s">
        <v>220</v>
      </c>
      <c r="D1997" t="s">
        <v>1172</v>
      </c>
      <c r="E1997" t="s">
        <v>220</v>
      </c>
      <c r="G1997" s="3">
        <v>2700</v>
      </c>
      <c r="H1997" s="4">
        <v>91206</v>
      </c>
      <c r="I1997" s="5">
        <v>91206</v>
      </c>
      <c r="J1997" s="2">
        <v>44244</v>
      </c>
      <c r="K1997" t="s">
        <v>28</v>
      </c>
    </row>
    <row r="1998" spans="1:11" x14ac:dyDescent="0.2">
      <c r="A1998" s="1">
        <v>2846319</v>
      </c>
      <c r="B1998" t="s">
        <v>88</v>
      </c>
      <c r="C1998" t="s">
        <v>220</v>
      </c>
      <c r="D1998" t="s">
        <v>1172</v>
      </c>
      <c r="E1998" t="s">
        <v>88</v>
      </c>
      <c r="G1998" s="3">
        <v>2700</v>
      </c>
      <c r="H1998" s="4">
        <v>1385.03</v>
      </c>
      <c r="I1998" s="5">
        <v>1385.034848</v>
      </c>
      <c r="J1998" s="2">
        <v>44244</v>
      </c>
      <c r="K1998" t="s">
        <v>28</v>
      </c>
    </row>
    <row r="1999" spans="1:11" x14ac:dyDescent="0.2">
      <c r="A1999" s="1">
        <v>2846319</v>
      </c>
      <c r="B1999" t="s">
        <v>88</v>
      </c>
      <c r="C1999" t="s">
        <v>220</v>
      </c>
      <c r="D1999" t="s">
        <v>1172</v>
      </c>
      <c r="E1999" t="s">
        <v>88</v>
      </c>
      <c r="G1999" s="3">
        <v>2700</v>
      </c>
      <c r="H1999" s="4">
        <v>-4979.55</v>
      </c>
      <c r="I1999" s="5">
        <v>-4979.5459140000003</v>
      </c>
      <c r="J1999" s="2">
        <v>44244</v>
      </c>
      <c r="K1999" t="s">
        <v>28</v>
      </c>
    </row>
    <row r="2000" spans="1:11" x14ac:dyDescent="0.2">
      <c r="A2000" s="1">
        <v>417983</v>
      </c>
      <c r="B2000" t="s">
        <v>28</v>
      </c>
      <c r="C2000" t="s">
        <v>220</v>
      </c>
      <c r="D2000" t="s">
        <v>1172</v>
      </c>
      <c r="E2000" t="s">
        <v>220</v>
      </c>
      <c r="G2000" s="3">
        <v>1400</v>
      </c>
      <c r="H2000" s="4">
        <v>47292</v>
      </c>
      <c r="I2000" s="5">
        <v>47292</v>
      </c>
      <c r="J2000" s="2">
        <v>44244</v>
      </c>
      <c r="K2000" t="s">
        <v>28</v>
      </c>
    </row>
    <row r="2001" spans="1:11" x14ac:dyDescent="0.2">
      <c r="A2001" s="1">
        <v>417983</v>
      </c>
      <c r="B2001" t="s">
        <v>88</v>
      </c>
      <c r="C2001" t="s">
        <v>220</v>
      </c>
      <c r="D2001" t="s">
        <v>1172</v>
      </c>
      <c r="E2001" t="s">
        <v>88</v>
      </c>
      <c r="G2001" s="3">
        <v>1400</v>
      </c>
      <c r="H2001" s="4">
        <v>718.17</v>
      </c>
      <c r="I2001" s="5">
        <v>718.16621729999997</v>
      </c>
      <c r="J2001" s="2">
        <v>44244</v>
      </c>
      <c r="K2001" t="s">
        <v>28</v>
      </c>
    </row>
    <row r="2002" spans="1:11" x14ac:dyDescent="0.2">
      <c r="A2002" s="1">
        <v>417983</v>
      </c>
      <c r="B2002" t="s">
        <v>88</v>
      </c>
      <c r="C2002" t="s">
        <v>220</v>
      </c>
      <c r="D2002" t="s">
        <v>1172</v>
      </c>
      <c r="E2002" t="s">
        <v>88</v>
      </c>
      <c r="G2002" s="3">
        <v>1400</v>
      </c>
      <c r="H2002" s="4">
        <v>-2581.9899999999998</v>
      </c>
      <c r="I2002" s="5">
        <v>-2581.98677</v>
      </c>
      <c r="J2002" s="2">
        <v>44244</v>
      </c>
      <c r="K2002" t="s">
        <v>28</v>
      </c>
    </row>
    <row r="2003" spans="1:11" x14ac:dyDescent="0.2">
      <c r="A2003" s="1">
        <v>2262475</v>
      </c>
      <c r="B2003" t="s">
        <v>28</v>
      </c>
      <c r="C2003" t="s">
        <v>1058</v>
      </c>
      <c r="D2003" t="s">
        <v>1172</v>
      </c>
      <c r="E2003" t="s">
        <v>1058</v>
      </c>
      <c r="G2003" s="3">
        <v>25100</v>
      </c>
      <c r="H2003" s="4">
        <v>22550.89</v>
      </c>
      <c r="I2003" s="5">
        <v>22550.886620000001</v>
      </c>
      <c r="J2003" s="2">
        <v>44244</v>
      </c>
      <c r="K2003" t="s">
        <v>28</v>
      </c>
    </row>
    <row r="2004" spans="1:11" x14ac:dyDescent="0.2">
      <c r="A2004" s="1">
        <v>4634945</v>
      </c>
      <c r="B2004" t="s">
        <v>28</v>
      </c>
      <c r="C2004" t="s">
        <v>537</v>
      </c>
      <c r="D2004" t="s">
        <v>1172</v>
      </c>
      <c r="E2004" t="s">
        <v>537</v>
      </c>
      <c r="G2004" s="3">
        <v>-30000</v>
      </c>
      <c r="H2004" s="4">
        <v>-11051.11</v>
      </c>
      <c r="I2004" s="5">
        <v>-11051.110909999999</v>
      </c>
      <c r="J2004" s="2">
        <v>44244</v>
      </c>
      <c r="K2004" t="s">
        <v>28</v>
      </c>
    </row>
    <row r="2005" spans="1:11" x14ac:dyDescent="0.2">
      <c r="A2005" s="1">
        <v>4634945</v>
      </c>
      <c r="B2005" t="s">
        <v>28</v>
      </c>
      <c r="C2005" t="s">
        <v>536</v>
      </c>
      <c r="D2005" t="s">
        <v>1172</v>
      </c>
      <c r="E2005" t="s">
        <v>536</v>
      </c>
      <c r="G2005" s="3">
        <v>-50000</v>
      </c>
      <c r="H2005" s="4">
        <v>-101473.94</v>
      </c>
      <c r="I2005" s="5">
        <v>-101473.94319999999</v>
      </c>
      <c r="J2005" s="2">
        <v>44244</v>
      </c>
      <c r="K2005" t="s">
        <v>28</v>
      </c>
    </row>
    <row r="2006" spans="1:11" x14ac:dyDescent="0.2">
      <c r="A2006" s="1">
        <v>5175740</v>
      </c>
      <c r="B2006" t="s">
        <v>28</v>
      </c>
      <c r="C2006" t="s">
        <v>242</v>
      </c>
      <c r="D2006" t="s">
        <v>1175</v>
      </c>
      <c r="E2006" t="s">
        <v>242</v>
      </c>
      <c r="G2006" s="3">
        <v>1800</v>
      </c>
      <c r="H2006" s="4">
        <v>18792</v>
      </c>
      <c r="I2006" s="5">
        <v>18792</v>
      </c>
      <c r="J2006" s="2">
        <v>44244</v>
      </c>
      <c r="K2006" t="s">
        <v>28</v>
      </c>
    </row>
    <row r="2007" spans="1:11" x14ac:dyDescent="0.2">
      <c r="A2007" s="1">
        <v>4723144</v>
      </c>
      <c r="B2007" t="s">
        <v>28</v>
      </c>
      <c r="C2007" t="s">
        <v>242</v>
      </c>
      <c r="D2007" t="s">
        <v>1175</v>
      </c>
      <c r="E2007" t="s">
        <v>242</v>
      </c>
      <c r="G2007" s="3">
        <v>100</v>
      </c>
      <c r="H2007" s="4">
        <v>1044</v>
      </c>
      <c r="I2007" s="5">
        <v>1044</v>
      </c>
      <c r="J2007" s="2">
        <v>44244</v>
      </c>
      <c r="K2007" t="s">
        <v>28</v>
      </c>
    </row>
    <row r="2008" spans="1:11" x14ac:dyDescent="0.2">
      <c r="A2008" s="1">
        <v>1358597</v>
      </c>
      <c r="B2008" t="s">
        <v>28</v>
      </c>
      <c r="C2008" t="s">
        <v>1092</v>
      </c>
      <c r="D2008" t="s">
        <v>1159</v>
      </c>
      <c r="E2008" t="s">
        <v>1092</v>
      </c>
      <c r="G2008" s="3">
        <v>47</v>
      </c>
      <c r="H2008" s="4">
        <v>5023.3599999999997</v>
      </c>
      <c r="I2008" s="5">
        <v>5023.3599999999997</v>
      </c>
      <c r="J2008" s="2">
        <v>44244</v>
      </c>
      <c r="K2008" t="s">
        <v>28</v>
      </c>
    </row>
    <row r="2009" spans="1:11" x14ac:dyDescent="0.2">
      <c r="A2009" s="1">
        <v>1358597</v>
      </c>
      <c r="B2009" t="s">
        <v>28</v>
      </c>
      <c r="C2009" t="s">
        <v>1091</v>
      </c>
      <c r="D2009" t="s">
        <v>1159</v>
      </c>
      <c r="E2009" t="s">
        <v>1091</v>
      </c>
      <c r="G2009" s="3">
        <v>26</v>
      </c>
      <c r="H2009" s="4">
        <v>82.68</v>
      </c>
      <c r="I2009" s="5">
        <v>82.68</v>
      </c>
      <c r="J2009" s="2">
        <v>44244</v>
      </c>
      <c r="K2009" t="s">
        <v>28</v>
      </c>
    </row>
    <row r="2010" spans="1:11" x14ac:dyDescent="0.2">
      <c r="A2010" s="1">
        <v>4835831</v>
      </c>
      <c r="B2010" t="s">
        <v>28</v>
      </c>
      <c r="C2010" t="s">
        <v>423</v>
      </c>
      <c r="D2010" t="s">
        <v>1190</v>
      </c>
      <c r="E2010" t="s">
        <v>423</v>
      </c>
      <c r="G2010" s="3">
        <v>1000</v>
      </c>
      <c r="H2010" s="4">
        <v>19500</v>
      </c>
      <c r="I2010" s="5">
        <v>19500</v>
      </c>
      <c r="J2010" s="2">
        <v>44244</v>
      </c>
      <c r="K2010" t="s">
        <v>28</v>
      </c>
    </row>
    <row r="2011" spans="1:11" x14ac:dyDescent="0.2">
      <c r="A2011" s="1">
        <v>4572509</v>
      </c>
      <c r="B2011" t="s">
        <v>28</v>
      </c>
      <c r="C2011" t="s">
        <v>423</v>
      </c>
      <c r="D2011" t="s">
        <v>1190</v>
      </c>
      <c r="E2011" t="s">
        <v>423</v>
      </c>
      <c r="G2011" s="3">
        <v>868</v>
      </c>
      <c r="H2011" s="4">
        <v>16926</v>
      </c>
      <c r="I2011" s="5">
        <v>16926</v>
      </c>
      <c r="J2011" s="2">
        <v>44244</v>
      </c>
      <c r="K2011" t="s">
        <v>28</v>
      </c>
    </row>
    <row r="2012" spans="1:11" x14ac:dyDescent="0.2">
      <c r="A2012" s="1">
        <v>4335766</v>
      </c>
      <c r="B2012" t="s">
        <v>28</v>
      </c>
      <c r="C2012" t="s">
        <v>423</v>
      </c>
      <c r="D2012" t="s">
        <v>1190</v>
      </c>
      <c r="E2012" t="s">
        <v>423</v>
      </c>
      <c r="G2012" s="3">
        <v>925</v>
      </c>
      <c r="H2012" s="4">
        <v>18037.5</v>
      </c>
      <c r="I2012" s="5">
        <v>18037.5</v>
      </c>
      <c r="J2012" s="2">
        <v>44244</v>
      </c>
      <c r="K2012" t="s">
        <v>28</v>
      </c>
    </row>
    <row r="2013" spans="1:11" x14ac:dyDescent="0.2">
      <c r="A2013" s="1">
        <v>3520145</v>
      </c>
      <c r="B2013" t="s">
        <v>28</v>
      </c>
      <c r="C2013" t="s">
        <v>423</v>
      </c>
      <c r="D2013" t="s">
        <v>1190</v>
      </c>
      <c r="E2013" t="s">
        <v>423</v>
      </c>
      <c r="G2013" s="3">
        <v>47</v>
      </c>
      <c r="H2013" s="4">
        <v>916.5</v>
      </c>
      <c r="I2013" s="5">
        <v>916.5</v>
      </c>
      <c r="J2013" s="2">
        <v>44244</v>
      </c>
      <c r="K2013" t="s">
        <v>28</v>
      </c>
    </row>
    <row r="2014" spans="1:11" x14ac:dyDescent="0.2">
      <c r="A2014" s="1">
        <v>3193679</v>
      </c>
      <c r="B2014" t="s">
        <v>28</v>
      </c>
      <c r="C2014" t="s">
        <v>423</v>
      </c>
      <c r="D2014" t="s">
        <v>1190</v>
      </c>
      <c r="E2014" t="s">
        <v>423</v>
      </c>
      <c r="G2014" s="3">
        <v>261</v>
      </c>
      <c r="H2014" s="4">
        <v>5089.5</v>
      </c>
      <c r="I2014" s="5">
        <v>5089.5</v>
      </c>
      <c r="J2014" s="2">
        <v>44244</v>
      </c>
      <c r="K2014" t="s">
        <v>28</v>
      </c>
    </row>
    <row r="2015" spans="1:11" x14ac:dyDescent="0.2">
      <c r="A2015" s="1">
        <v>2846319</v>
      </c>
      <c r="B2015" t="s">
        <v>28</v>
      </c>
      <c r="C2015" t="s">
        <v>423</v>
      </c>
      <c r="D2015" t="s">
        <v>1190</v>
      </c>
      <c r="E2015" t="s">
        <v>423</v>
      </c>
      <c r="G2015" s="3">
        <v>7000</v>
      </c>
      <c r="H2015" s="4">
        <v>136500</v>
      </c>
      <c r="I2015" s="5">
        <v>136500</v>
      </c>
      <c r="J2015" s="2">
        <v>44244</v>
      </c>
      <c r="K2015" t="s">
        <v>28</v>
      </c>
    </row>
    <row r="2016" spans="1:11" x14ac:dyDescent="0.2">
      <c r="A2016" s="1">
        <v>417983</v>
      </c>
      <c r="B2016" t="s">
        <v>28</v>
      </c>
      <c r="C2016" t="s">
        <v>423</v>
      </c>
      <c r="D2016" t="s">
        <v>1190</v>
      </c>
      <c r="E2016" t="s">
        <v>423</v>
      </c>
      <c r="G2016" s="3">
        <v>2000</v>
      </c>
      <c r="H2016" s="4">
        <v>39000</v>
      </c>
      <c r="I2016" s="5">
        <v>39000</v>
      </c>
      <c r="J2016" s="2">
        <v>44244</v>
      </c>
      <c r="K2016" t="s">
        <v>28</v>
      </c>
    </row>
    <row r="2017" spans="1:11" x14ac:dyDescent="0.2">
      <c r="A2017" s="1">
        <v>5496682</v>
      </c>
      <c r="B2017" t="s">
        <v>28</v>
      </c>
      <c r="C2017" t="s">
        <v>126</v>
      </c>
      <c r="D2017" t="s">
        <v>1175</v>
      </c>
      <c r="E2017" t="s">
        <v>126</v>
      </c>
      <c r="G2017" s="3">
        <v>8</v>
      </c>
      <c r="H2017" s="4">
        <v>225.68</v>
      </c>
      <c r="I2017" s="5">
        <v>225.68</v>
      </c>
      <c r="J2017" s="2">
        <v>44244</v>
      </c>
      <c r="K2017" t="s">
        <v>28</v>
      </c>
    </row>
    <row r="2018" spans="1:11" x14ac:dyDescent="0.2">
      <c r="A2018" s="1">
        <v>5352992</v>
      </c>
      <c r="B2018" t="s">
        <v>28</v>
      </c>
      <c r="C2018" t="s">
        <v>126</v>
      </c>
      <c r="D2018" t="s">
        <v>1175</v>
      </c>
      <c r="E2018" t="s">
        <v>126</v>
      </c>
      <c r="G2018" s="3">
        <v>1700</v>
      </c>
      <c r="H2018" s="4">
        <v>47957</v>
      </c>
      <c r="I2018" s="5">
        <v>47957</v>
      </c>
      <c r="J2018" s="2">
        <v>44244</v>
      </c>
      <c r="K2018" t="s">
        <v>28</v>
      </c>
    </row>
    <row r="2019" spans="1:11" x14ac:dyDescent="0.2">
      <c r="A2019" s="1">
        <v>5119672</v>
      </c>
      <c r="B2019" t="s">
        <v>28</v>
      </c>
      <c r="C2019" t="s">
        <v>126</v>
      </c>
      <c r="D2019" t="s">
        <v>1175</v>
      </c>
      <c r="E2019" t="s">
        <v>126</v>
      </c>
      <c r="G2019" s="3">
        <v>1000</v>
      </c>
      <c r="H2019" s="4">
        <v>28210</v>
      </c>
      <c r="I2019" s="5">
        <v>28210</v>
      </c>
      <c r="J2019" s="2">
        <v>44244</v>
      </c>
      <c r="K2019" t="s">
        <v>28</v>
      </c>
    </row>
    <row r="2020" spans="1:11" x14ac:dyDescent="0.2">
      <c r="A2020" s="1">
        <v>5102512</v>
      </c>
      <c r="B2020" t="s">
        <v>28</v>
      </c>
      <c r="C2020" t="s">
        <v>126</v>
      </c>
      <c r="D2020" t="s">
        <v>1175</v>
      </c>
      <c r="E2020" t="s">
        <v>126</v>
      </c>
      <c r="G2020" s="3">
        <v>1200</v>
      </c>
      <c r="H2020" s="4">
        <v>33852</v>
      </c>
      <c r="I2020" s="5">
        <v>33852</v>
      </c>
      <c r="J2020" s="2">
        <v>44244</v>
      </c>
      <c r="K2020" t="s">
        <v>28</v>
      </c>
    </row>
    <row r="2021" spans="1:11" x14ac:dyDescent="0.2">
      <c r="A2021" s="1">
        <v>5011689</v>
      </c>
      <c r="B2021" t="s">
        <v>28</v>
      </c>
      <c r="C2021" t="s">
        <v>126</v>
      </c>
      <c r="D2021" t="s">
        <v>1175</v>
      </c>
      <c r="E2021" t="s">
        <v>126</v>
      </c>
      <c r="G2021" s="3">
        <v>1500</v>
      </c>
      <c r="H2021" s="4">
        <v>42315</v>
      </c>
      <c r="I2021" s="5">
        <v>42315</v>
      </c>
      <c r="J2021" s="2">
        <v>44244</v>
      </c>
      <c r="K2021" t="s">
        <v>28</v>
      </c>
    </row>
    <row r="2022" spans="1:11" x14ac:dyDescent="0.2">
      <c r="A2022" s="1">
        <v>4996682</v>
      </c>
      <c r="B2022" t="s">
        <v>28</v>
      </c>
      <c r="C2022" t="s">
        <v>126</v>
      </c>
      <c r="D2022" t="s">
        <v>1175</v>
      </c>
      <c r="E2022" t="s">
        <v>126</v>
      </c>
      <c r="G2022" s="3">
        <v>700</v>
      </c>
      <c r="H2022" s="4">
        <v>19747</v>
      </c>
      <c r="I2022" s="5">
        <v>19747</v>
      </c>
      <c r="J2022" s="2">
        <v>44244</v>
      </c>
      <c r="K2022" t="s">
        <v>28</v>
      </c>
    </row>
    <row r="2023" spans="1:11" x14ac:dyDescent="0.2">
      <c r="A2023" s="1">
        <v>4957007</v>
      </c>
      <c r="B2023" t="s">
        <v>28</v>
      </c>
      <c r="C2023" t="s">
        <v>126</v>
      </c>
      <c r="D2023" t="s">
        <v>1175</v>
      </c>
      <c r="E2023" t="s">
        <v>126</v>
      </c>
      <c r="G2023" s="3">
        <v>10000</v>
      </c>
      <c r="H2023" s="4">
        <v>282100</v>
      </c>
      <c r="I2023" s="5">
        <v>282100</v>
      </c>
      <c r="J2023" s="2">
        <v>44244</v>
      </c>
      <c r="K2023" t="s">
        <v>28</v>
      </c>
    </row>
    <row r="2024" spans="1:11" x14ac:dyDescent="0.2">
      <c r="A2024" s="1">
        <v>4921144</v>
      </c>
      <c r="B2024" t="s">
        <v>28</v>
      </c>
      <c r="C2024" t="s">
        <v>126</v>
      </c>
      <c r="D2024" t="s">
        <v>1175</v>
      </c>
      <c r="E2024" t="s">
        <v>126</v>
      </c>
      <c r="G2024" s="3">
        <v>1700</v>
      </c>
      <c r="H2024" s="4">
        <v>47957</v>
      </c>
      <c r="I2024" s="5">
        <v>47957</v>
      </c>
      <c r="J2024" s="2">
        <v>44244</v>
      </c>
      <c r="K2024" t="s">
        <v>28</v>
      </c>
    </row>
    <row r="2025" spans="1:11" x14ac:dyDescent="0.2">
      <c r="A2025" s="1">
        <v>4905782</v>
      </c>
      <c r="B2025" t="s">
        <v>28</v>
      </c>
      <c r="C2025" t="s">
        <v>126</v>
      </c>
      <c r="D2025" t="s">
        <v>1175</v>
      </c>
      <c r="E2025" t="s">
        <v>126</v>
      </c>
      <c r="G2025" s="3">
        <v>200</v>
      </c>
      <c r="H2025" s="4">
        <v>5642</v>
      </c>
      <c r="I2025" s="5">
        <v>5642</v>
      </c>
      <c r="J2025" s="2">
        <v>44244</v>
      </c>
      <c r="K2025" t="s">
        <v>28</v>
      </c>
    </row>
    <row r="2026" spans="1:11" x14ac:dyDescent="0.2">
      <c r="A2026" s="1">
        <v>4803490</v>
      </c>
      <c r="B2026" t="s">
        <v>28</v>
      </c>
      <c r="C2026" t="s">
        <v>126</v>
      </c>
      <c r="D2026" t="s">
        <v>1175</v>
      </c>
      <c r="E2026" t="s">
        <v>126</v>
      </c>
      <c r="G2026" s="3">
        <v>1400</v>
      </c>
      <c r="H2026" s="4">
        <v>39494</v>
      </c>
      <c r="I2026" s="5">
        <v>39494</v>
      </c>
      <c r="J2026" s="2">
        <v>44244</v>
      </c>
      <c r="K2026" t="s">
        <v>28</v>
      </c>
    </row>
    <row r="2027" spans="1:11" x14ac:dyDescent="0.2">
      <c r="A2027" s="1">
        <v>4749065</v>
      </c>
      <c r="B2027" t="s">
        <v>28</v>
      </c>
      <c r="C2027" t="s">
        <v>126</v>
      </c>
      <c r="D2027" t="s">
        <v>1175</v>
      </c>
      <c r="E2027" t="s">
        <v>126</v>
      </c>
      <c r="G2027" s="3">
        <v>1000</v>
      </c>
      <c r="H2027" s="4">
        <v>28210</v>
      </c>
      <c r="I2027" s="5">
        <v>28210</v>
      </c>
      <c r="J2027" s="2">
        <v>44244</v>
      </c>
      <c r="K2027" t="s">
        <v>28</v>
      </c>
    </row>
    <row r="2028" spans="1:11" x14ac:dyDescent="0.2">
      <c r="A2028" s="1">
        <v>4723144</v>
      </c>
      <c r="B2028" t="s">
        <v>28</v>
      </c>
      <c r="C2028" t="s">
        <v>126</v>
      </c>
      <c r="D2028" t="s">
        <v>1175</v>
      </c>
      <c r="E2028" t="s">
        <v>126</v>
      </c>
      <c r="G2028" s="3">
        <v>100</v>
      </c>
      <c r="H2028" s="4">
        <v>2821</v>
      </c>
      <c r="I2028" s="5">
        <v>2821</v>
      </c>
      <c r="J2028" s="2">
        <v>44244</v>
      </c>
      <c r="K2028" t="s">
        <v>28</v>
      </c>
    </row>
    <row r="2029" spans="1:11" x14ac:dyDescent="0.2">
      <c r="A2029" s="1">
        <v>4710612</v>
      </c>
      <c r="B2029" t="s">
        <v>28</v>
      </c>
      <c r="C2029" t="s">
        <v>126</v>
      </c>
      <c r="D2029" t="s">
        <v>1175</v>
      </c>
      <c r="E2029" t="s">
        <v>126</v>
      </c>
      <c r="G2029" s="3">
        <v>600</v>
      </c>
      <c r="H2029" s="4">
        <v>16926</v>
      </c>
      <c r="I2029" s="5">
        <v>16926</v>
      </c>
      <c r="J2029" s="2">
        <v>44244</v>
      </c>
      <c r="K2029" t="s">
        <v>28</v>
      </c>
    </row>
    <row r="2030" spans="1:11" x14ac:dyDescent="0.2">
      <c r="A2030" s="1">
        <v>4598454</v>
      </c>
      <c r="B2030" t="s">
        <v>28</v>
      </c>
      <c r="C2030" t="s">
        <v>126</v>
      </c>
      <c r="D2030" t="s">
        <v>1175</v>
      </c>
      <c r="E2030" t="s">
        <v>126</v>
      </c>
      <c r="G2030" s="3">
        <v>3700</v>
      </c>
      <c r="H2030" s="4">
        <v>104377</v>
      </c>
      <c r="I2030" s="5">
        <v>104377</v>
      </c>
      <c r="J2030" s="2">
        <v>44244</v>
      </c>
      <c r="K2030" t="s">
        <v>28</v>
      </c>
    </row>
    <row r="2031" spans="1:11" x14ac:dyDescent="0.2">
      <c r="A2031" s="1">
        <v>4569042</v>
      </c>
      <c r="B2031" t="s">
        <v>28</v>
      </c>
      <c r="C2031" t="s">
        <v>126</v>
      </c>
      <c r="D2031" t="s">
        <v>1175</v>
      </c>
      <c r="E2031" t="s">
        <v>126</v>
      </c>
      <c r="G2031" s="3">
        <v>5900</v>
      </c>
      <c r="H2031" s="4">
        <v>166439</v>
      </c>
      <c r="I2031" s="5">
        <v>166439</v>
      </c>
      <c r="J2031" s="2">
        <v>44244</v>
      </c>
      <c r="K2031" t="s">
        <v>28</v>
      </c>
    </row>
    <row r="2032" spans="1:11" x14ac:dyDescent="0.2">
      <c r="A2032" s="1">
        <v>4407748</v>
      </c>
      <c r="B2032" t="s">
        <v>28</v>
      </c>
      <c r="C2032" t="s">
        <v>126</v>
      </c>
      <c r="D2032" t="s">
        <v>1175</v>
      </c>
      <c r="E2032" t="s">
        <v>126</v>
      </c>
      <c r="G2032" s="3">
        <v>300</v>
      </c>
      <c r="H2032" s="4">
        <v>8463</v>
      </c>
      <c r="I2032" s="5">
        <v>8463</v>
      </c>
      <c r="J2032" s="2">
        <v>44244</v>
      </c>
      <c r="K2032" t="s">
        <v>28</v>
      </c>
    </row>
    <row r="2033" spans="1:11" x14ac:dyDescent="0.2">
      <c r="A2033" s="1">
        <v>4388989</v>
      </c>
      <c r="B2033" t="s">
        <v>28</v>
      </c>
      <c r="C2033" t="s">
        <v>126</v>
      </c>
      <c r="D2033" t="s">
        <v>1175</v>
      </c>
      <c r="E2033" t="s">
        <v>126</v>
      </c>
      <c r="G2033" s="3">
        <v>1000</v>
      </c>
      <c r="H2033" s="4">
        <v>28210</v>
      </c>
      <c r="I2033" s="5">
        <v>28210</v>
      </c>
      <c r="J2033" s="2">
        <v>44244</v>
      </c>
      <c r="K2033" t="s">
        <v>28</v>
      </c>
    </row>
    <row r="2034" spans="1:11" x14ac:dyDescent="0.2">
      <c r="A2034" s="1">
        <v>4349262</v>
      </c>
      <c r="B2034" t="s">
        <v>28</v>
      </c>
      <c r="C2034" t="s">
        <v>126</v>
      </c>
      <c r="D2034" t="s">
        <v>1175</v>
      </c>
      <c r="E2034" t="s">
        <v>126</v>
      </c>
      <c r="G2034" s="3">
        <v>200</v>
      </c>
      <c r="H2034" s="4">
        <v>5642</v>
      </c>
      <c r="I2034" s="5">
        <v>5642</v>
      </c>
      <c r="J2034" s="2">
        <v>44244</v>
      </c>
      <c r="K2034" t="s">
        <v>28</v>
      </c>
    </row>
    <row r="2035" spans="1:11" x14ac:dyDescent="0.2">
      <c r="A2035" s="1">
        <v>4335766</v>
      </c>
      <c r="B2035" t="s">
        <v>28</v>
      </c>
      <c r="C2035" t="s">
        <v>126</v>
      </c>
      <c r="D2035" t="s">
        <v>1175</v>
      </c>
      <c r="E2035" t="s">
        <v>126</v>
      </c>
      <c r="G2035" s="3">
        <v>200</v>
      </c>
      <c r="H2035" s="4">
        <v>5642</v>
      </c>
      <c r="I2035" s="5">
        <v>5642</v>
      </c>
      <c r="J2035" s="2">
        <v>44244</v>
      </c>
      <c r="K2035" t="s">
        <v>28</v>
      </c>
    </row>
    <row r="2036" spans="1:11" x14ac:dyDescent="0.2">
      <c r="A2036" s="1">
        <v>4331336</v>
      </c>
      <c r="B2036" t="s">
        <v>28</v>
      </c>
      <c r="C2036" t="s">
        <v>126</v>
      </c>
      <c r="D2036" t="s">
        <v>1175</v>
      </c>
      <c r="E2036" t="s">
        <v>126</v>
      </c>
      <c r="G2036" s="3">
        <v>100</v>
      </c>
      <c r="H2036" s="4">
        <v>2821</v>
      </c>
      <c r="I2036" s="5">
        <v>2821</v>
      </c>
      <c r="J2036" s="2">
        <v>44244</v>
      </c>
      <c r="K2036" t="s">
        <v>28</v>
      </c>
    </row>
    <row r="2037" spans="1:11" x14ac:dyDescent="0.2">
      <c r="A2037" s="1">
        <v>4298618</v>
      </c>
      <c r="B2037" t="s">
        <v>28</v>
      </c>
      <c r="C2037" t="s">
        <v>126</v>
      </c>
      <c r="D2037" t="s">
        <v>1175</v>
      </c>
      <c r="E2037" t="s">
        <v>126</v>
      </c>
      <c r="G2037" s="3">
        <v>3500</v>
      </c>
      <c r="H2037" s="4">
        <v>98735</v>
      </c>
      <c r="I2037" s="5">
        <v>98735</v>
      </c>
      <c r="J2037" s="2">
        <v>44244</v>
      </c>
      <c r="K2037" t="s">
        <v>28</v>
      </c>
    </row>
    <row r="2038" spans="1:11" x14ac:dyDescent="0.2">
      <c r="A2038" s="1">
        <v>4275582</v>
      </c>
      <c r="B2038" t="s">
        <v>28</v>
      </c>
      <c r="C2038" t="s">
        <v>126</v>
      </c>
      <c r="D2038" t="s">
        <v>1175</v>
      </c>
      <c r="E2038" t="s">
        <v>126</v>
      </c>
      <c r="G2038" s="3">
        <v>300</v>
      </c>
      <c r="H2038" s="4">
        <v>8463</v>
      </c>
      <c r="I2038" s="5">
        <v>8463</v>
      </c>
      <c r="J2038" s="2">
        <v>44244</v>
      </c>
      <c r="K2038" t="s">
        <v>28</v>
      </c>
    </row>
    <row r="2039" spans="1:11" x14ac:dyDescent="0.2">
      <c r="A2039" s="1">
        <v>4220802</v>
      </c>
      <c r="B2039" t="s">
        <v>28</v>
      </c>
      <c r="C2039" t="s">
        <v>126</v>
      </c>
      <c r="D2039" t="s">
        <v>1175</v>
      </c>
      <c r="E2039" t="s">
        <v>126</v>
      </c>
      <c r="G2039" s="3">
        <v>100</v>
      </c>
      <c r="H2039" s="4">
        <v>2821</v>
      </c>
      <c r="I2039" s="5">
        <v>2821</v>
      </c>
      <c r="J2039" s="2">
        <v>44244</v>
      </c>
      <c r="K2039" t="s">
        <v>28</v>
      </c>
    </row>
    <row r="2040" spans="1:11" x14ac:dyDescent="0.2">
      <c r="A2040" s="1">
        <v>4199063</v>
      </c>
      <c r="B2040" t="s">
        <v>28</v>
      </c>
      <c r="C2040" t="s">
        <v>126</v>
      </c>
      <c r="D2040" t="s">
        <v>1175</v>
      </c>
      <c r="E2040" t="s">
        <v>126</v>
      </c>
      <c r="G2040" s="3">
        <v>200</v>
      </c>
      <c r="H2040" s="4">
        <v>5642</v>
      </c>
      <c r="I2040" s="5">
        <v>5642</v>
      </c>
      <c r="J2040" s="2">
        <v>44244</v>
      </c>
      <c r="K2040" t="s">
        <v>28</v>
      </c>
    </row>
    <row r="2041" spans="1:11" x14ac:dyDescent="0.2">
      <c r="A2041" s="1">
        <v>4169157</v>
      </c>
      <c r="B2041" t="s">
        <v>28</v>
      </c>
      <c r="C2041" t="s">
        <v>126</v>
      </c>
      <c r="D2041" t="s">
        <v>1175</v>
      </c>
      <c r="E2041" t="s">
        <v>126</v>
      </c>
      <c r="G2041" s="3">
        <v>1600</v>
      </c>
      <c r="H2041" s="4">
        <v>45136</v>
      </c>
      <c r="I2041" s="5">
        <v>45136</v>
      </c>
      <c r="J2041" s="2">
        <v>44244</v>
      </c>
      <c r="K2041" t="s">
        <v>28</v>
      </c>
    </row>
    <row r="2042" spans="1:11" x14ac:dyDescent="0.2">
      <c r="A2042" s="1">
        <v>4096202</v>
      </c>
      <c r="B2042" t="s">
        <v>28</v>
      </c>
      <c r="C2042" t="s">
        <v>126</v>
      </c>
      <c r="D2042" t="s">
        <v>1175</v>
      </c>
      <c r="E2042" t="s">
        <v>126</v>
      </c>
      <c r="G2042" s="3">
        <v>400</v>
      </c>
      <c r="H2042" s="4">
        <v>11284</v>
      </c>
      <c r="I2042" s="5">
        <v>11284</v>
      </c>
      <c r="J2042" s="2">
        <v>44244</v>
      </c>
      <c r="K2042" t="s">
        <v>28</v>
      </c>
    </row>
    <row r="2043" spans="1:11" x14ac:dyDescent="0.2">
      <c r="A2043" s="1">
        <v>3796083</v>
      </c>
      <c r="B2043" t="s">
        <v>28</v>
      </c>
      <c r="C2043" t="s">
        <v>126</v>
      </c>
      <c r="D2043" t="s">
        <v>1175</v>
      </c>
      <c r="E2043" t="s">
        <v>126</v>
      </c>
      <c r="G2043" s="3">
        <v>300</v>
      </c>
      <c r="H2043" s="4">
        <v>8463</v>
      </c>
      <c r="I2043" s="5">
        <v>8463</v>
      </c>
      <c r="J2043" s="2">
        <v>44244</v>
      </c>
      <c r="K2043" t="s">
        <v>28</v>
      </c>
    </row>
    <row r="2044" spans="1:11" x14ac:dyDescent="0.2">
      <c r="A2044" s="1">
        <v>3569860</v>
      </c>
      <c r="B2044" t="s">
        <v>28</v>
      </c>
      <c r="C2044" t="s">
        <v>126</v>
      </c>
      <c r="D2044" t="s">
        <v>1175</v>
      </c>
      <c r="E2044" t="s">
        <v>126</v>
      </c>
      <c r="G2044" s="3">
        <v>7300</v>
      </c>
      <c r="H2044" s="4">
        <v>205933</v>
      </c>
      <c r="I2044" s="5">
        <v>205933</v>
      </c>
      <c r="J2044" s="2">
        <v>44244</v>
      </c>
      <c r="K2044" t="s">
        <v>28</v>
      </c>
    </row>
    <row r="2045" spans="1:11" x14ac:dyDescent="0.2">
      <c r="A2045" s="1">
        <v>3569373</v>
      </c>
      <c r="B2045" t="s">
        <v>28</v>
      </c>
      <c r="C2045" t="s">
        <v>126</v>
      </c>
      <c r="D2045" t="s">
        <v>1175</v>
      </c>
      <c r="E2045" t="s">
        <v>126</v>
      </c>
      <c r="G2045" s="3">
        <v>900</v>
      </c>
      <c r="H2045" s="4">
        <v>25389</v>
      </c>
      <c r="I2045" s="5">
        <v>25389</v>
      </c>
      <c r="J2045" s="2">
        <v>44244</v>
      </c>
      <c r="K2045" t="s">
        <v>28</v>
      </c>
    </row>
    <row r="2046" spans="1:11" x14ac:dyDescent="0.2">
      <c r="A2046" s="1">
        <v>3557006</v>
      </c>
      <c r="B2046" t="s">
        <v>28</v>
      </c>
      <c r="C2046" t="s">
        <v>126</v>
      </c>
      <c r="D2046" t="s">
        <v>1175</v>
      </c>
      <c r="E2046" t="s">
        <v>126</v>
      </c>
      <c r="G2046" s="3">
        <v>300</v>
      </c>
      <c r="H2046" s="4">
        <v>8463</v>
      </c>
      <c r="I2046" s="5">
        <v>8463</v>
      </c>
      <c r="J2046" s="2">
        <v>44244</v>
      </c>
      <c r="K2046" t="s">
        <v>28</v>
      </c>
    </row>
    <row r="2047" spans="1:11" x14ac:dyDescent="0.2">
      <c r="A2047" s="1">
        <v>3550738</v>
      </c>
      <c r="B2047" t="s">
        <v>28</v>
      </c>
      <c r="C2047" t="s">
        <v>126</v>
      </c>
      <c r="D2047" t="s">
        <v>1175</v>
      </c>
      <c r="E2047" t="s">
        <v>126</v>
      </c>
      <c r="G2047" s="3">
        <v>2000</v>
      </c>
      <c r="H2047" s="4">
        <v>56420</v>
      </c>
      <c r="I2047" s="5">
        <v>56420</v>
      </c>
      <c r="J2047" s="2">
        <v>44244</v>
      </c>
      <c r="K2047" t="s">
        <v>28</v>
      </c>
    </row>
    <row r="2048" spans="1:11" x14ac:dyDescent="0.2">
      <c r="A2048" s="1">
        <v>3292729</v>
      </c>
      <c r="B2048" t="s">
        <v>28</v>
      </c>
      <c r="C2048" t="s">
        <v>126</v>
      </c>
      <c r="D2048" t="s">
        <v>1175</v>
      </c>
      <c r="E2048" t="s">
        <v>126</v>
      </c>
      <c r="G2048" s="3">
        <v>1400</v>
      </c>
      <c r="H2048" s="4">
        <v>39494</v>
      </c>
      <c r="I2048" s="5">
        <v>39494</v>
      </c>
      <c r="J2048" s="2">
        <v>44244</v>
      </c>
      <c r="K2048" t="s">
        <v>28</v>
      </c>
    </row>
    <row r="2049" spans="1:11" x14ac:dyDescent="0.2">
      <c r="A2049" s="1">
        <v>2012312</v>
      </c>
      <c r="B2049" t="s">
        <v>28</v>
      </c>
      <c r="C2049" t="s">
        <v>126</v>
      </c>
      <c r="D2049" t="s">
        <v>1175</v>
      </c>
      <c r="E2049" t="s">
        <v>126</v>
      </c>
      <c r="G2049" s="3">
        <v>700</v>
      </c>
      <c r="H2049" s="4">
        <v>19747</v>
      </c>
      <c r="I2049" s="5">
        <v>19747</v>
      </c>
      <c r="J2049" s="2">
        <v>44244</v>
      </c>
      <c r="K2049" t="s">
        <v>28</v>
      </c>
    </row>
    <row r="2050" spans="1:11" x14ac:dyDescent="0.2">
      <c r="A2050" s="1">
        <v>4723144</v>
      </c>
      <c r="B2050" t="s">
        <v>28</v>
      </c>
      <c r="C2050" t="s">
        <v>468</v>
      </c>
      <c r="D2050" t="s">
        <v>1175</v>
      </c>
      <c r="E2050" t="s">
        <v>468</v>
      </c>
      <c r="G2050" s="3">
        <v>100</v>
      </c>
      <c r="H2050" s="4">
        <v>2.39</v>
      </c>
      <c r="I2050" s="5">
        <v>2.3942836230000002</v>
      </c>
      <c r="J2050" s="2">
        <v>44244</v>
      </c>
      <c r="K2050" t="s">
        <v>28</v>
      </c>
    </row>
    <row r="2051" spans="1:11" x14ac:dyDescent="0.2">
      <c r="A2051" s="1">
        <v>5358361</v>
      </c>
      <c r="B2051" t="s">
        <v>130</v>
      </c>
      <c r="C2051" t="s">
        <v>163</v>
      </c>
      <c r="D2051" t="str">
        <f>B2051</f>
        <v>Previdência</v>
      </c>
      <c r="E2051" t="s">
        <v>164</v>
      </c>
      <c r="G2051" s="3">
        <v>62671.789839999998</v>
      </c>
      <c r="H2051" s="4">
        <v>76213.86</v>
      </c>
      <c r="I2051" s="5">
        <v>76213.86</v>
      </c>
      <c r="J2051" s="2">
        <v>44244</v>
      </c>
      <c r="K2051" t="s">
        <v>130</v>
      </c>
    </row>
    <row r="2052" spans="1:11" x14ac:dyDescent="0.2">
      <c r="A2052" s="1">
        <v>4421871</v>
      </c>
      <c r="B2052" t="s">
        <v>130</v>
      </c>
      <c r="C2052" t="s">
        <v>163</v>
      </c>
      <c r="D2052" t="str">
        <f>B2052</f>
        <v>Previdência</v>
      </c>
      <c r="E2052" t="s">
        <v>664</v>
      </c>
      <c r="G2052" s="3">
        <v>66436.070770000006</v>
      </c>
      <c r="H2052" s="4">
        <v>80791.520000000004</v>
      </c>
      <c r="I2052" s="5">
        <v>80791.520000000004</v>
      </c>
      <c r="J2052" s="2">
        <v>44244</v>
      </c>
      <c r="K2052" t="s">
        <v>130</v>
      </c>
    </row>
    <row r="2053" spans="1:11" x14ac:dyDescent="0.2">
      <c r="A2053" s="1">
        <v>4388989</v>
      </c>
      <c r="B2053" t="s">
        <v>130</v>
      </c>
      <c r="C2053" t="s">
        <v>163</v>
      </c>
      <c r="D2053" t="str">
        <f>B2053</f>
        <v>Previdência</v>
      </c>
      <c r="E2053" t="s">
        <v>684</v>
      </c>
      <c r="G2053" s="3">
        <v>14300.79952</v>
      </c>
      <c r="H2053" s="4">
        <v>17390.900000000001</v>
      </c>
      <c r="I2053" s="5">
        <v>17390.900000000001</v>
      </c>
      <c r="J2053" s="2">
        <v>44244</v>
      </c>
      <c r="K2053" t="s">
        <v>130</v>
      </c>
    </row>
    <row r="2054" spans="1:11" x14ac:dyDescent="0.2">
      <c r="A2054" s="1">
        <v>3557006</v>
      </c>
      <c r="B2054" t="s">
        <v>130</v>
      </c>
      <c r="C2054" t="s">
        <v>163</v>
      </c>
      <c r="D2054" t="str">
        <f>B2054</f>
        <v>Previdência</v>
      </c>
      <c r="E2054" t="s">
        <v>936</v>
      </c>
      <c r="G2054" s="3">
        <v>47880.207889999998</v>
      </c>
      <c r="H2054" s="4">
        <v>58226.12</v>
      </c>
      <c r="I2054" s="5">
        <v>58226.12</v>
      </c>
      <c r="J2054" s="2">
        <v>44244</v>
      </c>
      <c r="K2054" t="s">
        <v>130</v>
      </c>
    </row>
    <row r="2055" spans="1:11" x14ac:dyDescent="0.2">
      <c r="A2055" s="1">
        <v>3421401</v>
      </c>
      <c r="B2055" t="s">
        <v>17</v>
      </c>
      <c r="C2055" t="s">
        <v>994</v>
      </c>
      <c r="D2055" t="str">
        <f>VLOOKUP(C:C,[1]Planilha4!$A:$B,2,)</f>
        <v>INVESTIMENTO NO EXTERIOR</v>
      </c>
      <c r="E2055" t="s">
        <v>1157</v>
      </c>
      <c r="G2055" s="3">
        <v>38726.430999999997</v>
      </c>
      <c r="H2055" s="4">
        <v>53878.02</v>
      </c>
      <c r="I2055" s="5">
        <v>52888.75</v>
      </c>
      <c r="J2055" s="2">
        <v>44244</v>
      </c>
      <c r="K2055" t="s">
        <v>22</v>
      </c>
    </row>
    <row r="2056" spans="1:11" x14ac:dyDescent="0.2">
      <c r="A2056" s="1">
        <v>441241</v>
      </c>
      <c r="B2056" t="s">
        <v>17</v>
      </c>
      <c r="C2056" t="s">
        <v>994</v>
      </c>
      <c r="D2056" t="str">
        <f>VLOOKUP(C:C,[1]Planilha4!$A:$B,2,)</f>
        <v>INVESTIMENTO NO EXTERIOR</v>
      </c>
      <c r="E2056" t="s">
        <v>1157</v>
      </c>
      <c r="G2056" s="3">
        <v>7187.7975640000004</v>
      </c>
      <c r="H2056" s="4">
        <v>20000</v>
      </c>
      <c r="I2056" s="5">
        <v>20000</v>
      </c>
      <c r="J2056" s="2">
        <v>44244</v>
      </c>
      <c r="K2056" t="s">
        <v>22</v>
      </c>
    </row>
    <row r="2057" spans="1:11" x14ac:dyDescent="0.2">
      <c r="A2057" s="1">
        <v>5933262</v>
      </c>
      <c r="B2057" t="s">
        <v>17</v>
      </c>
      <c r="C2057" t="s">
        <v>24</v>
      </c>
      <c r="D2057" t="str">
        <f>VLOOKUP(C:C,[1]Planilha4!$A:$B,2,)</f>
        <v>LONG BIASED</v>
      </c>
      <c r="E2057" t="s">
        <v>1157</v>
      </c>
      <c r="G2057" s="3">
        <v>640.16845820000003</v>
      </c>
      <c r="H2057" s="4">
        <v>1221.48</v>
      </c>
      <c r="I2057" s="5">
        <v>1218.26</v>
      </c>
      <c r="J2057" s="2">
        <v>44244</v>
      </c>
      <c r="K2057" t="s">
        <v>22</v>
      </c>
    </row>
    <row r="2058" spans="1:11" x14ac:dyDescent="0.2">
      <c r="A2058" s="1">
        <v>5863766</v>
      </c>
      <c r="B2058" t="s">
        <v>17</v>
      </c>
      <c r="C2058" t="s">
        <v>24</v>
      </c>
      <c r="D2058" t="str">
        <f>VLOOKUP(C:C,[1]Planilha4!$A:$B,2,)</f>
        <v>LONG BIASED</v>
      </c>
      <c r="E2058" t="s">
        <v>1157</v>
      </c>
      <c r="G2058" s="3">
        <v>80087.719760000007</v>
      </c>
      <c r="H2058" s="4">
        <v>152812.69</v>
      </c>
      <c r="I2058" s="5">
        <v>152390.79</v>
      </c>
      <c r="J2058" s="2">
        <v>44244</v>
      </c>
      <c r="K2058" t="s">
        <v>22</v>
      </c>
    </row>
    <row r="2059" spans="1:11" x14ac:dyDescent="0.2">
      <c r="A2059" s="1">
        <v>5831912</v>
      </c>
      <c r="B2059" t="s">
        <v>17</v>
      </c>
      <c r="C2059" t="s">
        <v>24</v>
      </c>
      <c r="D2059" t="str">
        <f>VLOOKUP(C:C,[1]Planilha4!$A:$B,2,)</f>
        <v>LONG BIASED</v>
      </c>
      <c r="E2059" t="s">
        <v>1157</v>
      </c>
      <c r="G2059" s="3">
        <v>41039.781949999997</v>
      </c>
      <c r="H2059" s="4">
        <v>78306.63</v>
      </c>
      <c r="I2059" s="5">
        <v>77810.64</v>
      </c>
      <c r="J2059" s="2">
        <v>44244</v>
      </c>
      <c r="K2059" t="s">
        <v>22</v>
      </c>
    </row>
    <row r="2060" spans="1:11" x14ac:dyDescent="0.2">
      <c r="A2060" s="1">
        <v>5815188</v>
      </c>
      <c r="B2060" t="s">
        <v>17</v>
      </c>
      <c r="C2060" t="s">
        <v>24</v>
      </c>
      <c r="D2060" t="str">
        <f>VLOOKUP(C:C,[1]Planilha4!$A:$B,2,)</f>
        <v>LONG BIASED</v>
      </c>
      <c r="E2060" t="s">
        <v>1157</v>
      </c>
      <c r="G2060" s="3">
        <v>34831.819459999999</v>
      </c>
      <c r="H2060" s="4">
        <v>66461.429999999993</v>
      </c>
      <c r="I2060" s="5">
        <v>66242.22</v>
      </c>
      <c r="J2060" s="2">
        <v>44244</v>
      </c>
      <c r="K2060" t="s">
        <v>22</v>
      </c>
    </row>
    <row r="2061" spans="1:11" x14ac:dyDescent="0.2">
      <c r="A2061" s="1">
        <v>5769450</v>
      </c>
      <c r="B2061" t="s">
        <v>17</v>
      </c>
      <c r="C2061" t="s">
        <v>24</v>
      </c>
      <c r="D2061" t="str">
        <f>VLOOKUP(C:C,[1]Planilha4!$A:$B,2,)</f>
        <v>LONG BIASED</v>
      </c>
      <c r="E2061" t="s">
        <v>1157</v>
      </c>
      <c r="G2061" s="3">
        <v>5099.6433569999999</v>
      </c>
      <c r="H2061" s="4">
        <v>9730.4599999999991</v>
      </c>
      <c r="I2061" s="5">
        <v>9665.89</v>
      </c>
      <c r="J2061" s="2">
        <v>44244</v>
      </c>
      <c r="K2061" t="s">
        <v>22</v>
      </c>
    </row>
    <row r="2062" spans="1:11" x14ac:dyDescent="0.2">
      <c r="A2062" s="1">
        <v>5761614</v>
      </c>
      <c r="B2062" t="s">
        <v>17</v>
      </c>
      <c r="C2062" t="s">
        <v>24</v>
      </c>
      <c r="D2062" t="str">
        <f>VLOOKUP(C:C,[1]Planilha4!$A:$B,2,)</f>
        <v>LONG BIASED</v>
      </c>
      <c r="E2062" t="s">
        <v>1157</v>
      </c>
      <c r="G2062" s="3">
        <v>6417.139956</v>
      </c>
      <c r="H2062" s="4">
        <v>12244.33</v>
      </c>
      <c r="I2062" s="5">
        <v>12207.68</v>
      </c>
      <c r="J2062" s="2">
        <v>44244</v>
      </c>
      <c r="K2062" t="s">
        <v>22</v>
      </c>
    </row>
    <row r="2063" spans="1:11" x14ac:dyDescent="0.2">
      <c r="A2063" s="1">
        <v>5538426</v>
      </c>
      <c r="B2063" t="s">
        <v>17</v>
      </c>
      <c r="C2063" t="s">
        <v>24</v>
      </c>
      <c r="D2063" t="str">
        <f>VLOOKUP(C:C,[1]Planilha4!$A:$B,2,)</f>
        <v>LONG BIASED</v>
      </c>
      <c r="E2063" t="s">
        <v>1157</v>
      </c>
      <c r="G2063" s="3">
        <v>8023.28604</v>
      </c>
      <c r="H2063" s="4">
        <v>15308.96</v>
      </c>
      <c r="I2063" s="5">
        <v>15262.62</v>
      </c>
      <c r="J2063" s="2">
        <v>44244</v>
      </c>
      <c r="K2063" t="s">
        <v>22</v>
      </c>
    </row>
    <row r="2064" spans="1:11" x14ac:dyDescent="0.2">
      <c r="A2064" s="1">
        <v>5474135</v>
      </c>
      <c r="B2064" t="s">
        <v>17</v>
      </c>
      <c r="C2064" t="s">
        <v>24</v>
      </c>
      <c r="D2064" t="str">
        <f>VLOOKUP(C:C,[1]Planilha4!$A:$B,2,)</f>
        <v>LONG BIASED</v>
      </c>
      <c r="E2064" t="s">
        <v>1157</v>
      </c>
      <c r="G2064" s="3">
        <v>33097.269079999998</v>
      </c>
      <c r="H2064" s="4">
        <v>63151.79</v>
      </c>
      <c r="I2064" s="5">
        <v>62679.02</v>
      </c>
      <c r="J2064" s="2">
        <v>44244</v>
      </c>
      <c r="K2064" t="s">
        <v>22</v>
      </c>
    </row>
    <row r="2065" spans="1:11" x14ac:dyDescent="0.2">
      <c r="A2065" s="1">
        <v>5352463</v>
      </c>
      <c r="B2065" t="s">
        <v>17</v>
      </c>
      <c r="C2065" t="s">
        <v>24</v>
      </c>
      <c r="D2065" t="str">
        <f>VLOOKUP(C:C,[1]Planilha4!$A:$B,2,)</f>
        <v>LONG BIASED</v>
      </c>
      <c r="E2065" t="s">
        <v>1157</v>
      </c>
      <c r="G2065" s="3">
        <v>127225.0396</v>
      </c>
      <c r="H2065" s="4">
        <v>242753.83</v>
      </c>
      <c r="I2065" s="5">
        <v>239940.75</v>
      </c>
      <c r="J2065" s="2">
        <v>44244</v>
      </c>
      <c r="K2065" t="s">
        <v>22</v>
      </c>
    </row>
    <row r="2066" spans="1:11" x14ac:dyDescent="0.2">
      <c r="A2066" s="1">
        <v>5348362</v>
      </c>
      <c r="B2066" t="s">
        <v>17</v>
      </c>
      <c r="C2066" t="s">
        <v>24</v>
      </c>
      <c r="D2066" t="str">
        <f>VLOOKUP(C:C,[1]Planilha4!$A:$B,2,)</f>
        <v>LONG BIASED</v>
      </c>
      <c r="E2066" t="s">
        <v>1157</v>
      </c>
      <c r="G2066" s="3">
        <v>24110.44426</v>
      </c>
      <c r="H2066" s="4">
        <v>46004.33</v>
      </c>
      <c r="I2066" s="5">
        <v>45909.18</v>
      </c>
      <c r="J2066" s="2">
        <v>44244</v>
      </c>
      <c r="K2066" t="s">
        <v>22</v>
      </c>
    </row>
    <row r="2067" spans="1:11" x14ac:dyDescent="0.2">
      <c r="A2067" s="1">
        <v>5301783</v>
      </c>
      <c r="B2067" t="s">
        <v>17</v>
      </c>
      <c r="C2067" t="s">
        <v>24</v>
      </c>
      <c r="D2067" t="str">
        <f>VLOOKUP(C:C,[1]Planilha4!$A:$B,2,)</f>
        <v>LONG BIASED</v>
      </c>
      <c r="E2067" t="s">
        <v>1157</v>
      </c>
      <c r="G2067" s="3">
        <v>1443.029704</v>
      </c>
      <c r="H2067" s="4">
        <v>2753.4</v>
      </c>
      <c r="I2067" s="5">
        <v>2715.39</v>
      </c>
      <c r="J2067" s="2">
        <v>44244</v>
      </c>
      <c r="K2067" t="s">
        <v>22</v>
      </c>
    </row>
    <row r="2068" spans="1:11" x14ac:dyDescent="0.2">
      <c r="A2068" s="1">
        <v>5245980</v>
      </c>
      <c r="B2068" t="s">
        <v>17</v>
      </c>
      <c r="C2068" t="s">
        <v>24</v>
      </c>
      <c r="D2068" t="str">
        <f>VLOOKUP(C:C,[1]Planilha4!$A:$B,2,)</f>
        <v>LONG BIASED</v>
      </c>
      <c r="E2068" t="s">
        <v>1157</v>
      </c>
      <c r="G2068" s="3">
        <v>18067.992900000001</v>
      </c>
      <c r="H2068" s="4">
        <v>34474.93</v>
      </c>
      <c r="I2068" s="5">
        <v>34061.29</v>
      </c>
      <c r="J2068" s="2">
        <v>44244</v>
      </c>
      <c r="K2068" t="s">
        <v>22</v>
      </c>
    </row>
    <row r="2069" spans="1:11" x14ac:dyDescent="0.2">
      <c r="A2069" s="1">
        <v>5189071</v>
      </c>
      <c r="B2069" t="s">
        <v>17</v>
      </c>
      <c r="C2069" t="s">
        <v>24</v>
      </c>
      <c r="D2069" t="str">
        <f>VLOOKUP(C:C,[1]Planilha4!$A:$B,2,)</f>
        <v>LONG BIASED</v>
      </c>
      <c r="E2069" t="s">
        <v>1157</v>
      </c>
      <c r="G2069" s="3">
        <v>38685.344899999996</v>
      </c>
      <c r="H2069" s="4">
        <v>73814.210000000006</v>
      </c>
      <c r="I2069" s="5">
        <v>73689.600000000006</v>
      </c>
      <c r="J2069" s="2">
        <v>44244</v>
      </c>
      <c r="K2069" t="s">
        <v>22</v>
      </c>
    </row>
    <row r="2070" spans="1:11" x14ac:dyDescent="0.2">
      <c r="A2070" s="1">
        <v>5175419</v>
      </c>
      <c r="B2070" t="s">
        <v>17</v>
      </c>
      <c r="C2070" t="s">
        <v>24</v>
      </c>
      <c r="D2070" t="str">
        <f>VLOOKUP(C:C,[1]Planilha4!$A:$B,2,)</f>
        <v>LONG BIASED</v>
      </c>
      <c r="E2070" t="s">
        <v>1157</v>
      </c>
      <c r="G2070" s="3">
        <v>20685.793180000001</v>
      </c>
      <c r="H2070" s="4">
        <v>39469.870000000003</v>
      </c>
      <c r="I2070" s="5">
        <v>39174.39</v>
      </c>
      <c r="J2070" s="2">
        <v>44244</v>
      </c>
      <c r="K2070" t="s">
        <v>22</v>
      </c>
    </row>
    <row r="2071" spans="1:11" x14ac:dyDescent="0.2">
      <c r="A2071" s="1">
        <v>5128079</v>
      </c>
      <c r="B2071" t="s">
        <v>17</v>
      </c>
      <c r="C2071" t="s">
        <v>24</v>
      </c>
      <c r="D2071" t="str">
        <f>VLOOKUP(C:C,[1]Planilha4!$A:$B,2,)</f>
        <v>LONG BIASED</v>
      </c>
      <c r="E2071" t="s">
        <v>1157</v>
      </c>
      <c r="G2071" s="3">
        <v>4007.9013049999999</v>
      </c>
      <c r="H2071" s="4">
        <v>7647.34</v>
      </c>
      <c r="I2071" s="5">
        <v>7250.24</v>
      </c>
      <c r="J2071" s="2">
        <v>44244</v>
      </c>
      <c r="K2071" t="s">
        <v>22</v>
      </c>
    </row>
    <row r="2072" spans="1:11" x14ac:dyDescent="0.2">
      <c r="A2072" s="1">
        <v>5041439</v>
      </c>
      <c r="B2072" t="s">
        <v>17</v>
      </c>
      <c r="C2072" t="s">
        <v>24</v>
      </c>
      <c r="D2072" t="str">
        <f>VLOOKUP(C:C,[1]Planilha4!$A:$B,2,)</f>
        <v>LONG BIASED</v>
      </c>
      <c r="E2072" t="s">
        <v>1157</v>
      </c>
      <c r="G2072" s="3">
        <v>5852.4260100000001</v>
      </c>
      <c r="H2072" s="4">
        <v>11166.82</v>
      </c>
      <c r="I2072" s="5">
        <v>10991.8</v>
      </c>
      <c r="J2072" s="2">
        <v>44244</v>
      </c>
      <c r="K2072" t="s">
        <v>22</v>
      </c>
    </row>
    <row r="2073" spans="1:11" x14ac:dyDescent="0.2">
      <c r="A2073" s="1">
        <v>5038518</v>
      </c>
      <c r="B2073" t="s">
        <v>17</v>
      </c>
      <c r="C2073" t="s">
        <v>24</v>
      </c>
      <c r="D2073" t="str">
        <f>VLOOKUP(C:C,[1]Planilha4!$A:$B,2,)</f>
        <v>LONG BIASED</v>
      </c>
      <c r="E2073" t="s">
        <v>1157</v>
      </c>
      <c r="G2073" s="3">
        <v>870.09353309999995</v>
      </c>
      <c r="H2073" s="4">
        <v>1660.2</v>
      </c>
      <c r="I2073" s="5">
        <v>1636.17</v>
      </c>
      <c r="J2073" s="2">
        <v>44244</v>
      </c>
      <c r="K2073" t="s">
        <v>22</v>
      </c>
    </row>
    <row r="2074" spans="1:11" x14ac:dyDescent="0.2">
      <c r="A2074" s="1">
        <v>4969960</v>
      </c>
      <c r="B2074" t="s">
        <v>17</v>
      </c>
      <c r="C2074" t="s">
        <v>24</v>
      </c>
      <c r="D2074" t="str">
        <f>VLOOKUP(C:C,[1]Planilha4!$A:$B,2,)</f>
        <v>LONG BIASED</v>
      </c>
      <c r="E2074" t="s">
        <v>1157</v>
      </c>
      <c r="G2074" s="3">
        <v>3110.6585249999998</v>
      </c>
      <c r="H2074" s="4">
        <v>5935.34</v>
      </c>
      <c r="I2074" s="5">
        <v>5845.21</v>
      </c>
      <c r="J2074" s="2">
        <v>44244</v>
      </c>
      <c r="K2074" t="s">
        <v>22</v>
      </c>
    </row>
    <row r="2075" spans="1:11" x14ac:dyDescent="0.2">
      <c r="A2075" s="1">
        <v>4938981</v>
      </c>
      <c r="B2075" t="s">
        <v>17</v>
      </c>
      <c r="C2075" t="s">
        <v>24</v>
      </c>
      <c r="D2075" t="str">
        <f>VLOOKUP(C:C,[1]Planilha4!$A:$B,2,)</f>
        <v>LONG BIASED</v>
      </c>
      <c r="E2075" t="s">
        <v>1157</v>
      </c>
      <c r="G2075" s="3">
        <v>9055.1259219999993</v>
      </c>
      <c r="H2075" s="4">
        <v>17277.78</v>
      </c>
      <c r="I2075" s="5">
        <v>16936.11</v>
      </c>
      <c r="J2075" s="2">
        <v>44244</v>
      </c>
      <c r="K2075" t="s">
        <v>22</v>
      </c>
    </row>
    <row r="2076" spans="1:11" x14ac:dyDescent="0.2">
      <c r="A2076" s="1">
        <v>4933776</v>
      </c>
      <c r="B2076" t="s">
        <v>17</v>
      </c>
      <c r="C2076" t="s">
        <v>24</v>
      </c>
      <c r="D2076" t="str">
        <f>VLOOKUP(C:C,[1]Planilha4!$A:$B,2,)</f>
        <v>LONG BIASED</v>
      </c>
      <c r="E2076" t="s">
        <v>1157</v>
      </c>
      <c r="G2076" s="3">
        <v>11379.54018</v>
      </c>
      <c r="H2076" s="4">
        <v>21712.92</v>
      </c>
      <c r="I2076" s="5">
        <v>21455.98</v>
      </c>
      <c r="J2076" s="2">
        <v>44244</v>
      </c>
      <c r="K2076" t="s">
        <v>22</v>
      </c>
    </row>
    <row r="2077" spans="1:11" x14ac:dyDescent="0.2">
      <c r="A2077" s="1">
        <v>4906855</v>
      </c>
      <c r="B2077" t="s">
        <v>17</v>
      </c>
      <c r="C2077" t="s">
        <v>24</v>
      </c>
      <c r="D2077" t="str">
        <f>VLOOKUP(C:C,[1]Planilha4!$A:$B,2,)</f>
        <v>LONG BIASED</v>
      </c>
      <c r="E2077" t="s">
        <v>1157</v>
      </c>
      <c r="G2077" s="3">
        <v>6358.632611</v>
      </c>
      <c r="H2077" s="4">
        <v>12132.69</v>
      </c>
      <c r="I2077" s="5">
        <v>11962.79</v>
      </c>
      <c r="J2077" s="2">
        <v>44244</v>
      </c>
      <c r="K2077" t="s">
        <v>22</v>
      </c>
    </row>
    <row r="2078" spans="1:11" x14ac:dyDescent="0.2">
      <c r="A2078" s="1">
        <v>4858353</v>
      </c>
      <c r="B2078" t="s">
        <v>17</v>
      </c>
      <c r="C2078" t="s">
        <v>24</v>
      </c>
      <c r="D2078" t="str">
        <f>VLOOKUP(C:C,[1]Planilha4!$A:$B,2,)</f>
        <v>LONG BIASED</v>
      </c>
      <c r="E2078" t="s">
        <v>1157</v>
      </c>
      <c r="G2078" s="3">
        <v>22357.555219999998</v>
      </c>
      <c r="H2078" s="4">
        <v>42659.7</v>
      </c>
      <c r="I2078" s="5">
        <v>42260.75</v>
      </c>
      <c r="J2078" s="2">
        <v>44244</v>
      </c>
      <c r="K2078" t="s">
        <v>22</v>
      </c>
    </row>
    <row r="2079" spans="1:11" x14ac:dyDescent="0.2">
      <c r="A2079" s="1">
        <v>4812988</v>
      </c>
      <c r="B2079" t="s">
        <v>17</v>
      </c>
      <c r="C2079" t="s">
        <v>24</v>
      </c>
      <c r="D2079" t="str">
        <f>VLOOKUP(C:C,[1]Planilha4!$A:$B,2,)</f>
        <v>LONG BIASED</v>
      </c>
      <c r="E2079" t="s">
        <v>1157</v>
      </c>
      <c r="G2079" s="3">
        <v>26826.9463</v>
      </c>
      <c r="H2079" s="4">
        <v>51187.6</v>
      </c>
      <c r="I2079" s="5">
        <v>51009.46</v>
      </c>
      <c r="J2079" s="2">
        <v>44244</v>
      </c>
      <c r="K2079" t="s">
        <v>22</v>
      </c>
    </row>
    <row r="2080" spans="1:11" x14ac:dyDescent="0.2">
      <c r="A2080" s="1">
        <v>4749065</v>
      </c>
      <c r="B2080" t="s">
        <v>17</v>
      </c>
      <c r="C2080" t="s">
        <v>24</v>
      </c>
      <c r="D2080" t="str">
        <f>VLOOKUP(C:C,[1]Planilha4!$A:$B,2,)</f>
        <v>LONG BIASED</v>
      </c>
      <c r="E2080" t="s">
        <v>1157</v>
      </c>
      <c r="G2080" s="3">
        <v>32818.697800000002</v>
      </c>
      <c r="H2080" s="4">
        <v>62620.25</v>
      </c>
      <c r="I2080" s="5">
        <v>60339.73</v>
      </c>
      <c r="J2080" s="2">
        <v>44244</v>
      </c>
      <c r="K2080" t="s">
        <v>22</v>
      </c>
    </row>
    <row r="2081" spans="1:11" x14ac:dyDescent="0.2">
      <c r="A2081" s="1">
        <v>4734646</v>
      </c>
      <c r="B2081" t="s">
        <v>17</v>
      </c>
      <c r="C2081" t="s">
        <v>24</v>
      </c>
      <c r="D2081" t="str">
        <f>VLOOKUP(C:C,[1]Planilha4!$A:$B,2,)</f>
        <v>LONG BIASED</v>
      </c>
      <c r="E2081" t="s">
        <v>1157</v>
      </c>
      <c r="G2081" s="3">
        <v>16425.871429999999</v>
      </c>
      <c r="H2081" s="4">
        <v>31341.65</v>
      </c>
      <c r="I2081" s="5">
        <v>30090.41</v>
      </c>
      <c r="J2081" s="2">
        <v>44244</v>
      </c>
      <c r="K2081" t="s">
        <v>22</v>
      </c>
    </row>
    <row r="2082" spans="1:11" x14ac:dyDescent="0.2">
      <c r="A2082" s="1">
        <v>4685079</v>
      </c>
      <c r="B2082" t="s">
        <v>17</v>
      </c>
      <c r="C2082" t="s">
        <v>24</v>
      </c>
      <c r="D2082" t="str">
        <f>VLOOKUP(C:C,[1]Planilha4!$A:$B,2,)</f>
        <v>LONG BIASED</v>
      </c>
      <c r="E2082" t="s">
        <v>1157</v>
      </c>
      <c r="G2082" s="3">
        <v>76867.255919999996</v>
      </c>
      <c r="H2082" s="4">
        <v>146667.82999999999</v>
      </c>
      <c r="I2082" s="5">
        <v>139667.65</v>
      </c>
      <c r="J2082" s="2">
        <v>44244</v>
      </c>
      <c r="K2082" t="s">
        <v>22</v>
      </c>
    </row>
    <row r="2083" spans="1:11" x14ac:dyDescent="0.2">
      <c r="A2083" s="1">
        <v>4684593</v>
      </c>
      <c r="B2083" t="s">
        <v>17</v>
      </c>
      <c r="C2083" t="s">
        <v>24</v>
      </c>
      <c r="D2083" t="str">
        <f>VLOOKUP(C:C,[1]Planilha4!$A:$B,2,)</f>
        <v>LONG BIASED</v>
      </c>
      <c r="E2083" t="s">
        <v>1157</v>
      </c>
      <c r="G2083" s="3">
        <v>7387.1043609999997</v>
      </c>
      <c r="H2083" s="4">
        <v>14095.09</v>
      </c>
      <c r="I2083" s="5">
        <v>13480.83</v>
      </c>
      <c r="J2083" s="2">
        <v>44244</v>
      </c>
      <c r="K2083" t="s">
        <v>22</v>
      </c>
    </row>
    <row r="2084" spans="1:11" x14ac:dyDescent="0.2">
      <c r="A2084" s="1">
        <v>4641197</v>
      </c>
      <c r="B2084" t="s">
        <v>17</v>
      </c>
      <c r="C2084" t="s">
        <v>24</v>
      </c>
      <c r="D2084" t="str">
        <f>VLOOKUP(C:C,[1]Planilha4!$A:$B,2,)</f>
        <v>LONG BIASED</v>
      </c>
      <c r="E2084" t="s">
        <v>1157</v>
      </c>
      <c r="G2084" s="3">
        <v>15327.55934</v>
      </c>
      <c r="H2084" s="4">
        <v>29246</v>
      </c>
      <c r="I2084" s="5">
        <v>28759.1</v>
      </c>
      <c r="J2084" s="2">
        <v>44244</v>
      </c>
      <c r="K2084" t="s">
        <v>22</v>
      </c>
    </row>
    <row r="2085" spans="1:11" x14ac:dyDescent="0.2">
      <c r="A2085" s="1">
        <v>4582417</v>
      </c>
      <c r="B2085" t="s">
        <v>17</v>
      </c>
      <c r="C2085" t="s">
        <v>24</v>
      </c>
      <c r="D2085" t="str">
        <f>VLOOKUP(C:C,[1]Planilha4!$A:$B,2,)</f>
        <v>LONG BIASED</v>
      </c>
      <c r="E2085" t="s">
        <v>1157</v>
      </c>
      <c r="G2085" s="3">
        <v>35871.606619999999</v>
      </c>
      <c r="H2085" s="4">
        <v>68445.41</v>
      </c>
      <c r="I2085" s="5">
        <v>67178.600000000006</v>
      </c>
      <c r="J2085" s="2">
        <v>44244</v>
      </c>
      <c r="K2085" t="s">
        <v>22</v>
      </c>
    </row>
    <row r="2086" spans="1:11" x14ac:dyDescent="0.2">
      <c r="A2086" s="1">
        <v>4572707</v>
      </c>
      <c r="B2086" t="s">
        <v>17</v>
      </c>
      <c r="C2086" t="s">
        <v>24</v>
      </c>
      <c r="D2086" t="str">
        <f>VLOOKUP(C:C,[1]Planilha4!$A:$B,2,)</f>
        <v>LONG BIASED</v>
      </c>
      <c r="E2086" t="s">
        <v>1157</v>
      </c>
      <c r="G2086" s="3">
        <v>80558.3125</v>
      </c>
      <c r="H2086" s="4">
        <v>153710.62</v>
      </c>
      <c r="I2086" s="5">
        <v>153154.03</v>
      </c>
      <c r="J2086" s="2">
        <v>44244</v>
      </c>
      <c r="K2086" t="s">
        <v>22</v>
      </c>
    </row>
    <row r="2087" spans="1:11" x14ac:dyDescent="0.2">
      <c r="A2087" s="1">
        <v>4554325</v>
      </c>
      <c r="B2087" t="s">
        <v>17</v>
      </c>
      <c r="C2087" t="s">
        <v>24</v>
      </c>
      <c r="D2087" t="str">
        <f>VLOOKUP(C:C,[1]Planilha4!$A:$B,2,)</f>
        <v>LONG BIASED</v>
      </c>
      <c r="E2087" t="s">
        <v>1157</v>
      </c>
      <c r="G2087" s="3">
        <v>51946.82473</v>
      </c>
      <c r="H2087" s="4">
        <v>99118</v>
      </c>
      <c r="I2087" s="5">
        <v>97450.3</v>
      </c>
      <c r="J2087" s="2">
        <v>44244</v>
      </c>
      <c r="K2087" t="s">
        <v>22</v>
      </c>
    </row>
    <row r="2088" spans="1:11" x14ac:dyDescent="0.2">
      <c r="A2088" s="1">
        <v>4533808</v>
      </c>
      <c r="B2088" t="s">
        <v>17</v>
      </c>
      <c r="C2088" t="s">
        <v>24</v>
      </c>
      <c r="D2088" t="str">
        <f>VLOOKUP(C:C,[1]Planilha4!$A:$B,2,)</f>
        <v>LONG BIASED</v>
      </c>
      <c r="E2088" t="s">
        <v>1157</v>
      </c>
      <c r="G2088" s="3">
        <v>11099.492</v>
      </c>
      <c r="H2088" s="4">
        <v>21178.57</v>
      </c>
      <c r="I2088" s="5">
        <v>20251.78</v>
      </c>
      <c r="J2088" s="2">
        <v>44244</v>
      </c>
      <c r="K2088" t="s">
        <v>22</v>
      </c>
    </row>
    <row r="2089" spans="1:11" x14ac:dyDescent="0.2">
      <c r="A2089" s="1">
        <v>4508867</v>
      </c>
      <c r="B2089" t="s">
        <v>17</v>
      </c>
      <c r="C2089" t="s">
        <v>24</v>
      </c>
      <c r="D2089" t="str">
        <f>VLOOKUP(C:C,[1]Planilha4!$A:$B,2,)</f>
        <v>LONG BIASED</v>
      </c>
      <c r="E2089" t="s">
        <v>1157</v>
      </c>
      <c r="G2089" s="3">
        <v>107794.8685</v>
      </c>
      <c r="H2089" s="4">
        <v>205679.78</v>
      </c>
      <c r="I2089" s="5">
        <v>204827.81</v>
      </c>
      <c r="J2089" s="2">
        <v>44244</v>
      </c>
      <c r="K2089" t="s">
        <v>22</v>
      </c>
    </row>
    <row r="2090" spans="1:11" x14ac:dyDescent="0.2">
      <c r="A2090" s="1">
        <v>4507521</v>
      </c>
      <c r="B2090" t="s">
        <v>17</v>
      </c>
      <c r="C2090" t="s">
        <v>24</v>
      </c>
      <c r="D2090" t="str">
        <f>VLOOKUP(C:C,[1]Planilha4!$A:$B,2,)</f>
        <v>LONG BIASED</v>
      </c>
      <c r="E2090" t="s">
        <v>1157</v>
      </c>
      <c r="G2090" s="3">
        <v>9850.5606790000002</v>
      </c>
      <c r="H2090" s="4">
        <v>18795.52</v>
      </c>
      <c r="I2090" s="5">
        <v>18526.189999999999</v>
      </c>
      <c r="J2090" s="2">
        <v>44244</v>
      </c>
      <c r="K2090" t="s">
        <v>22</v>
      </c>
    </row>
    <row r="2091" spans="1:11" x14ac:dyDescent="0.2">
      <c r="A2091" s="1">
        <v>4469375</v>
      </c>
      <c r="B2091" t="s">
        <v>17</v>
      </c>
      <c r="C2091" t="s">
        <v>24</v>
      </c>
      <c r="D2091" t="str">
        <f>VLOOKUP(C:C,[1]Planilha4!$A:$B,2,)</f>
        <v>LONG BIASED</v>
      </c>
      <c r="E2091" t="s">
        <v>1157</v>
      </c>
      <c r="G2091" s="3">
        <v>37804.486109999998</v>
      </c>
      <c r="H2091" s="4">
        <v>72133.48</v>
      </c>
      <c r="I2091" s="5">
        <v>71063.460000000006</v>
      </c>
      <c r="J2091" s="2">
        <v>44244</v>
      </c>
      <c r="K2091" t="s">
        <v>22</v>
      </c>
    </row>
    <row r="2092" spans="1:11" x14ac:dyDescent="0.2">
      <c r="A2092" s="1">
        <v>4458907</v>
      </c>
      <c r="B2092" t="s">
        <v>17</v>
      </c>
      <c r="C2092" t="s">
        <v>24</v>
      </c>
      <c r="D2092" t="str">
        <f>VLOOKUP(C:C,[1]Planilha4!$A:$B,2,)</f>
        <v>LONG BIASED</v>
      </c>
      <c r="E2092" t="s">
        <v>1157</v>
      </c>
      <c r="G2092" s="3">
        <v>11713.892879999999</v>
      </c>
      <c r="H2092" s="4">
        <v>22350.89</v>
      </c>
      <c r="I2092" s="5">
        <v>21998.26</v>
      </c>
      <c r="J2092" s="2">
        <v>44244</v>
      </c>
      <c r="K2092" t="s">
        <v>22</v>
      </c>
    </row>
    <row r="2093" spans="1:11" x14ac:dyDescent="0.2">
      <c r="A2093" s="1">
        <v>4433686</v>
      </c>
      <c r="B2093" t="s">
        <v>17</v>
      </c>
      <c r="C2093" t="s">
        <v>24</v>
      </c>
      <c r="D2093" t="str">
        <f>VLOOKUP(C:C,[1]Planilha4!$A:$B,2,)</f>
        <v>LONG BIASED</v>
      </c>
      <c r="E2093" t="s">
        <v>1157</v>
      </c>
      <c r="G2093" s="3">
        <v>61397.467060000003</v>
      </c>
      <c r="H2093" s="4">
        <v>117150.45</v>
      </c>
      <c r="I2093" s="5">
        <v>113077.87</v>
      </c>
      <c r="J2093" s="2">
        <v>44244</v>
      </c>
      <c r="K2093" t="s">
        <v>22</v>
      </c>
    </row>
    <row r="2094" spans="1:11" x14ac:dyDescent="0.2">
      <c r="A2094" s="1">
        <v>4419941</v>
      </c>
      <c r="B2094" t="s">
        <v>17</v>
      </c>
      <c r="C2094" t="s">
        <v>24</v>
      </c>
      <c r="D2094" t="str">
        <f>VLOOKUP(C:C,[1]Planilha4!$A:$B,2,)</f>
        <v>LONG BIASED</v>
      </c>
      <c r="E2094" t="s">
        <v>1157</v>
      </c>
      <c r="G2094" s="3">
        <v>14840.590920000001</v>
      </c>
      <c r="H2094" s="4">
        <v>28316.83</v>
      </c>
      <c r="I2094" s="5">
        <v>27819.3</v>
      </c>
      <c r="J2094" s="2">
        <v>44244</v>
      </c>
      <c r="K2094" t="s">
        <v>22</v>
      </c>
    </row>
    <row r="2095" spans="1:11" x14ac:dyDescent="0.2">
      <c r="A2095" s="1">
        <v>4417598</v>
      </c>
      <c r="B2095" t="s">
        <v>17</v>
      </c>
      <c r="C2095" t="s">
        <v>24</v>
      </c>
      <c r="D2095" t="str">
        <f>VLOOKUP(C:C,[1]Planilha4!$A:$B,2,)</f>
        <v>LONG BIASED</v>
      </c>
      <c r="E2095" t="s">
        <v>1157</v>
      </c>
      <c r="G2095" s="3">
        <v>20379.08165</v>
      </c>
      <c r="H2095" s="4">
        <v>38884.639999999999</v>
      </c>
      <c r="I2095" s="5">
        <v>38151.949999999997</v>
      </c>
      <c r="J2095" s="2">
        <v>44244</v>
      </c>
      <c r="K2095" t="s">
        <v>22</v>
      </c>
    </row>
    <row r="2096" spans="1:11" x14ac:dyDescent="0.2">
      <c r="A2096" s="1">
        <v>4380085</v>
      </c>
      <c r="B2096" t="s">
        <v>17</v>
      </c>
      <c r="C2096" t="s">
        <v>24</v>
      </c>
      <c r="D2096" t="str">
        <f>VLOOKUP(C:C,[1]Planilha4!$A:$B,2,)</f>
        <v>LONG BIASED</v>
      </c>
      <c r="E2096" t="s">
        <v>1157</v>
      </c>
      <c r="G2096" s="3">
        <v>4905.0063879999998</v>
      </c>
      <c r="H2096" s="4">
        <v>9359.08</v>
      </c>
      <c r="I2096" s="5">
        <v>9215.2199999999993</v>
      </c>
      <c r="J2096" s="2">
        <v>44244</v>
      </c>
      <c r="K2096" t="s">
        <v>22</v>
      </c>
    </row>
    <row r="2097" spans="1:11" x14ac:dyDescent="0.2">
      <c r="A2097" s="1">
        <v>4366951</v>
      </c>
      <c r="B2097" t="s">
        <v>17</v>
      </c>
      <c r="C2097" t="s">
        <v>24</v>
      </c>
      <c r="D2097" t="str">
        <f>VLOOKUP(C:C,[1]Planilha4!$A:$B,2,)</f>
        <v>LONG BIASED</v>
      </c>
      <c r="E2097" t="s">
        <v>1157</v>
      </c>
      <c r="G2097" s="3">
        <v>17057.91647</v>
      </c>
      <c r="H2097" s="4">
        <v>32547.64</v>
      </c>
      <c r="I2097" s="5">
        <v>32315.49</v>
      </c>
      <c r="J2097" s="2">
        <v>44244</v>
      </c>
      <c r="K2097" t="s">
        <v>22</v>
      </c>
    </row>
    <row r="2098" spans="1:11" x14ac:dyDescent="0.2">
      <c r="A2098" s="1">
        <v>4365672</v>
      </c>
      <c r="B2098" t="s">
        <v>17</v>
      </c>
      <c r="C2098" t="s">
        <v>24</v>
      </c>
      <c r="D2098" t="str">
        <f>VLOOKUP(C:C,[1]Planilha4!$A:$B,2,)</f>
        <v>LONG BIASED</v>
      </c>
      <c r="E2098" t="s">
        <v>1157</v>
      </c>
      <c r="G2098" s="3">
        <v>22448.39097</v>
      </c>
      <c r="H2098" s="4">
        <v>42833.03</v>
      </c>
      <c r="I2098" s="5">
        <v>42408.08</v>
      </c>
      <c r="J2098" s="2">
        <v>44244</v>
      </c>
      <c r="K2098" t="s">
        <v>22</v>
      </c>
    </row>
    <row r="2099" spans="1:11" x14ac:dyDescent="0.2">
      <c r="A2099" s="1">
        <v>4362737</v>
      </c>
      <c r="B2099" t="s">
        <v>17</v>
      </c>
      <c r="C2099" t="s">
        <v>24</v>
      </c>
      <c r="D2099" t="str">
        <f>VLOOKUP(C:C,[1]Planilha4!$A:$B,2,)</f>
        <v>LONG BIASED</v>
      </c>
      <c r="E2099" t="s">
        <v>1157</v>
      </c>
      <c r="G2099" s="3">
        <v>18154.980090000001</v>
      </c>
      <c r="H2099" s="4">
        <v>34640.910000000003</v>
      </c>
      <c r="I2099" s="5">
        <v>34549.519999999997</v>
      </c>
      <c r="J2099" s="2">
        <v>44244</v>
      </c>
      <c r="K2099" t="s">
        <v>22</v>
      </c>
    </row>
    <row r="2100" spans="1:11" x14ac:dyDescent="0.2">
      <c r="A2100" s="1">
        <v>4360525</v>
      </c>
      <c r="B2100" t="s">
        <v>17</v>
      </c>
      <c r="C2100" t="s">
        <v>24</v>
      </c>
      <c r="D2100" t="str">
        <f>VLOOKUP(C:C,[1]Planilha4!$A:$B,2,)</f>
        <v>LONG BIASED</v>
      </c>
      <c r="E2100" t="s">
        <v>1157</v>
      </c>
      <c r="G2100" s="3">
        <v>11753.379430000001</v>
      </c>
      <c r="H2100" s="4">
        <v>22426.23</v>
      </c>
      <c r="I2100" s="5">
        <v>22062.3</v>
      </c>
      <c r="J2100" s="2">
        <v>44244</v>
      </c>
      <c r="K2100" t="s">
        <v>22</v>
      </c>
    </row>
    <row r="2101" spans="1:11" x14ac:dyDescent="0.2">
      <c r="A2101" s="1">
        <v>4348835</v>
      </c>
      <c r="B2101" t="s">
        <v>17</v>
      </c>
      <c r="C2101" t="s">
        <v>24</v>
      </c>
      <c r="D2101" t="str">
        <f>VLOOKUP(C:C,[1]Planilha4!$A:$B,2,)</f>
        <v>LONG BIASED</v>
      </c>
      <c r="E2101" t="s">
        <v>1157</v>
      </c>
      <c r="G2101" s="3">
        <v>54042.405429999999</v>
      </c>
      <c r="H2101" s="4">
        <v>103116.5</v>
      </c>
      <c r="I2101" s="5">
        <v>102649.02</v>
      </c>
      <c r="J2101" s="2">
        <v>44244</v>
      </c>
      <c r="K2101" t="s">
        <v>22</v>
      </c>
    </row>
    <row r="2102" spans="1:11" x14ac:dyDescent="0.2">
      <c r="A2102" s="1">
        <v>4334785</v>
      </c>
      <c r="B2102" t="s">
        <v>17</v>
      </c>
      <c r="C2102" t="s">
        <v>24</v>
      </c>
      <c r="D2102" t="str">
        <f>VLOOKUP(C:C,[1]Planilha4!$A:$B,2,)</f>
        <v>LONG BIASED</v>
      </c>
      <c r="E2102" t="s">
        <v>1157</v>
      </c>
      <c r="G2102" s="3">
        <v>5240.9075389999998</v>
      </c>
      <c r="H2102" s="4">
        <v>10000</v>
      </c>
      <c r="I2102" s="5">
        <v>10000</v>
      </c>
      <c r="J2102" s="2">
        <v>44244</v>
      </c>
      <c r="K2102" t="s">
        <v>22</v>
      </c>
    </row>
    <row r="2103" spans="1:11" x14ac:dyDescent="0.2">
      <c r="A2103" s="1">
        <v>4334199</v>
      </c>
      <c r="B2103" t="s">
        <v>17</v>
      </c>
      <c r="C2103" t="s">
        <v>24</v>
      </c>
      <c r="D2103" t="str">
        <f>VLOOKUP(C:C,[1]Planilha4!$A:$B,2,)</f>
        <v>LONG BIASED</v>
      </c>
      <c r="E2103" t="s">
        <v>1157</v>
      </c>
      <c r="G2103" s="3">
        <v>5936.2363679999999</v>
      </c>
      <c r="H2103" s="4">
        <v>11326.73</v>
      </c>
      <c r="I2103" s="5">
        <v>11127.72</v>
      </c>
      <c r="J2103" s="2">
        <v>44244</v>
      </c>
      <c r="K2103" t="s">
        <v>22</v>
      </c>
    </row>
    <row r="2104" spans="1:11" x14ac:dyDescent="0.2">
      <c r="A2104" s="1">
        <v>4333977</v>
      </c>
      <c r="B2104" t="s">
        <v>17</v>
      </c>
      <c r="C2104" t="s">
        <v>24</v>
      </c>
      <c r="D2104" t="str">
        <f>VLOOKUP(C:C,[1]Planilha4!$A:$B,2,)</f>
        <v>LONG BIASED</v>
      </c>
      <c r="E2104" t="s">
        <v>1157</v>
      </c>
      <c r="G2104" s="3">
        <v>2845.4132829999999</v>
      </c>
      <c r="H2104" s="4">
        <v>5429.24</v>
      </c>
      <c r="I2104" s="5">
        <v>5364.85</v>
      </c>
      <c r="J2104" s="2">
        <v>44244</v>
      </c>
      <c r="K2104" t="s">
        <v>22</v>
      </c>
    </row>
    <row r="2105" spans="1:11" x14ac:dyDescent="0.2">
      <c r="A2105" s="1">
        <v>4308383</v>
      </c>
      <c r="B2105" t="s">
        <v>17</v>
      </c>
      <c r="C2105" t="s">
        <v>24</v>
      </c>
      <c r="D2105" t="str">
        <f>VLOOKUP(C:C,[1]Planilha4!$A:$B,2,)</f>
        <v>LONG BIASED</v>
      </c>
      <c r="E2105" t="s">
        <v>1157</v>
      </c>
      <c r="G2105" s="3">
        <v>6036.7506149999999</v>
      </c>
      <c r="H2105" s="4">
        <v>11518.52</v>
      </c>
      <c r="I2105" s="5">
        <v>11290.74</v>
      </c>
      <c r="J2105" s="2">
        <v>44244</v>
      </c>
      <c r="K2105" t="s">
        <v>22</v>
      </c>
    </row>
    <row r="2106" spans="1:11" x14ac:dyDescent="0.2">
      <c r="A2106" s="1">
        <v>4298618</v>
      </c>
      <c r="B2106" t="s">
        <v>17</v>
      </c>
      <c r="C2106" t="s">
        <v>24</v>
      </c>
      <c r="D2106" t="str">
        <f>VLOOKUP(C:C,[1]Planilha4!$A:$B,2,)</f>
        <v>LONG BIASED</v>
      </c>
      <c r="E2106" t="s">
        <v>1157</v>
      </c>
      <c r="G2106" s="3">
        <v>355574.4596</v>
      </c>
      <c r="H2106" s="4">
        <v>678459.71</v>
      </c>
      <c r="I2106" s="5">
        <v>655890.75</v>
      </c>
      <c r="J2106" s="2">
        <v>44244</v>
      </c>
      <c r="K2106" t="s">
        <v>22</v>
      </c>
    </row>
    <row r="2107" spans="1:11" x14ac:dyDescent="0.2">
      <c r="A2107" s="1">
        <v>4292298</v>
      </c>
      <c r="B2107" t="s">
        <v>17</v>
      </c>
      <c r="C2107" t="s">
        <v>24</v>
      </c>
      <c r="D2107" t="str">
        <f>VLOOKUP(C:C,[1]Planilha4!$A:$B,2,)</f>
        <v>LONG BIASED</v>
      </c>
      <c r="E2107" t="s">
        <v>1157</v>
      </c>
      <c r="G2107" s="3">
        <v>12307.24584</v>
      </c>
      <c r="H2107" s="4">
        <v>23483.040000000001</v>
      </c>
      <c r="I2107" s="5">
        <v>23335.58</v>
      </c>
      <c r="J2107" s="2">
        <v>44244</v>
      </c>
      <c r="K2107" t="s">
        <v>22</v>
      </c>
    </row>
    <row r="2108" spans="1:11" x14ac:dyDescent="0.2">
      <c r="A2108" s="1">
        <v>4273553</v>
      </c>
      <c r="B2108" t="s">
        <v>17</v>
      </c>
      <c r="C2108" t="s">
        <v>24</v>
      </c>
      <c r="D2108" t="str">
        <f>VLOOKUP(C:C,[1]Planilha4!$A:$B,2,)</f>
        <v>LONG BIASED</v>
      </c>
      <c r="E2108" t="s">
        <v>1157</v>
      </c>
      <c r="G2108" s="3">
        <v>8848.4037840000001</v>
      </c>
      <c r="H2108" s="4">
        <v>16883.34</v>
      </c>
      <c r="I2108" s="5">
        <v>16600.84</v>
      </c>
      <c r="J2108" s="2">
        <v>44244</v>
      </c>
      <c r="K2108" t="s">
        <v>22</v>
      </c>
    </row>
    <row r="2109" spans="1:11" x14ac:dyDescent="0.2">
      <c r="A2109" s="1">
        <v>4251567</v>
      </c>
      <c r="B2109" t="s">
        <v>17</v>
      </c>
      <c r="C2109" t="s">
        <v>24</v>
      </c>
      <c r="D2109" t="str">
        <f>VLOOKUP(C:C,[1]Planilha4!$A:$B,2,)</f>
        <v>LONG BIASED</v>
      </c>
      <c r="E2109" t="s">
        <v>1157</v>
      </c>
      <c r="G2109" s="3">
        <v>5493.8253649999997</v>
      </c>
      <c r="H2109" s="4">
        <v>10482.58</v>
      </c>
      <c r="I2109" s="5">
        <v>10453.64</v>
      </c>
      <c r="J2109" s="2">
        <v>44244</v>
      </c>
      <c r="K2109" t="s">
        <v>22</v>
      </c>
    </row>
    <row r="2110" spans="1:11" x14ac:dyDescent="0.2">
      <c r="A2110" s="1">
        <v>4231965</v>
      </c>
      <c r="B2110" t="s">
        <v>17</v>
      </c>
      <c r="C2110" t="s">
        <v>24</v>
      </c>
      <c r="D2110" t="str">
        <f>VLOOKUP(C:C,[1]Planilha4!$A:$B,2,)</f>
        <v>LONG BIASED</v>
      </c>
      <c r="E2110" t="s">
        <v>1157</v>
      </c>
      <c r="G2110" s="3">
        <v>5334.8888189999998</v>
      </c>
      <c r="H2110" s="4">
        <v>10179.32</v>
      </c>
      <c r="I2110" s="5">
        <v>10055.370000000001</v>
      </c>
      <c r="J2110" s="2">
        <v>44244</v>
      </c>
      <c r="K2110" t="s">
        <v>22</v>
      </c>
    </row>
    <row r="2111" spans="1:11" x14ac:dyDescent="0.2">
      <c r="A2111" s="1">
        <v>4223673</v>
      </c>
      <c r="B2111" t="s">
        <v>17</v>
      </c>
      <c r="C2111" t="s">
        <v>24</v>
      </c>
      <c r="D2111" t="str">
        <f>VLOOKUP(C:C,[1]Planilha4!$A:$B,2,)</f>
        <v>LONG BIASED</v>
      </c>
      <c r="E2111" t="s">
        <v>1157</v>
      </c>
      <c r="G2111" s="3">
        <v>44839.508280000002</v>
      </c>
      <c r="H2111" s="4">
        <v>85556.76</v>
      </c>
      <c r="I2111" s="5">
        <v>83973.25</v>
      </c>
      <c r="J2111" s="2">
        <v>44244</v>
      </c>
      <c r="K2111" t="s">
        <v>22</v>
      </c>
    </row>
    <row r="2112" spans="1:11" x14ac:dyDescent="0.2">
      <c r="A2112" s="1">
        <v>4207072</v>
      </c>
      <c r="B2112" t="s">
        <v>17</v>
      </c>
      <c r="C2112" t="s">
        <v>24</v>
      </c>
      <c r="D2112" t="str">
        <f>VLOOKUP(C:C,[1]Planilha4!$A:$B,2,)</f>
        <v>LONG BIASED</v>
      </c>
      <c r="E2112" t="s">
        <v>1157</v>
      </c>
      <c r="G2112" s="3">
        <v>2800.9664760000001</v>
      </c>
      <c r="H2112" s="4">
        <v>5344.43</v>
      </c>
      <c r="I2112" s="5">
        <v>5329.97</v>
      </c>
      <c r="J2112" s="2">
        <v>44244</v>
      </c>
      <c r="K2112" t="s">
        <v>22</v>
      </c>
    </row>
    <row r="2113" spans="1:11" x14ac:dyDescent="0.2">
      <c r="A2113" s="1">
        <v>4199063</v>
      </c>
      <c r="B2113" t="s">
        <v>17</v>
      </c>
      <c r="C2113" t="s">
        <v>24</v>
      </c>
      <c r="D2113" t="str">
        <f>VLOOKUP(C:C,[1]Planilha4!$A:$B,2,)</f>
        <v>LONG BIASED</v>
      </c>
      <c r="E2113" t="s">
        <v>1157</v>
      </c>
      <c r="G2113" s="3">
        <v>6321.7064460000001</v>
      </c>
      <c r="H2113" s="4">
        <v>12062.24</v>
      </c>
      <c r="I2113" s="5">
        <v>11452.9</v>
      </c>
      <c r="J2113" s="2">
        <v>44244</v>
      </c>
      <c r="K2113" t="s">
        <v>22</v>
      </c>
    </row>
    <row r="2114" spans="1:11" x14ac:dyDescent="0.2">
      <c r="A2114" s="1">
        <v>4169157</v>
      </c>
      <c r="B2114" t="s">
        <v>17</v>
      </c>
      <c r="C2114" t="s">
        <v>24</v>
      </c>
      <c r="D2114" t="str">
        <f>VLOOKUP(C:C,[1]Planilha4!$A:$B,2,)</f>
        <v>LONG BIASED</v>
      </c>
      <c r="E2114" t="s">
        <v>1157</v>
      </c>
      <c r="G2114" s="3">
        <v>37937.620629999998</v>
      </c>
      <c r="H2114" s="4">
        <v>72387.5</v>
      </c>
      <c r="I2114" s="5">
        <v>69156.899999999994</v>
      </c>
      <c r="J2114" s="2">
        <v>44244</v>
      </c>
      <c r="K2114" t="s">
        <v>22</v>
      </c>
    </row>
    <row r="2115" spans="1:11" x14ac:dyDescent="0.2">
      <c r="A2115" s="1">
        <v>4069050</v>
      </c>
      <c r="B2115" t="s">
        <v>17</v>
      </c>
      <c r="C2115" t="s">
        <v>24</v>
      </c>
      <c r="D2115" t="str">
        <f>VLOOKUP(C:C,[1]Planilha4!$A:$B,2,)</f>
        <v>LONG BIASED</v>
      </c>
      <c r="E2115" t="s">
        <v>1157</v>
      </c>
      <c r="G2115" s="3">
        <v>9756.4335919999994</v>
      </c>
      <c r="H2115" s="4">
        <v>18615.919999999998</v>
      </c>
      <c r="I2115" s="5">
        <v>18298.53</v>
      </c>
      <c r="J2115" s="2">
        <v>44244</v>
      </c>
      <c r="K2115" t="s">
        <v>22</v>
      </c>
    </row>
    <row r="2116" spans="1:11" x14ac:dyDescent="0.2">
      <c r="A2116" s="1">
        <v>4042925</v>
      </c>
      <c r="B2116" t="s">
        <v>17</v>
      </c>
      <c r="C2116" t="s">
        <v>24</v>
      </c>
      <c r="D2116" t="str">
        <f>VLOOKUP(C:C,[1]Planilha4!$A:$B,2,)</f>
        <v>LONG BIASED</v>
      </c>
      <c r="E2116" t="s">
        <v>1157</v>
      </c>
      <c r="G2116" s="3">
        <v>73911.073310000007</v>
      </c>
      <c r="H2116" s="4">
        <v>141027.24</v>
      </c>
      <c r="I2116" s="5">
        <v>139896.19</v>
      </c>
      <c r="J2116" s="2">
        <v>44244</v>
      </c>
      <c r="K2116" t="s">
        <v>22</v>
      </c>
    </row>
    <row r="2117" spans="1:11" x14ac:dyDescent="0.2">
      <c r="A2117" s="1">
        <v>3988268</v>
      </c>
      <c r="B2117" t="s">
        <v>17</v>
      </c>
      <c r="C2117" t="s">
        <v>24</v>
      </c>
      <c r="D2117" t="str">
        <f>VLOOKUP(C:C,[1]Planilha4!$A:$B,2,)</f>
        <v>LONG BIASED</v>
      </c>
      <c r="E2117" t="s">
        <v>1157</v>
      </c>
      <c r="G2117" s="3">
        <v>4066.4352490000001</v>
      </c>
      <c r="H2117" s="4">
        <v>7759.03</v>
      </c>
      <c r="I2117" s="5">
        <v>7645.18</v>
      </c>
      <c r="J2117" s="2">
        <v>44244</v>
      </c>
      <c r="K2117" t="s">
        <v>22</v>
      </c>
    </row>
    <row r="2118" spans="1:11" x14ac:dyDescent="0.2">
      <c r="A2118" s="1">
        <v>3963436</v>
      </c>
      <c r="B2118" t="s">
        <v>17</v>
      </c>
      <c r="C2118" t="s">
        <v>24</v>
      </c>
      <c r="D2118" t="str">
        <f>VLOOKUP(C:C,[1]Planilha4!$A:$B,2,)</f>
        <v>LONG BIASED</v>
      </c>
      <c r="E2118" t="s">
        <v>1157</v>
      </c>
      <c r="G2118" s="3">
        <v>788.28163229999996</v>
      </c>
      <c r="H2118" s="4">
        <v>1504.09</v>
      </c>
      <c r="I2118" s="5">
        <v>1503.48</v>
      </c>
      <c r="J2118" s="2">
        <v>44244</v>
      </c>
      <c r="K2118" t="s">
        <v>22</v>
      </c>
    </row>
    <row r="2119" spans="1:11" x14ac:dyDescent="0.2">
      <c r="A2119" s="1">
        <v>3944857</v>
      </c>
      <c r="B2119" t="s">
        <v>17</v>
      </c>
      <c r="C2119" t="s">
        <v>24</v>
      </c>
      <c r="D2119" t="str">
        <f>VLOOKUP(C:C,[1]Planilha4!$A:$B,2,)</f>
        <v>LONG BIASED</v>
      </c>
      <c r="E2119" t="s">
        <v>1157</v>
      </c>
      <c r="G2119" s="3">
        <v>17146.72465</v>
      </c>
      <c r="H2119" s="4">
        <v>32717.09</v>
      </c>
      <c r="I2119" s="5">
        <v>32534.53</v>
      </c>
      <c r="J2119" s="2">
        <v>44244</v>
      </c>
      <c r="K2119" t="s">
        <v>22</v>
      </c>
    </row>
    <row r="2120" spans="1:11" x14ac:dyDescent="0.2">
      <c r="A2120" s="1">
        <v>3923455</v>
      </c>
      <c r="B2120" t="s">
        <v>17</v>
      </c>
      <c r="C2120" t="s">
        <v>24</v>
      </c>
      <c r="D2120" t="str">
        <f>VLOOKUP(C:C,[1]Planilha4!$A:$B,2,)</f>
        <v>LONG BIASED</v>
      </c>
      <c r="E2120" t="s">
        <v>1157</v>
      </c>
      <c r="G2120" s="3">
        <v>54042.405429999999</v>
      </c>
      <c r="H2120" s="4">
        <v>103116.5</v>
      </c>
      <c r="I2120" s="5">
        <v>102649.02</v>
      </c>
      <c r="J2120" s="2">
        <v>44244</v>
      </c>
      <c r="K2120" t="s">
        <v>22</v>
      </c>
    </row>
    <row r="2121" spans="1:11" x14ac:dyDescent="0.2">
      <c r="A2121" s="1">
        <v>3821295</v>
      </c>
      <c r="B2121" t="s">
        <v>17</v>
      </c>
      <c r="C2121" t="s">
        <v>24</v>
      </c>
      <c r="D2121" t="str">
        <f>VLOOKUP(C:C,[1]Planilha4!$A:$B,2,)</f>
        <v>LONG BIASED</v>
      </c>
      <c r="E2121" t="s">
        <v>1157</v>
      </c>
      <c r="G2121" s="3">
        <v>4449.8670149999998</v>
      </c>
      <c r="H2121" s="4">
        <v>8490.64</v>
      </c>
      <c r="I2121" s="5">
        <v>8462.0400000000009</v>
      </c>
      <c r="J2121" s="2">
        <v>44244</v>
      </c>
      <c r="K2121" t="s">
        <v>22</v>
      </c>
    </row>
    <row r="2122" spans="1:11" x14ac:dyDescent="0.2">
      <c r="A2122" s="1">
        <v>3811734</v>
      </c>
      <c r="B2122" t="s">
        <v>17</v>
      </c>
      <c r="C2122" t="s">
        <v>24</v>
      </c>
      <c r="D2122" t="str">
        <f>VLOOKUP(C:C,[1]Planilha4!$A:$B,2,)</f>
        <v>LONG BIASED</v>
      </c>
      <c r="E2122" t="s">
        <v>1157</v>
      </c>
      <c r="G2122" s="3">
        <v>8998.9683760000007</v>
      </c>
      <c r="H2122" s="4">
        <v>17170.63</v>
      </c>
      <c r="I2122" s="5">
        <v>16845.04</v>
      </c>
      <c r="J2122" s="2">
        <v>44244</v>
      </c>
      <c r="K2122" t="s">
        <v>22</v>
      </c>
    </row>
    <row r="2123" spans="1:11" x14ac:dyDescent="0.2">
      <c r="A2123" s="1">
        <v>3791423</v>
      </c>
      <c r="B2123" t="s">
        <v>17</v>
      </c>
      <c r="C2123" t="s">
        <v>24</v>
      </c>
      <c r="D2123" t="str">
        <f>VLOOKUP(C:C,[1]Planilha4!$A:$B,2,)</f>
        <v>LONG BIASED</v>
      </c>
      <c r="E2123" t="s">
        <v>1157</v>
      </c>
      <c r="G2123" s="3">
        <v>5339.1813169999996</v>
      </c>
      <c r="H2123" s="4">
        <v>10187.51</v>
      </c>
      <c r="I2123" s="5">
        <v>10159.379999999999</v>
      </c>
      <c r="J2123" s="2">
        <v>44244</v>
      </c>
      <c r="K2123" t="s">
        <v>22</v>
      </c>
    </row>
    <row r="2124" spans="1:11" x14ac:dyDescent="0.2">
      <c r="A2124" s="1">
        <v>3715588</v>
      </c>
      <c r="B2124" t="s">
        <v>17</v>
      </c>
      <c r="C2124" t="s">
        <v>24</v>
      </c>
      <c r="D2124" t="str">
        <f>VLOOKUP(C:C,[1]Planilha4!$A:$B,2,)</f>
        <v>LONG BIASED</v>
      </c>
      <c r="E2124" t="s">
        <v>1157</v>
      </c>
      <c r="G2124" s="3">
        <v>42249.215609999999</v>
      </c>
      <c r="H2124" s="4">
        <v>80614.31</v>
      </c>
      <c r="I2124" s="5">
        <v>79454.399999999994</v>
      </c>
      <c r="J2124" s="2">
        <v>44244</v>
      </c>
      <c r="K2124" t="s">
        <v>22</v>
      </c>
    </row>
    <row r="2125" spans="1:11" x14ac:dyDescent="0.2">
      <c r="A2125" s="1">
        <v>3682952</v>
      </c>
      <c r="B2125" t="s">
        <v>17</v>
      </c>
      <c r="C2125" t="s">
        <v>24</v>
      </c>
      <c r="D2125" t="str">
        <f>VLOOKUP(C:C,[1]Planilha4!$A:$B,2,)</f>
        <v>LONG BIASED</v>
      </c>
      <c r="E2125" t="s">
        <v>1157</v>
      </c>
      <c r="G2125" s="3">
        <v>17976.169170000001</v>
      </c>
      <c r="H2125" s="4">
        <v>34299.730000000003</v>
      </c>
      <c r="I2125" s="5">
        <v>33654.769999999997</v>
      </c>
      <c r="J2125" s="2">
        <v>44244</v>
      </c>
      <c r="K2125" t="s">
        <v>22</v>
      </c>
    </row>
    <row r="2126" spans="1:11" x14ac:dyDescent="0.2">
      <c r="A2126" s="1">
        <v>3635315</v>
      </c>
      <c r="B2126" t="s">
        <v>17</v>
      </c>
      <c r="C2126" t="s">
        <v>24</v>
      </c>
      <c r="D2126" t="str">
        <f>VLOOKUP(C:C,[1]Planilha4!$A:$B,2,)</f>
        <v>LONG BIASED</v>
      </c>
      <c r="E2126" t="s">
        <v>1157</v>
      </c>
      <c r="G2126" s="3">
        <v>6767.9822100000001</v>
      </c>
      <c r="H2126" s="4">
        <v>12913.76</v>
      </c>
      <c r="I2126" s="5">
        <v>12851.69</v>
      </c>
      <c r="J2126" s="2">
        <v>44244</v>
      </c>
      <c r="K2126" t="s">
        <v>22</v>
      </c>
    </row>
    <row r="2127" spans="1:11" x14ac:dyDescent="0.2">
      <c r="A2127" s="1">
        <v>3597804</v>
      </c>
      <c r="B2127" t="s">
        <v>17</v>
      </c>
      <c r="C2127" t="s">
        <v>24</v>
      </c>
      <c r="D2127" t="str">
        <f>VLOOKUP(C:C,[1]Planilha4!$A:$B,2,)</f>
        <v>LONG BIASED</v>
      </c>
      <c r="E2127" t="s">
        <v>1157</v>
      </c>
      <c r="G2127" s="3">
        <v>160335.2482</v>
      </c>
      <c r="H2127" s="4">
        <v>305930.31</v>
      </c>
      <c r="I2127" s="5">
        <v>302040.76</v>
      </c>
      <c r="J2127" s="2">
        <v>44244</v>
      </c>
      <c r="K2127" t="s">
        <v>22</v>
      </c>
    </row>
    <row r="2128" spans="1:11" x14ac:dyDescent="0.2">
      <c r="A2128" s="1">
        <v>3569373</v>
      </c>
      <c r="B2128" t="s">
        <v>17</v>
      </c>
      <c r="C2128" t="s">
        <v>24</v>
      </c>
      <c r="D2128" t="str">
        <f>VLOOKUP(C:C,[1]Planilha4!$A:$B,2,)</f>
        <v>LONG BIASED</v>
      </c>
      <c r="E2128" t="s">
        <v>1157</v>
      </c>
      <c r="G2128" s="3">
        <v>31969.283960000001</v>
      </c>
      <c r="H2128" s="4">
        <v>60999.53</v>
      </c>
      <c r="I2128" s="5">
        <v>60099.39</v>
      </c>
      <c r="J2128" s="2">
        <v>44244</v>
      </c>
      <c r="K2128" t="s">
        <v>22</v>
      </c>
    </row>
    <row r="2129" spans="1:11" x14ac:dyDescent="0.2">
      <c r="A2129" s="1">
        <v>3550738</v>
      </c>
      <c r="B2129" t="s">
        <v>17</v>
      </c>
      <c r="C2129" t="s">
        <v>24</v>
      </c>
      <c r="D2129" t="str">
        <f>VLOOKUP(C:C,[1]Planilha4!$A:$B,2,)</f>
        <v>LONG BIASED</v>
      </c>
      <c r="E2129" t="s">
        <v>1157</v>
      </c>
      <c r="G2129" s="3">
        <v>18226.167420000002</v>
      </c>
      <c r="H2129" s="4">
        <v>34776.74</v>
      </c>
      <c r="I2129" s="5">
        <v>33310.230000000003</v>
      </c>
      <c r="J2129" s="2">
        <v>44244</v>
      </c>
      <c r="K2129" t="s">
        <v>22</v>
      </c>
    </row>
    <row r="2130" spans="1:11" x14ac:dyDescent="0.2">
      <c r="A2130" s="1">
        <v>3513926</v>
      </c>
      <c r="B2130" t="s">
        <v>17</v>
      </c>
      <c r="C2130" t="s">
        <v>24</v>
      </c>
      <c r="D2130" t="str">
        <f>VLOOKUP(C:C,[1]Planilha4!$A:$B,2,)</f>
        <v>LONG BIASED</v>
      </c>
      <c r="E2130" t="s">
        <v>1157</v>
      </c>
      <c r="G2130" s="3">
        <v>1795.7640590000001</v>
      </c>
      <c r="H2130" s="4">
        <v>3426.44</v>
      </c>
      <c r="I2130" s="5">
        <v>3404.74</v>
      </c>
      <c r="J2130" s="2">
        <v>44244</v>
      </c>
      <c r="K2130" t="s">
        <v>22</v>
      </c>
    </row>
    <row r="2131" spans="1:11" x14ac:dyDescent="0.2">
      <c r="A2131" s="1">
        <v>3490430</v>
      </c>
      <c r="B2131" t="s">
        <v>17</v>
      </c>
      <c r="C2131" t="s">
        <v>24</v>
      </c>
      <c r="D2131" t="str">
        <f>VLOOKUP(C:C,[1]Planilha4!$A:$B,2,)</f>
        <v>LONG BIASED</v>
      </c>
      <c r="E2131" t="s">
        <v>1157</v>
      </c>
      <c r="G2131" s="3">
        <v>31101.05488</v>
      </c>
      <c r="H2131" s="4">
        <v>59342.87</v>
      </c>
      <c r="I2131" s="5">
        <v>58091.44</v>
      </c>
      <c r="J2131" s="2">
        <v>44244</v>
      </c>
      <c r="K2131" t="s">
        <v>22</v>
      </c>
    </row>
    <row r="2132" spans="1:11" x14ac:dyDescent="0.2">
      <c r="A2132" s="1">
        <v>3478039</v>
      </c>
      <c r="B2132" t="s">
        <v>17</v>
      </c>
      <c r="C2132" t="s">
        <v>24</v>
      </c>
      <c r="D2132" t="str">
        <f>VLOOKUP(C:C,[1]Planilha4!$A:$B,2,)</f>
        <v>LONG BIASED</v>
      </c>
      <c r="E2132" t="s">
        <v>1157</v>
      </c>
      <c r="G2132" s="3">
        <v>49638.67914</v>
      </c>
      <c r="H2132" s="4">
        <v>94713.9</v>
      </c>
      <c r="I2132" s="5">
        <v>93256.82</v>
      </c>
      <c r="J2132" s="2">
        <v>44244</v>
      </c>
      <c r="K2132" t="s">
        <v>22</v>
      </c>
    </row>
    <row r="2133" spans="1:11" x14ac:dyDescent="0.2">
      <c r="A2133" s="1">
        <v>3386349</v>
      </c>
      <c r="B2133" t="s">
        <v>17</v>
      </c>
      <c r="C2133" t="s">
        <v>24</v>
      </c>
      <c r="D2133" t="str">
        <f>VLOOKUP(C:C,[1]Planilha4!$A:$B,2,)</f>
        <v>LONG BIASED</v>
      </c>
      <c r="E2133" t="s">
        <v>1157</v>
      </c>
      <c r="G2133" s="3">
        <v>5358.7414559999997</v>
      </c>
      <c r="H2133" s="4">
        <v>10224.83</v>
      </c>
      <c r="I2133" s="5">
        <v>10191.1</v>
      </c>
      <c r="J2133" s="2">
        <v>44244</v>
      </c>
      <c r="K2133" t="s">
        <v>22</v>
      </c>
    </row>
    <row r="2134" spans="1:11" x14ac:dyDescent="0.2">
      <c r="A2134" s="1">
        <v>3350907</v>
      </c>
      <c r="B2134" t="s">
        <v>17</v>
      </c>
      <c r="C2134" t="s">
        <v>24</v>
      </c>
      <c r="D2134" t="str">
        <f>VLOOKUP(C:C,[1]Planilha4!$A:$B,2,)</f>
        <v>LONG BIASED</v>
      </c>
      <c r="E2134" t="s">
        <v>1157</v>
      </c>
      <c r="G2134" s="3">
        <v>5887.746255</v>
      </c>
      <c r="H2134" s="4">
        <v>11234.21</v>
      </c>
      <c r="I2134" s="5">
        <v>11049.08</v>
      </c>
      <c r="J2134" s="2">
        <v>44244</v>
      </c>
      <c r="K2134" t="s">
        <v>22</v>
      </c>
    </row>
    <row r="2135" spans="1:11" x14ac:dyDescent="0.2">
      <c r="A2135" s="1">
        <v>3260460</v>
      </c>
      <c r="B2135" t="s">
        <v>17</v>
      </c>
      <c r="C2135" t="s">
        <v>24</v>
      </c>
      <c r="D2135" t="str">
        <f>VLOOKUP(C:C,[1]Planilha4!$A:$B,2,)</f>
        <v>LONG BIASED</v>
      </c>
      <c r="E2135" t="s">
        <v>1157</v>
      </c>
      <c r="G2135" s="3">
        <v>120143.39230000001</v>
      </c>
      <c r="H2135" s="4">
        <v>229241.59</v>
      </c>
      <c r="I2135" s="5">
        <v>225080.35</v>
      </c>
      <c r="J2135" s="2">
        <v>44244</v>
      </c>
      <c r="K2135" t="s">
        <v>22</v>
      </c>
    </row>
    <row r="2136" spans="1:11" x14ac:dyDescent="0.2">
      <c r="A2136" s="1">
        <v>3045929</v>
      </c>
      <c r="B2136" t="s">
        <v>17</v>
      </c>
      <c r="C2136" t="s">
        <v>24</v>
      </c>
      <c r="D2136" t="str">
        <f>VLOOKUP(C:C,[1]Planilha4!$A:$B,2,)</f>
        <v>LONG BIASED</v>
      </c>
      <c r="E2136" t="s">
        <v>1157</v>
      </c>
      <c r="G2136" s="3">
        <v>18755.595099999999</v>
      </c>
      <c r="H2136" s="4">
        <v>35786.92</v>
      </c>
      <c r="I2136" s="5">
        <v>35668.879999999997</v>
      </c>
      <c r="J2136" s="2">
        <v>44244</v>
      </c>
      <c r="K2136" t="s">
        <v>22</v>
      </c>
    </row>
    <row r="2137" spans="1:11" x14ac:dyDescent="0.2">
      <c r="A2137" s="1">
        <v>2877645</v>
      </c>
      <c r="B2137" t="s">
        <v>17</v>
      </c>
      <c r="C2137" t="s">
        <v>24</v>
      </c>
      <c r="D2137" t="str">
        <f>VLOOKUP(C:C,[1]Planilha4!$A:$B,2,)</f>
        <v>LONG BIASED</v>
      </c>
      <c r="E2137" t="s">
        <v>1157</v>
      </c>
      <c r="G2137" s="3">
        <v>19705.029129999999</v>
      </c>
      <c r="H2137" s="4">
        <v>37598.51</v>
      </c>
      <c r="I2137" s="5">
        <v>36458.74</v>
      </c>
      <c r="J2137" s="2">
        <v>44244</v>
      </c>
      <c r="K2137" t="s">
        <v>22</v>
      </c>
    </row>
    <row r="2138" spans="1:11" x14ac:dyDescent="0.2">
      <c r="A2138" s="1">
        <v>2846319</v>
      </c>
      <c r="B2138" t="s">
        <v>17</v>
      </c>
      <c r="C2138" t="s">
        <v>24</v>
      </c>
      <c r="D2138" t="str">
        <f>VLOOKUP(C:C,[1]Planilha4!$A:$B,2,)</f>
        <v>LONG BIASED</v>
      </c>
      <c r="E2138" t="s">
        <v>1157</v>
      </c>
      <c r="G2138" s="3">
        <v>58407.448230000002</v>
      </c>
      <c r="H2138" s="4">
        <v>111445.3</v>
      </c>
      <c r="I2138" s="5">
        <v>110628.51</v>
      </c>
      <c r="J2138" s="2">
        <v>44244</v>
      </c>
      <c r="K2138" t="s">
        <v>22</v>
      </c>
    </row>
    <row r="2139" spans="1:11" x14ac:dyDescent="0.2">
      <c r="A2139" s="1">
        <v>2348118</v>
      </c>
      <c r="B2139" t="s">
        <v>17</v>
      </c>
      <c r="C2139" t="s">
        <v>24</v>
      </c>
      <c r="D2139" t="str">
        <f>VLOOKUP(C:C,[1]Planilha4!$A:$B,2,)</f>
        <v>LONG BIASED</v>
      </c>
      <c r="E2139" t="s">
        <v>1157</v>
      </c>
      <c r="G2139" s="3">
        <v>25912.947639999999</v>
      </c>
      <c r="H2139" s="4">
        <v>49443.63</v>
      </c>
      <c r="I2139" s="5">
        <v>47476.82</v>
      </c>
      <c r="J2139" s="2">
        <v>44244</v>
      </c>
      <c r="K2139" t="s">
        <v>22</v>
      </c>
    </row>
    <row r="2140" spans="1:11" x14ac:dyDescent="0.2">
      <c r="A2140" s="1">
        <v>1358597</v>
      </c>
      <c r="B2140" t="s">
        <v>17</v>
      </c>
      <c r="C2140" t="s">
        <v>24</v>
      </c>
      <c r="D2140" t="str">
        <f>VLOOKUP(C:C,[1]Planilha4!$A:$B,2,)</f>
        <v>LONG BIASED</v>
      </c>
      <c r="E2140" t="s">
        <v>1157</v>
      </c>
      <c r="G2140" s="3">
        <v>4030.275083</v>
      </c>
      <c r="H2140" s="4">
        <v>7690.03</v>
      </c>
      <c r="I2140" s="5">
        <v>7661.53</v>
      </c>
      <c r="J2140" s="2">
        <v>44244</v>
      </c>
      <c r="K2140" t="s">
        <v>22</v>
      </c>
    </row>
    <row r="2141" spans="1:11" x14ac:dyDescent="0.2">
      <c r="A2141" s="1">
        <v>640345</v>
      </c>
      <c r="B2141" t="s">
        <v>17</v>
      </c>
      <c r="C2141" t="s">
        <v>24</v>
      </c>
      <c r="D2141" t="str">
        <f>VLOOKUP(C:C,[1]Planilha4!$A:$B,2,)</f>
        <v>LONG BIASED</v>
      </c>
      <c r="E2141" t="s">
        <v>1157</v>
      </c>
      <c r="G2141" s="3">
        <v>3771.1863509999998</v>
      </c>
      <c r="H2141" s="4">
        <v>7195.67</v>
      </c>
      <c r="I2141" s="5">
        <v>7031.32</v>
      </c>
      <c r="J2141" s="2">
        <v>44244</v>
      </c>
      <c r="K2141" t="s">
        <v>22</v>
      </c>
    </row>
    <row r="2142" spans="1:11" x14ac:dyDescent="0.2">
      <c r="A2142" s="1">
        <v>590883</v>
      </c>
      <c r="B2142" t="s">
        <v>17</v>
      </c>
      <c r="C2142" t="s">
        <v>24</v>
      </c>
      <c r="D2142" t="str">
        <f>VLOOKUP(C:C,[1]Planilha4!$A:$B,2,)</f>
        <v>LONG BIASED</v>
      </c>
      <c r="E2142" t="s">
        <v>1157</v>
      </c>
      <c r="G2142" s="3">
        <v>6326.4930240000003</v>
      </c>
      <c r="H2142" s="4">
        <v>12071.37</v>
      </c>
      <c r="I2142" s="5">
        <v>11851.13</v>
      </c>
      <c r="J2142" s="2">
        <v>44244</v>
      </c>
      <c r="K2142" t="s">
        <v>22</v>
      </c>
    </row>
    <row r="2143" spans="1:11" x14ac:dyDescent="0.2">
      <c r="A2143" s="1">
        <v>441241</v>
      </c>
      <c r="B2143" t="s">
        <v>17</v>
      </c>
      <c r="C2143" t="s">
        <v>24</v>
      </c>
      <c r="D2143" t="str">
        <f>VLOOKUP(C:C,[1]Planilha4!$A:$B,2,)</f>
        <v>LONG BIASED</v>
      </c>
      <c r="E2143" t="s">
        <v>1157</v>
      </c>
      <c r="G2143" s="3">
        <v>7438.3821070000004</v>
      </c>
      <c r="H2143" s="4">
        <v>14192.92</v>
      </c>
      <c r="I2143" s="5">
        <v>13851.96</v>
      </c>
      <c r="J2143" s="2">
        <v>44244</v>
      </c>
      <c r="K2143" t="s">
        <v>22</v>
      </c>
    </row>
    <row r="2144" spans="1:11" x14ac:dyDescent="0.2">
      <c r="A2144" s="1">
        <v>440459</v>
      </c>
      <c r="B2144" t="s">
        <v>17</v>
      </c>
      <c r="C2144" t="s">
        <v>24</v>
      </c>
      <c r="D2144" t="str">
        <f>VLOOKUP(C:C,[1]Planilha4!$A:$B,2,)</f>
        <v>LONG BIASED</v>
      </c>
      <c r="E2144" t="s">
        <v>1157</v>
      </c>
      <c r="G2144" s="3">
        <v>6610.1156039999996</v>
      </c>
      <c r="H2144" s="4">
        <v>12612.54</v>
      </c>
      <c r="I2144" s="5">
        <v>12220.66</v>
      </c>
      <c r="J2144" s="2">
        <v>44244</v>
      </c>
      <c r="K2144" t="s">
        <v>22</v>
      </c>
    </row>
    <row r="2145" spans="1:11" x14ac:dyDescent="0.2">
      <c r="A2145" s="1">
        <v>417983</v>
      </c>
      <c r="B2145" t="s">
        <v>17</v>
      </c>
      <c r="C2145" t="s">
        <v>24</v>
      </c>
      <c r="D2145" t="str">
        <f>VLOOKUP(C:C,[1]Planilha4!$A:$B,2,)</f>
        <v>LONG BIASED</v>
      </c>
      <c r="E2145" t="s">
        <v>1157</v>
      </c>
      <c r="G2145" s="3">
        <v>31880.8341</v>
      </c>
      <c r="H2145" s="4">
        <v>60830.74</v>
      </c>
      <c r="I2145" s="5">
        <v>59513.62</v>
      </c>
      <c r="J2145" s="2">
        <v>44244</v>
      </c>
      <c r="K2145" t="s">
        <v>22</v>
      </c>
    </row>
    <row r="2146" spans="1:11" x14ac:dyDescent="0.2">
      <c r="A2146" s="1">
        <v>5933262</v>
      </c>
      <c r="B2146" t="s">
        <v>10</v>
      </c>
      <c r="C2146" t="s">
        <v>19</v>
      </c>
      <c r="D2146" t="str">
        <f t="shared" ref="D2146:D2177" si="12">C2146</f>
        <v>Debênture</v>
      </c>
      <c r="E2146" t="s">
        <v>20</v>
      </c>
      <c r="F2146" s="2">
        <v>49963</v>
      </c>
      <c r="G2146" s="3">
        <v>75</v>
      </c>
      <c r="H2146" s="4">
        <v>85556.01</v>
      </c>
      <c r="I2146" s="5">
        <v>85556.01</v>
      </c>
      <c r="J2146" s="2">
        <v>44244</v>
      </c>
      <c r="K2146" t="s">
        <v>10</v>
      </c>
    </row>
    <row r="2147" spans="1:11" x14ac:dyDescent="0.2">
      <c r="A2147" s="1">
        <v>5659891</v>
      </c>
      <c r="B2147" t="s">
        <v>10</v>
      </c>
      <c r="C2147" t="s">
        <v>19</v>
      </c>
      <c r="D2147" t="str">
        <f t="shared" si="12"/>
        <v>Debênture</v>
      </c>
      <c r="E2147" t="s">
        <v>108</v>
      </c>
      <c r="F2147" s="2">
        <v>44849</v>
      </c>
      <c r="G2147" s="3">
        <v>30</v>
      </c>
      <c r="H2147" s="4">
        <v>38727.22</v>
      </c>
      <c r="I2147" s="5">
        <v>38727.22</v>
      </c>
      <c r="J2147" s="2">
        <v>44244</v>
      </c>
      <c r="K2147" t="s">
        <v>10</v>
      </c>
    </row>
    <row r="2148" spans="1:11" x14ac:dyDescent="0.2">
      <c r="A2148" s="1">
        <v>5659891</v>
      </c>
      <c r="B2148" t="s">
        <v>10</v>
      </c>
      <c r="C2148" t="s">
        <v>19</v>
      </c>
      <c r="D2148" t="str">
        <f t="shared" si="12"/>
        <v>Debênture</v>
      </c>
      <c r="E2148" t="s">
        <v>109</v>
      </c>
      <c r="F2148" s="2">
        <v>45122</v>
      </c>
      <c r="G2148" s="3">
        <v>5</v>
      </c>
      <c r="H2148" s="4">
        <v>50049.09</v>
      </c>
      <c r="I2148" s="5">
        <v>50046.11</v>
      </c>
      <c r="J2148" s="2">
        <v>44244</v>
      </c>
      <c r="K2148" t="s">
        <v>10</v>
      </c>
    </row>
    <row r="2149" spans="1:11" x14ac:dyDescent="0.2">
      <c r="A2149" s="1">
        <v>5340054</v>
      </c>
      <c r="B2149" t="s">
        <v>10</v>
      </c>
      <c r="C2149" t="s">
        <v>19</v>
      </c>
      <c r="D2149" t="str">
        <f t="shared" si="12"/>
        <v>Debênture</v>
      </c>
      <c r="E2149" t="s">
        <v>189</v>
      </c>
      <c r="F2149" s="2">
        <v>50875</v>
      </c>
      <c r="G2149" s="3">
        <v>31</v>
      </c>
      <c r="H2149" s="4">
        <v>38583.69</v>
      </c>
      <c r="I2149" s="5">
        <v>38583.69</v>
      </c>
      <c r="J2149" s="2">
        <v>44244</v>
      </c>
      <c r="K2149" t="s">
        <v>10</v>
      </c>
    </row>
    <row r="2150" spans="1:11" x14ac:dyDescent="0.2">
      <c r="A2150" s="1">
        <v>5340054</v>
      </c>
      <c r="B2150" t="s">
        <v>10</v>
      </c>
      <c r="C2150" t="s">
        <v>19</v>
      </c>
      <c r="D2150" t="str">
        <f t="shared" si="12"/>
        <v>Debênture</v>
      </c>
      <c r="E2150" t="s">
        <v>190</v>
      </c>
      <c r="F2150" s="2">
        <v>47314</v>
      </c>
      <c r="G2150" s="3">
        <v>50</v>
      </c>
      <c r="H2150" s="4">
        <v>54588.84</v>
      </c>
      <c r="I2150" s="5">
        <v>54588.84</v>
      </c>
      <c r="J2150" s="2">
        <v>44244</v>
      </c>
      <c r="K2150" t="s">
        <v>10</v>
      </c>
    </row>
    <row r="2151" spans="1:11" x14ac:dyDescent="0.2">
      <c r="A2151" s="1">
        <v>5340054</v>
      </c>
      <c r="B2151" t="s">
        <v>10</v>
      </c>
      <c r="C2151" t="s">
        <v>19</v>
      </c>
      <c r="D2151" t="str">
        <f t="shared" si="12"/>
        <v>Debênture</v>
      </c>
      <c r="E2151" t="s">
        <v>191</v>
      </c>
      <c r="F2151" s="2">
        <v>49140</v>
      </c>
      <c r="G2151" s="3">
        <v>20</v>
      </c>
      <c r="H2151" s="4">
        <v>23011.19</v>
      </c>
      <c r="I2151" s="5">
        <v>23011.19</v>
      </c>
      <c r="J2151" s="2">
        <v>44244</v>
      </c>
      <c r="K2151" t="s">
        <v>10</v>
      </c>
    </row>
    <row r="2152" spans="1:11" x14ac:dyDescent="0.2">
      <c r="A2152" s="1">
        <v>5189071</v>
      </c>
      <c r="B2152" t="s">
        <v>10</v>
      </c>
      <c r="C2152" t="s">
        <v>19</v>
      </c>
      <c r="D2152" t="str">
        <f t="shared" si="12"/>
        <v>Debênture</v>
      </c>
      <c r="E2152" t="s">
        <v>229</v>
      </c>
      <c r="F2152" s="2">
        <v>48684</v>
      </c>
      <c r="G2152" s="3">
        <v>153</v>
      </c>
      <c r="H2152" s="4">
        <v>155644.45000000001</v>
      </c>
      <c r="I2152" s="5">
        <v>154783.88</v>
      </c>
      <c r="J2152" s="2">
        <v>44244</v>
      </c>
      <c r="K2152" t="s">
        <v>10</v>
      </c>
    </row>
    <row r="2153" spans="1:11" x14ac:dyDescent="0.2">
      <c r="A2153" s="1">
        <v>5189071</v>
      </c>
      <c r="B2153" t="s">
        <v>10</v>
      </c>
      <c r="C2153" t="s">
        <v>19</v>
      </c>
      <c r="D2153" t="str">
        <f t="shared" si="12"/>
        <v>Debênture</v>
      </c>
      <c r="E2153" t="s">
        <v>230</v>
      </c>
      <c r="F2153" s="2">
        <v>49140</v>
      </c>
      <c r="G2153" s="3">
        <v>89</v>
      </c>
      <c r="H2153" s="4">
        <v>101771.92</v>
      </c>
      <c r="I2153" s="5">
        <v>101341.36</v>
      </c>
      <c r="J2153" s="2">
        <v>44244</v>
      </c>
      <c r="K2153" t="s">
        <v>10</v>
      </c>
    </row>
    <row r="2154" spans="1:11" x14ac:dyDescent="0.2">
      <c r="A2154" s="1">
        <v>5156021</v>
      </c>
      <c r="B2154" t="s">
        <v>10</v>
      </c>
      <c r="C2154" t="s">
        <v>19</v>
      </c>
      <c r="D2154" t="str">
        <f t="shared" si="12"/>
        <v>Debênture</v>
      </c>
      <c r="E2154" t="s">
        <v>252</v>
      </c>
      <c r="F2154" s="2">
        <v>45884</v>
      </c>
      <c r="G2154" s="3">
        <v>9</v>
      </c>
      <c r="H2154" s="4">
        <v>10048.290000000001</v>
      </c>
      <c r="I2154" s="5">
        <v>10048.290000000001</v>
      </c>
      <c r="J2154" s="2">
        <v>44244</v>
      </c>
      <c r="K2154" t="s">
        <v>10</v>
      </c>
    </row>
    <row r="2155" spans="1:11" x14ac:dyDescent="0.2">
      <c r="A2155" s="1">
        <v>5156021</v>
      </c>
      <c r="B2155" t="s">
        <v>10</v>
      </c>
      <c r="C2155" t="s">
        <v>19</v>
      </c>
      <c r="D2155" t="str">
        <f t="shared" si="12"/>
        <v>Debênture</v>
      </c>
      <c r="E2155" t="s">
        <v>253</v>
      </c>
      <c r="F2155" s="2">
        <v>52855</v>
      </c>
      <c r="G2155" s="3">
        <v>9</v>
      </c>
      <c r="H2155" s="4">
        <v>10587.72</v>
      </c>
      <c r="I2155" s="5">
        <v>10587.72</v>
      </c>
      <c r="J2155" s="2">
        <v>44244</v>
      </c>
      <c r="K2155" t="s">
        <v>10</v>
      </c>
    </row>
    <row r="2156" spans="1:11" x14ac:dyDescent="0.2">
      <c r="A2156" s="1">
        <v>5156021</v>
      </c>
      <c r="B2156" t="s">
        <v>10</v>
      </c>
      <c r="C2156" t="s">
        <v>19</v>
      </c>
      <c r="D2156" t="str">
        <f t="shared" si="12"/>
        <v>Debênture</v>
      </c>
      <c r="E2156" t="s">
        <v>20</v>
      </c>
      <c r="F2156" s="2">
        <v>49963</v>
      </c>
      <c r="G2156" s="3">
        <v>8</v>
      </c>
      <c r="H2156" s="4">
        <v>9154.93</v>
      </c>
      <c r="I2156" s="5">
        <v>9154.93</v>
      </c>
      <c r="J2156" s="2">
        <v>44244</v>
      </c>
      <c r="K2156" t="s">
        <v>10</v>
      </c>
    </row>
    <row r="2157" spans="1:11" x14ac:dyDescent="0.2">
      <c r="A2157" s="1">
        <v>5129572</v>
      </c>
      <c r="B2157" t="s">
        <v>10</v>
      </c>
      <c r="C2157" t="s">
        <v>19</v>
      </c>
      <c r="D2157" t="str">
        <f t="shared" si="12"/>
        <v>Debênture</v>
      </c>
      <c r="E2157" t="s">
        <v>252</v>
      </c>
      <c r="F2157" s="2">
        <v>45884</v>
      </c>
      <c r="G2157" s="3">
        <v>77</v>
      </c>
      <c r="H2157" s="4">
        <v>85638.18</v>
      </c>
      <c r="I2157" s="5">
        <v>85638.18</v>
      </c>
      <c r="J2157" s="2">
        <v>44244</v>
      </c>
      <c r="K2157" t="s">
        <v>10</v>
      </c>
    </row>
    <row r="2158" spans="1:11" x14ac:dyDescent="0.2">
      <c r="A2158" s="1">
        <v>5129572</v>
      </c>
      <c r="B2158" t="s">
        <v>10</v>
      </c>
      <c r="C2158" t="s">
        <v>19</v>
      </c>
      <c r="D2158" t="str">
        <f t="shared" si="12"/>
        <v>Debênture</v>
      </c>
      <c r="E2158" t="s">
        <v>252</v>
      </c>
      <c r="F2158" s="2">
        <v>45884</v>
      </c>
      <c r="G2158" s="3">
        <v>585</v>
      </c>
      <c r="H2158" s="4">
        <v>649378.06000000006</v>
      </c>
      <c r="I2158" s="5">
        <v>649378.06000000006</v>
      </c>
      <c r="J2158" s="2">
        <v>44244</v>
      </c>
      <c r="K2158" t="s">
        <v>10</v>
      </c>
    </row>
    <row r="2159" spans="1:11" x14ac:dyDescent="0.2">
      <c r="A2159" s="1">
        <v>5129572</v>
      </c>
      <c r="B2159" t="s">
        <v>10</v>
      </c>
      <c r="C2159" t="s">
        <v>19</v>
      </c>
      <c r="D2159" t="str">
        <f t="shared" si="12"/>
        <v>Debênture</v>
      </c>
      <c r="E2159" t="s">
        <v>252</v>
      </c>
      <c r="F2159" s="2">
        <v>45884</v>
      </c>
      <c r="G2159" s="3">
        <v>163</v>
      </c>
      <c r="H2159" s="4">
        <v>181586.19</v>
      </c>
      <c r="I2159" s="5">
        <v>181586.19</v>
      </c>
      <c r="J2159" s="2">
        <v>44244</v>
      </c>
      <c r="K2159" t="s">
        <v>10</v>
      </c>
    </row>
    <row r="2160" spans="1:11" x14ac:dyDescent="0.2">
      <c r="A2160" s="1">
        <v>5119474</v>
      </c>
      <c r="B2160" t="s">
        <v>10</v>
      </c>
      <c r="C2160" t="s">
        <v>19</v>
      </c>
      <c r="D2160" t="str">
        <f t="shared" si="12"/>
        <v>Debênture</v>
      </c>
      <c r="E2160" t="s">
        <v>267</v>
      </c>
      <c r="F2160" s="2">
        <v>47649</v>
      </c>
      <c r="G2160" s="3">
        <v>85</v>
      </c>
      <c r="H2160" s="4">
        <v>100007.83</v>
      </c>
      <c r="I2160" s="5">
        <v>100007.83</v>
      </c>
      <c r="J2160" s="2">
        <v>44244</v>
      </c>
      <c r="K2160" t="s">
        <v>10</v>
      </c>
    </row>
    <row r="2161" spans="1:11" x14ac:dyDescent="0.2">
      <c r="A2161" s="1">
        <v>5119474</v>
      </c>
      <c r="B2161" t="s">
        <v>10</v>
      </c>
      <c r="C2161" t="s">
        <v>19</v>
      </c>
      <c r="D2161" t="str">
        <f t="shared" si="12"/>
        <v>Debênture</v>
      </c>
      <c r="E2161" t="s">
        <v>191</v>
      </c>
      <c r="F2161" s="2">
        <v>49140</v>
      </c>
      <c r="G2161" s="3">
        <v>87</v>
      </c>
      <c r="H2161" s="4">
        <v>103397.46</v>
      </c>
      <c r="I2161" s="5">
        <v>103397.46</v>
      </c>
      <c r="J2161" s="2">
        <v>44244</v>
      </c>
      <c r="K2161" t="s">
        <v>10</v>
      </c>
    </row>
    <row r="2162" spans="1:11" x14ac:dyDescent="0.2">
      <c r="A2162" s="1">
        <v>5119474</v>
      </c>
      <c r="B2162" t="s">
        <v>10</v>
      </c>
      <c r="C2162" t="s">
        <v>19</v>
      </c>
      <c r="D2162" t="str">
        <f t="shared" si="12"/>
        <v>Debênture</v>
      </c>
      <c r="E2162" t="s">
        <v>268</v>
      </c>
      <c r="F2162" s="2">
        <v>47437</v>
      </c>
      <c r="G2162" s="3">
        <v>97</v>
      </c>
      <c r="H2162" s="4">
        <v>102894.34</v>
      </c>
      <c r="I2162" s="5">
        <v>102894.34</v>
      </c>
      <c r="J2162" s="2">
        <v>44244</v>
      </c>
      <c r="K2162" t="s">
        <v>10</v>
      </c>
    </row>
    <row r="2163" spans="1:11" x14ac:dyDescent="0.2">
      <c r="A2163" s="1">
        <v>5062765</v>
      </c>
      <c r="B2163" t="s">
        <v>10</v>
      </c>
      <c r="C2163" t="s">
        <v>19</v>
      </c>
      <c r="D2163" t="str">
        <f t="shared" si="12"/>
        <v>Debênture</v>
      </c>
      <c r="E2163" t="s">
        <v>296</v>
      </c>
      <c r="F2163" s="2">
        <v>44727</v>
      </c>
      <c r="G2163" s="3">
        <v>19</v>
      </c>
      <c r="H2163" s="4">
        <v>23071.439999999999</v>
      </c>
      <c r="I2163" s="5">
        <v>23071.439999999999</v>
      </c>
      <c r="J2163" s="2">
        <v>44244</v>
      </c>
      <c r="K2163" t="s">
        <v>10</v>
      </c>
    </row>
    <row r="2164" spans="1:11" x14ac:dyDescent="0.2">
      <c r="A2164" s="1">
        <v>5062765</v>
      </c>
      <c r="B2164" t="s">
        <v>10</v>
      </c>
      <c r="C2164" t="s">
        <v>19</v>
      </c>
      <c r="D2164" t="str">
        <f t="shared" si="12"/>
        <v>Debênture</v>
      </c>
      <c r="E2164" t="s">
        <v>297</v>
      </c>
      <c r="F2164" s="2">
        <v>46037</v>
      </c>
      <c r="G2164" s="3">
        <v>29</v>
      </c>
      <c r="H2164" s="4">
        <v>33505.58</v>
      </c>
      <c r="I2164" s="5">
        <v>33505.58</v>
      </c>
      <c r="J2164" s="2">
        <v>44244</v>
      </c>
      <c r="K2164" t="s">
        <v>10</v>
      </c>
    </row>
    <row r="2165" spans="1:11" x14ac:dyDescent="0.2">
      <c r="A2165" s="1">
        <v>4976536</v>
      </c>
      <c r="B2165" t="s">
        <v>10</v>
      </c>
      <c r="C2165" t="s">
        <v>19</v>
      </c>
      <c r="D2165" t="str">
        <f t="shared" si="12"/>
        <v>Debênture</v>
      </c>
      <c r="E2165" t="s">
        <v>189</v>
      </c>
      <c r="F2165" s="2">
        <v>50875</v>
      </c>
      <c r="G2165" s="3">
        <v>42</v>
      </c>
      <c r="H2165" s="4">
        <v>52737.46</v>
      </c>
      <c r="I2165" s="5">
        <v>52737.46</v>
      </c>
      <c r="J2165" s="2">
        <v>44244</v>
      </c>
      <c r="K2165" t="s">
        <v>10</v>
      </c>
    </row>
    <row r="2166" spans="1:11" x14ac:dyDescent="0.2">
      <c r="A2166" s="1">
        <v>4976536</v>
      </c>
      <c r="B2166" t="s">
        <v>10</v>
      </c>
      <c r="C2166" t="s">
        <v>19</v>
      </c>
      <c r="D2166" t="str">
        <f t="shared" si="12"/>
        <v>Debênture</v>
      </c>
      <c r="E2166" t="s">
        <v>333</v>
      </c>
      <c r="F2166" s="2">
        <v>47164</v>
      </c>
      <c r="G2166" s="3">
        <v>15</v>
      </c>
      <c r="H2166" s="4">
        <v>17963.72</v>
      </c>
      <c r="I2166" s="5">
        <v>17963.72</v>
      </c>
      <c r="J2166" s="2">
        <v>44244</v>
      </c>
      <c r="K2166" t="s">
        <v>10</v>
      </c>
    </row>
    <row r="2167" spans="1:11" x14ac:dyDescent="0.2">
      <c r="A2167" s="1">
        <v>4976536</v>
      </c>
      <c r="B2167" t="s">
        <v>10</v>
      </c>
      <c r="C2167" t="s">
        <v>19</v>
      </c>
      <c r="D2167" t="str">
        <f t="shared" si="12"/>
        <v>Debênture</v>
      </c>
      <c r="E2167" t="s">
        <v>335</v>
      </c>
      <c r="F2167" s="2">
        <v>49202</v>
      </c>
      <c r="G2167" s="3">
        <v>47</v>
      </c>
      <c r="H2167" s="4">
        <v>52479.61</v>
      </c>
      <c r="I2167" s="5">
        <v>52479.61</v>
      </c>
      <c r="J2167" s="2">
        <v>44244</v>
      </c>
      <c r="K2167" t="s">
        <v>10</v>
      </c>
    </row>
    <row r="2168" spans="1:11" x14ac:dyDescent="0.2">
      <c r="A2168" s="1">
        <v>4976536</v>
      </c>
      <c r="B2168" t="s">
        <v>10</v>
      </c>
      <c r="C2168" t="s">
        <v>19</v>
      </c>
      <c r="D2168" t="str">
        <f t="shared" si="12"/>
        <v>Debênture</v>
      </c>
      <c r="E2168" t="s">
        <v>335</v>
      </c>
      <c r="F2168" s="2">
        <v>49202</v>
      </c>
      <c r="G2168" s="3">
        <v>44</v>
      </c>
      <c r="H2168" s="4">
        <v>48799.56</v>
      </c>
      <c r="I2168" s="5">
        <v>48799.56</v>
      </c>
      <c r="J2168" s="2">
        <v>44244</v>
      </c>
      <c r="K2168" t="s">
        <v>10</v>
      </c>
    </row>
    <row r="2169" spans="1:11" x14ac:dyDescent="0.2">
      <c r="A2169" s="1">
        <v>4968103</v>
      </c>
      <c r="B2169" t="s">
        <v>10</v>
      </c>
      <c r="C2169" t="s">
        <v>19</v>
      </c>
      <c r="D2169" t="str">
        <f t="shared" si="12"/>
        <v>Debênture</v>
      </c>
      <c r="E2169" t="s">
        <v>337</v>
      </c>
      <c r="F2169" s="2">
        <v>45306</v>
      </c>
      <c r="G2169" s="3">
        <v>30</v>
      </c>
      <c r="H2169" s="4">
        <v>35352.199999999997</v>
      </c>
      <c r="I2169" s="5">
        <v>35159.019999999997</v>
      </c>
      <c r="J2169" s="2">
        <v>44244</v>
      </c>
      <c r="K2169" t="s">
        <v>10</v>
      </c>
    </row>
    <row r="2170" spans="1:11" x14ac:dyDescent="0.2">
      <c r="A2170" s="1">
        <v>4952271</v>
      </c>
      <c r="B2170" t="s">
        <v>10</v>
      </c>
      <c r="C2170" t="s">
        <v>19</v>
      </c>
      <c r="D2170" t="str">
        <f t="shared" si="12"/>
        <v>Debênture</v>
      </c>
      <c r="E2170" t="s">
        <v>346</v>
      </c>
      <c r="F2170" s="2">
        <v>46218</v>
      </c>
      <c r="G2170" s="3">
        <v>98</v>
      </c>
      <c r="H2170" s="4">
        <v>108269.23</v>
      </c>
      <c r="I2170" s="5">
        <v>108269.23</v>
      </c>
      <c r="J2170" s="2">
        <v>44244</v>
      </c>
      <c r="K2170" t="s">
        <v>10</v>
      </c>
    </row>
    <row r="2171" spans="1:11" x14ac:dyDescent="0.2">
      <c r="A2171" s="1">
        <v>4943957</v>
      </c>
      <c r="B2171" t="s">
        <v>10</v>
      </c>
      <c r="C2171" t="s">
        <v>19</v>
      </c>
      <c r="D2171" t="str">
        <f t="shared" si="12"/>
        <v>Debênture</v>
      </c>
      <c r="E2171" t="s">
        <v>351</v>
      </c>
      <c r="F2171" s="2">
        <v>44849</v>
      </c>
      <c r="G2171" s="3">
        <v>50</v>
      </c>
      <c r="H2171" s="4">
        <v>32581.4</v>
      </c>
      <c r="I2171" s="5">
        <v>32418.080000000002</v>
      </c>
      <c r="J2171" s="2">
        <v>44244</v>
      </c>
      <c r="K2171" t="s">
        <v>10</v>
      </c>
    </row>
    <row r="2172" spans="1:11" x14ac:dyDescent="0.2">
      <c r="A2172" s="1">
        <v>4934071</v>
      </c>
      <c r="B2172" t="s">
        <v>10</v>
      </c>
      <c r="C2172" t="s">
        <v>19</v>
      </c>
      <c r="D2172" t="str">
        <f t="shared" si="12"/>
        <v>Debênture</v>
      </c>
      <c r="E2172" t="s">
        <v>20</v>
      </c>
      <c r="F2172" s="2">
        <v>49963</v>
      </c>
      <c r="G2172" s="3">
        <v>25</v>
      </c>
      <c r="H2172" s="4">
        <v>29140.66</v>
      </c>
      <c r="I2172" s="5">
        <v>29140.66</v>
      </c>
      <c r="J2172" s="2">
        <v>44244</v>
      </c>
      <c r="K2172" t="s">
        <v>10</v>
      </c>
    </row>
    <row r="2173" spans="1:11" x14ac:dyDescent="0.2">
      <c r="A2173" s="1">
        <v>4853040</v>
      </c>
      <c r="B2173" t="s">
        <v>10</v>
      </c>
      <c r="C2173" t="s">
        <v>19</v>
      </c>
      <c r="D2173" t="str">
        <f t="shared" si="12"/>
        <v>Debênture</v>
      </c>
      <c r="E2173" t="s">
        <v>415</v>
      </c>
      <c r="F2173" s="2">
        <v>48197</v>
      </c>
      <c r="G2173" s="3">
        <v>24</v>
      </c>
      <c r="H2173" s="4">
        <v>28976.43</v>
      </c>
      <c r="I2173" s="5">
        <v>28976.43</v>
      </c>
      <c r="J2173" s="2">
        <v>44244</v>
      </c>
      <c r="K2173" t="s">
        <v>10</v>
      </c>
    </row>
    <row r="2174" spans="1:11" x14ac:dyDescent="0.2">
      <c r="A2174" s="1">
        <v>4721270</v>
      </c>
      <c r="B2174" t="s">
        <v>10</v>
      </c>
      <c r="C2174" t="s">
        <v>19</v>
      </c>
      <c r="D2174" t="str">
        <f t="shared" si="12"/>
        <v>Debênture</v>
      </c>
      <c r="E2174" t="s">
        <v>191</v>
      </c>
      <c r="F2174" s="2">
        <v>49140</v>
      </c>
      <c r="G2174" s="3">
        <v>4</v>
      </c>
      <c r="H2174" s="4">
        <v>4528.76</v>
      </c>
      <c r="I2174" s="5">
        <v>4528.76</v>
      </c>
      <c r="J2174" s="2">
        <v>44244</v>
      </c>
      <c r="K2174" t="s">
        <v>10</v>
      </c>
    </row>
    <row r="2175" spans="1:11" x14ac:dyDescent="0.2">
      <c r="A2175" s="1">
        <v>4633111</v>
      </c>
      <c r="B2175" t="s">
        <v>10</v>
      </c>
      <c r="C2175" t="s">
        <v>19</v>
      </c>
      <c r="D2175" t="str">
        <f t="shared" si="12"/>
        <v>Debênture</v>
      </c>
      <c r="E2175" t="s">
        <v>229</v>
      </c>
      <c r="F2175" s="2">
        <v>48684</v>
      </c>
      <c r="G2175" s="3">
        <v>101</v>
      </c>
      <c r="H2175" s="4">
        <v>103097.60000000001</v>
      </c>
      <c r="I2175" s="5">
        <v>103097.60000000001</v>
      </c>
      <c r="J2175" s="2">
        <v>44244</v>
      </c>
      <c r="K2175" t="s">
        <v>10</v>
      </c>
    </row>
    <row r="2176" spans="1:11" x14ac:dyDescent="0.2">
      <c r="A2176" s="1">
        <v>4576195</v>
      </c>
      <c r="B2176" t="s">
        <v>10</v>
      </c>
      <c r="C2176" t="s">
        <v>19</v>
      </c>
      <c r="D2176" t="str">
        <f t="shared" si="12"/>
        <v>Debênture</v>
      </c>
      <c r="E2176" t="s">
        <v>570</v>
      </c>
      <c r="F2176" s="2">
        <v>44666</v>
      </c>
      <c r="G2176" s="3">
        <v>5</v>
      </c>
      <c r="H2176" s="4">
        <v>49963.56</v>
      </c>
      <c r="I2176" s="5">
        <v>49834.49</v>
      </c>
      <c r="J2176" s="2">
        <v>44244</v>
      </c>
      <c r="K2176" t="s">
        <v>10</v>
      </c>
    </row>
    <row r="2177" spans="1:11" x14ac:dyDescent="0.2">
      <c r="A2177" s="1">
        <v>4576195</v>
      </c>
      <c r="B2177" t="s">
        <v>10</v>
      </c>
      <c r="C2177" t="s">
        <v>19</v>
      </c>
      <c r="D2177" t="str">
        <f t="shared" si="12"/>
        <v>Debênture</v>
      </c>
      <c r="E2177" t="s">
        <v>572</v>
      </c>
      <c r="F2177" s="2">
        <v>52946</v>
      </c>
      <c r="G2177" s="3">
        <v>23</v>
      </c>
      <c r="H2177" s="4">
        <v>26970.05</v>
      </c>
      <c r="I2177" s="5">
        <v>26970.05</v>
      </c>
      <c r="J2177" s="2">
        <v>44244</v>
      </c>
      <c r="K2177" t="s">
        <v>10</v>
      </c>
    </row>
    <row r="2178" spans="1:11" x14ac:dyDescent="0.2">
      <c r="A2178" s="1">
        <v>4474771</v>
      </c>
      <c r="B2178" t="s">
        <v>10</v>
      </c>
      <c r="C2178" t="s">
        <v>19</v>
      </c>
      <c r="D2178" t="str">
        <f t="shared" ref="D2178:D2209" si="13">C2178</f>
        <v>Debênture</v>
      </c>
      <c r="E2178" t="s">
        <v>570</v>
      </c>
      <c r="F2178" s="2">
        <v>44666</v>
      </c>
      <c r="G2178" s="3">
        <v>41</v>
      </c>
      <c r="H2178" s="4">
        <v>408374.97</v>
      </c>
      <c r="I2178" s="5">
        <v>407082.52</v>
      </c>
      <c r="J2178" s="2">
        <v>44244</v>
      </c>
      <c r="K2178" t="s">
        <v>10</v>
      </c>
    </row>
    <row r="2179" spans="1:11" x14ac:dyDescent="0.2">
      <c r="A2179" s="1">
        <v>4474771</v>
      </c>
      <c r="B2179" t="s">
        <v>10</v>
      </c>
      <c r="C2179" t="s">
        <v>19</v>
      </c>
      <c r="D2179" t="str">
        <f t="shared" si="13"/>
        <v>Debênture</v>
      </c>
      <c r="E2179" t="s">
        <v>612</v>
      </c>
      <c r="F2179" s="2">
        <v>45432</v>
      </c>
      <c r="G2179" s="3">
        <v>42</v>
      </c>
      <c r="H2179" s="4">
        <v>40976.75</v>
      </c>
      <c r="I2179" s="5">
        <v>40829.11</v>
      </c>
      <c r="J2179" s="2">
        <v>44244</v>
      </c>
      <c r="K2179" t="s">
        <v>10</v>
      </c>
    </row>
    <row r="2180" spans="1:11" x14ac:dyDescent="0.2">
      <c r="A2180" s="1">
        <v>4474771</v>
      </c>
      <c r="B2180" t="s">
        <v>10</v>
      </c>
      <c r="C2180" t="s">
        <v>19</v>
      </c>
      <c r="D2180" t="str">
        <f t="shared" si="13"/>
        <v>Debênture</v>
      </c>
      <c r="E2180" t="s">
        <v>351</v>
      </c>
      <c r="F2180" s="2">
        <v>44849</v>
      </c>
      <c r="G2180" s="3">
        <v>200</v>
      </c>
      <c r="H2180" s="4">
        <v>130448.69</v>
      </c>
      <c r="I2180" s="5">
        <v>129843.95</v>
      </c>
      <c r="J2180" s="2">
        <v>44244</v>
      </c>
      <c r="K2180" t="s">
        <v>10</v>
      </c>
    </row>
    <row r="2181" spans="1:11" x14ac:dyDescent="0.2">
      <c r="A2181" s="1">
        <v>4474771</v>
      </c>
      <c r="B2181" t="s">
        <v>10</v>
      </c>
      <c r="C2181" t="s">
        <v>19</v>
      </c>
      <c r="D2181" t="str">
        <f t="shared" si="13"/>
        <v>Debênture</v>
      </c>
      <c r="E2181" t="s">
        <v>351</v>
      </c>
      <c r="F2181" s="2">
        <v>44849</v>
      </c>
      <c r="G2181" s="3">
        <v>100</v>
      </c>
      <c r="H2181" s="4">
        <v>65213.760000000002</v>
      </c>
      <c r="I2181" s="5">
        <v>64913.06</v>
      </c>
      <c r="J2181" s="2">
        <v>44244</v>
      </c>
      <c r="K2181" t="s">
        <v>10</v>
      </c>
    </row>
    <row r="2182" spans="1:11" x14ac:dyDescent="0.2">
      <c r="A2182" s="1">
        <v>4472668</v>
      </c>
      <c r="B2182" t="s">
        <v>10</v>
      </c>
      <c r="C2182" t="s">
        <v>19</v>
      </c>
      <c r="D2182" t="str">
        <f t="shared" si="13"/>
        <v>Debênture</v>
      </c>
      <c r="E2182" t="s">
        <v>621</v>
      </c>
      <c r="F2182" s="2">
        <v>47164</v>
      </c>
      <c r="G2182" s="3">
        <v>45</v>
      </c>
      <c r="H2182" s="4">
        <v>53267.8</v>
      </c>
      <c r="I2182" s="5">
        <v>53267.8</v>
      </c>
      <c r="J2182" s="2">
        <v>44244</v>
      </c>
      <c r="K2182" t="s">
        <v>10</v>
      </c>
    </row>
    <row r="2183" spans="1:11" x14ac:dyDescent="0.2">
      <c r="A2183" s="1">
        <v>4472668</v>
      </c>
      <c r="B2183" t="s">
        <v>10</v>
      </c>
      <c r="C2183" t="s">
        <v>19</v>
      </c>
      <c r="D2183" t="str">
        <f t="shared" si="13"/>
        <v>Debênture</v>
      </c>
      <c r="E2183" t="s">
        <v>622</v>
      </c>
      <c r="F2183" s="2">
        <v>47133</v>
      </c>
      <c r="G2183" s="3">
        <v>44</v>
      </c>
      <c r="H2183" s="4">
        <v>51943.519999999997</v>
      </c>
      <c r="I2183" s="5">
        <v>51943.519999999997</v>
      </c>
      <c r="J2183" s="2">
        <v>44244</v>
      </c>
      <c r="K2183" t="s">
        <v>10</v>
      </c>
    </row>
    <row r="2184" spans="1:11" x14ac:dyDescent="0.2">
      <c r="A2184" s="1">
        <v>4472668</v>
      </c>
      <c r="B2184" t="s">
        <v>10</v>
      </c>
      <c r="C2184" t="s">
        <v>19</v>
      </c>
      <c r="D2184" t="str">
        <f t="shared" si="13"/>
        <v>Debênture</v>
      </c>
      <c r="E2184" t="s">
        <v>623</v>
      </c>
      <c r="F2184" s="2">
        <v>48745</v>
      </c>
      <c r="G2184" s="3">
        <v>40</v>
      </c>
      <c r="H2184" s="4">
        <v>45324.39</v>
      </c>
      <c r="I2184" s="5">
        <v>45324.39</v>
      </c>
      <c r="J2184" s="2">
        <v>44244</v>
      </c>
      <c r="K2184" t="s">
        <v>10</v>
      </c>
    </row>
    <row r="2185" spans="1:11" x14ac:dyDescent="0.2">
      <c r="A2185" s="1">
        <v>4449377</v>
      </c>
      <c r="B2185" t="s">
        <v>10</v>
      </c>
      <c r="C2185" t="s">
        <v>19</v>
      </c>
      <c r="D2185" t="str">
        <f t="shared" si="13"/>
        <v>Debênture</v>
      </c>
      <c r="E2185" t="s">
        <v>191</v>
      </c>
      <c r="F2185" s="2">
        <v>49140</v>
      </c>
      <c r="G2185" s="3">
        <v>22</v>
      </c>
      <c r="H2185" s="4">
        <v>27104.47</v>
      </c>
      <c r="I2185" s="5">
        <v>27104.47</v>
      </c>
      <c r="J2185" s="2">
        <v>44244</v>
      </c>
      <c r="K2185" t="s">
        <v>10</v>
      </c>
    </row>
    <row r="2186" spans="1:11" x14ac:dyDescent="0.2">
      <c r="A2186" s="1">
        <v>4449377</v>
      </c>
      <c r="B2186" t="s">
        <v>10</v>
      </c>
      <c r="C2186" t="s">
        <v>19</v>
      </c>
      <c r="D2186" t="str">
        <f t="shared" si="13"/>
        <v>Debênture</v>
      </c>
      <c r="E2186" t="s">
        <v>191</v>
      </c>
      <c r="F2186" s="2">
        <v>49140</v>
      </c>
      <c r="G2186" s="3">
        <v>22</v>
      </c>
      <c r="H2186" s="4">
        <v>24414.45</v>
      </c>
      <c r="I2186" s="5">
        <v>24414.45</v>
      </c>
      <c r="J2186" s="2">
        <v>44244</v>
      </c>
      <c r="K2186" t="s">
        <v>10</v>
      </c>
    </row>
    <row r="2187" spans="1:11" x14ac:dyDescent="0.2">
      <c r="A2187" s="1">
        <v>4407748</v>
      </c>
      <c r="B2187" t="s">
        <v>10</v>
      </c>
      <c r="C2187" t="s">
        <v>19</v>
      </c>
      <c r="D2187" t="str">
        <f t="shared" si="13"/>
        <v>Debênture</v>
      </c>
      <c r="E2187" t="s">
        <v>622</v>
      </c>
      <c r="F2187" s="2">
        <v>47133</v>
      </c>
      <c r="G2187" s="3">
        <v>52</v>
      </c>
      <c r="H2187" s="4">
        <v>56853.62</v>
      </c>
      <c r="I2187" s="5">
        <v>56853.62</v>
      </c>
      <c r="J2187" s="2">
        <v>44244</v>
      </c>
      <c r="K2187" t="s">
        <v>10</v>
      </c>
    </row>
    <row r="2188" spans="1:11" x14ac:dyDescent="0.2">
      <c r="A2188" s="1">
        <v>4407748</v>
      </c>
      <c r="B2188" t="s">
        <v>10</v>
      </c>
      <c r="C2188" t="s">
        <v>19</v>
      </c>
      <c r="D2188" t="str">
        <f t="shared" si="13"/>
        <v>Debênture</v>
      </c>
      <c r="E2188" t="s">
        <v>682</v>
      </c>
      <c r="F2188" s="2">
        <v>45945</v>
      </c>
      <c r="G2188" s="3">
        <v>11</v>
      </c>
      <c r="H2188" s="4">
        <v>12315.2</v>
      </c>
      <c r="I2188" s="5">
        <v>12315.2</v>
      </c>
      <c r="J2188" s="2">
        <v>44244</v>
      </c>
      <c r="K2188" t="s">
        <v>10</v>
      </c>
    </row>
    <row r="2189" spans="1:11" x14ac:dyDescent="0.2">
      <c r="A2189" s="1">
        <v>4407748</v>
      </c>
      <c r="B2189" t="s">
        <v>10</v>
      </c>
      <c r="C2189" t="s">
        <v>19</v>
      </c>
      <c r="D2189" t="str">
        <f t="shared" si="13"/>
        <v>Debênture</v>
      </c>
      <c r="E2189" t="s">
        <v>683</v>
      </c>
      <c r="F2189" s="2">
        <v>46919</v>
      </c>
      <c r="G2189" s="3">
        <v>6</v>
      </c>
      <c r="H2189" s="4">
        <v>0.06</v>
      </c>
      <c r="I2189" s="5">
        <v>0.06</v>
      </c>
      <c r="J2189" s="2">
        <v>44244</v>
      </c>
      <c r="K2189" t="s">
        <v>10</v>
      </c>
    </row>
    <row r="2190" spans="1:11" x14ac:dyDescent="0.2">
      <c r="A2190" s="1">
        <v>4366951</v>
      </c>
      <c r="B2190" t="s">
        <v>10</v>
      </c>
      <c r="C2190" t="s">
        <v>19</v>
      </c>
      <c r="D2190" t="str">
        <f t="shared" si="13"/>
        <v>Debênture</v>
      </c>
      <c r="E2190" t="s">
        <v>700</v>
      </c>
      <c r="F2190" s="2">
        <v>45853</v>
      </c>
      <c r="G2190" s="3">
        <v>20</v>
      </c>
      <c r="H2190" s="4">
        <v>22869.89</v>
      </c>
      <c r="I2190" s="5">
        <v>22869.89</v>
      </c>
      <c r="J2190" s="2">
        <v>44244</v>
      </c>
      <c r="K2190" t="s">
        <v>10</v>
      </c>
    </row>
    <row r="2191" spans="1:11" x14ac:dyDescent="0.2">
      <c r="A2191" s="1">
        <v>4365672</v>
      </c>
      <c r="B2191" t="s">
        <v>10</v>
      </c>
      <c r="C2191" t="s">
        <v>19</v>
      </c>
      <c r="D2191" t="str">
        <f t="shared" si="13"/>
        <v>Debênture</v>
      </c>
      <c r="E2191" t="s">
        <v>108</v>
      </c>
      <c r="F2191" s="2">
        <v>44849</v>
      </c>
      <c r="G2191" s="3">
        <v>39</v>
      </c>
      <c r="H2191" s="4">
        <v>50425.24</v>
      </c>
      <c r="I2191" s="5">
        <v>50425.24</v>
      </c>
      <c r="J2191" s="2">
        <v>44244</v>
      </c>
      <c r="K2191" t="s">
        <v>10</v>
      </c>
    </row>
    <row r="2192" spans="1:11" x14ac:dyDescent="0.2">
      <c r="A2192" s="1">
        <v>4365672</v>
      </c>
      <c r="B2192" t="s">
        <v>10</v>
      </c>
      <c r="C2192" t="s">
        <v>19</v>
      </c>
      <c r="D2192" t="str">
        <f t="shared" si="13"/>
        <v>Debênture</v>
      </c>
      <c r="E2192" t="s">
        <v>109</v>
      </c>
      <c r="F2192" s="2">
        <v>45122</v>
      </c>
      <c r="G2192" s="3">
        <v>5</v>
      </c>
      <c r="H2192" s="4">
        <v>50170.62</v>
      </c>
      <c r="I2192" s="5">
        <v>50141.98</v>
      </c>
      <c r="J2192" s="2">
        <v>44244</v>
      </c>
      <c r="K2192" t="s">
        <v>10</v>
      </c>
    </row>
    <row r="2193" spans="1:11" x14ac:dyDescent="0.2">
      <c r="A2193" s="1">
        <v>4335766</v>
      </c>
      <c r="B2193" t="s">
        <v>10</v>
      </c>
      <c r="C2193" t="s">
        <v>19</v>
      </c>
      <c r="D2193" t="str">
        <f t="shared" si="13"/>
        <v>Debênture</v>
      </c>
      <c r="E2193" t="s">
        <v>682</v>
      </c>
      <c r="F2193" s="2">
        <v>45945</v>
      </c>
      <c r="G2193" s="3">
        <v>28</v>
      </c>
      <c r="H2193" s="4">
        <v>31347.8</v>
      </c>
      <c r="I2193" s="5">
        <v>31347.8</v>
      </c>
      <c r="J2193" s="2">
        <v>44244</v>
      </c>
      <c r="K2193" t="s">
        <v>10</v>
      </c>
    </row>
    <row r="2194" spans="1:11" x14ac:dyDescent="0.2">
      <c r="A2194" s="1">
        <v>4305496</v>
      </c>
      <c r="B2194" t="s">
        <v>10</v>
      </c>
      <c r="C2194" t="s">
        <v>19</v>
      </c>
      <c r="D2194" t="str">
        <f t="shared" si="13"/>
        <v>Debênture</v>
      </c>
      <c r="E2194" t="s">
        <v>20</v>
      </c>
      <c r="F2194" s="2">
        <v>49963</v>
      </c>
      <c r="G2194" s="3">
        <v>13</v>
      </c>
      <c r="H2194" s="4">
        <v>14699.3</v>
      </c>
      <c r="I2194" s="5">
        <v>14699.3</v>
      </c>
      <c r="J2194" s="2">
        <v>44244</v>
      </c>
      <c r="K2194" t="s">
        <v>10</v>
      </c>
    </row>
    <row r="2195" spans="1:11" x14ac:dyDescent="0.2">
      <c r="A2195" s="1">
        <v>4305496</v>
      </c>
      <c r="B2195" t="s">
        <v>10</v>
      </c>
      <c r="C2195" t="s">
        <v>19</v>
      </c>
      <c r="D2195" t="str">
        <f t="shared" si="13"/>
        <v>Debênture</v>
      </c>
      <c r="E2195" t="s">
        <v>20</v>
      </c>
      <c r="F2195" s="2">
        <v>49963</v>
      </c>
      <c r="G2195" s="3">
        <v>13</v>
      </c>
      <c r="H2195" s="4">
        <v>14520</v>
      </c>
      <c r="I2195" s="5">
        <v>14520</v>
      </c>
      <c r="J2195" s="2">
        <v>44244</v>
      </c>
      <c r="K2195" t="s">
        <v>10</v>
      </c>
    </row>
    <row r="2196" spans="1:11" x14ac:dyDescent="0.2">
      <c r="A2196" s="1">
        <v>4305496</v>
      </c>
      <c r="B2196" t="s">
        <v>10</v>
      </c>
      <c r="C2196" t="s">
        <v>19</v>
      </c>
      <c r="D2196" t="str">
        <f t="shared" si="13"/>
        <v>Debênture</v>
      </c>
      <c r="E2196" t="s">
        <v>722</v>
      </c>
      <c r="F2196" s="2">
        <v>47618</v>
      </c>
      <c r="G2196" s="3">
        <v>11</v>
      </c>
      <c r="H2196" s="4">
        <v>13805.87</v>
      </c>
      <c r="I2196" s="5">
        <v>13805.87</v>
      </c>
      <c r="J2196" s="2">
        <v>44244</v>
      </c>
      <c r="K2196" t="s">
        <v>10</v>
      </c>
    </row>
    <row r="2197" spans="1:11" x14ac:dyDescent="0.2">
      <c r="A2197" s="1">
        <v>4298618</v>
      </c>
      <c r="B2197" t="s">
        <v>10</v>
      </c>
      <c r="C2197" t="s">
        <v>19</v>
      </c>
      <c r="D2197" t="str">
        <f t="shared" si="13"/>
        <v>Debênture</v>
      </c>
      <c r="E2197" t="s">
        <v>622</v>
      </c>
      <c r="F2197" s="2">
        <v>47133</v>
      </c>
      <c r="G2197" s="3">
        <v>144</v>
      </c>
      <c r="H2197" s="4">
        <v>156100.04999999999</v>
      </c>
      <c r="I2197" s="5">
        <v>156100.04999999999</v>
      </c>
      <c r="J2197" s="2">
        <v>44244</v>
      </c>
      <c r="K2197" t="s">
        <v>10</v>
      </c>
    </row>
    <row r="2198" spans="1:11" x14ac:dyDescent="0.2">
      <c r="A2198" s="1">
        <v>4298618</v>
      </c>
      <c r="B2198" t="s">
        <v>10</v>
      </c>
      <c r="C2198" t="s">
        <v>19</v>
      </c>
      <c r="D2198" t="str">
        <f t="shared" si="13"/>
        <v>Debênture</v>
      </c>
      <c r="E2198" t="s">
        <v>252</v>
      </c>
      <c r="F2198" s="2">
        <v>45884</v>
      </c>
      <c r="G2198" s="3">
        <v>214</v>
      </c>
      <c r="H2198" s="4">
        <v>238740.39</v>
      </c>
      <c r="I2198" s="5">
        <v>238740.39</v>
      </c>
      <c r="J2198" s="2">
        <v>44244</v>
      </c>
      <c r="K2198" t="s">
        <v>10</v>
      </c>
    </row>
    <row r="2199" spans="1:11" x14ac:dyDescent="0.2">
      <c r="A2199" s="1">
        <v>4298618</v>
      </c>
      <c r="B2199" t="s">
        <v>10</v>
      </c>
      <c r="C2199" t="s">
        <v>19</v>
      </c>
      <c r="D2199" t="str">
        <f t="shared" si="13"/>
        <v>Debênture</v>
      </c>
      <c r="E2199" t="s">
        <v>346</v>
      </c>
      <c r="F2199" s="2">
        <v>46218</v>
      </c>
      <c r="G2199" s="3">
        <v>196</v>
      </c>
      <c r="H2199" s="4">
        <v>215641.38</v>
      </c>
      <c r="I2199" s="5">
        <v>215641.38</v>
      </c>
      <c r="J2199" s="2">
        <v>44244</v>
      </c>
      <c r="K2199" t="s">
        <v>10</v>
      </c>
    </row>
    <row r="2200" spans="1:11" x14ac:dyDescent="0.2">
      <c r="A2200" s="1">
        <v>4286761</v>
      </c>
      <c r="B2200" t="s">
        <v>10</v>
      </c>
      <c r="C2200" t="s">
        <v>19</v>
      </c>
      <c r="D2200" t="str">
        <f t="shared" si="13"/>
        <v>Debênture</v>
      </c>
      <c r="E2200" t="s">
        <v>745</v>
      </c>
      <c r="F2200" s="2">
        <v>44484</v>
      </c>
      <c r="G2200" s="3">
        <v>5</v>
      </c>
      <c r="H2200" s="4">
        <v>5281.48</v>
      </c>
      <c r="I2200" s="5">
        <v>5258.96</v>
      </c>
      <c r="J2200" s="2">
        <v>44244</v>
      </c>
      <c r="K2200" t="s">
        <v>10</v>
      </c>
    </row>
    <row r="2201" spans="1:11" x14ac:dyDescent="0.2">
      <c r="A2201" s="1">
        <v>4286761</v>
      </c>
      <c r="B2201" t="s">
        <v>10</v>
      </c>
      <c r="C2201" t="s">
        <v>19</v>
      </c>
      <c r="D2201" t="str">
        <f t="shared" si="13"/>
        <v>Debênture</v>
      </c>
      <c r="E2201" t="s">
        <v>747</v>
      </c>
      <c r="F2201" s="2">
        <v>44545</v>
      </c>
      <c r="G2201" s="3">
        <v>5</v>
      </c>
      <c r="H2201" s="4">
        <v>6149.36</v>
      </c>
      <c r="I2201" s="5">
        <v>6149.36</v>
      </c>
      <c r="J2201" s="2">
        <v>44244</v>
      </c>
      <c r="K2201" t="s">
        <v>10</v>
      </c>
    </row>
    <row r="2202" spans="1:11" x14ac:dyDescent="0.2">
      <c r="A2202" s="1">
        <v>4249157</v>
      </c>
      <c r="B2202" t="s">
        <v>10</v>
      </c>
      <c r="C2202" t="s">
        <v>19</v>
      </c>
      <c r="D2202" t="str">
        <f t="shared" si="13"/>
        <v>Debênture</v>
      </c>
      <c r="E2202" t="s">
        <v>770</v>
      </c>
      <c r="F2202" s="2">
        <v>44464</v>
      </c>
      <c r="G2202" s="3">
        <v>6</v>
      </c>
      <c r="H2202" s="4">
        <v>60971.97</v>
      </c>
      <c r="I2202" s="5">
        <v>60942.5</v>
      </c>
      <c r="J2202" s="2">
        <v>44244</v>
      </c>
      <c r="K2202" t="s">
        <v>10</v>
      </c>
    </row>
    <row r="2203" spans="1:11" x14ac:dyDescent="0.2">
      <c r="A2203" s="1">
        <v>4207072</v>
      </c>
      <c r="B2203" t="s">
        <v>10</v>
      </c>
      <c r="C2203" t="s">
        <v>19</v>
      </c>
      <c r="D2203" t="str">
        <f t="shared" si="13"/>
        <v>Debênture</v>
      </c>
      <c r="E2203" t="s">
        <v>20</v>
      </c>
      <c r="F2203" s="2">
        <v>49963</v>
      </c>
      <c r="G2203" s="3">
        <v>4</v>
      </c>
      <c r="H2203" s="4">
        <v>4506.4399999999996</v>
      </c>
      <c r="I2203" s="5">
        <v>4506.4399999999996</v>
      </c>
      <c r="J2203" s="2">
        <v>44244</v>
      </c>
      <c r="K2203" t="s">
        <v>10</v>
      </c>
    </row>
    <row r="2204" spans="1:11" x14ac:dyDescent="0.2">
      <c r="A2204" s="1">
        <v>4207072</v>
      </c>
      <c r="B2204" t="s">
        <v>10</v>
      </c>
      <c r="C2204" t="s">
        <v>19</v>
      </c>
      <c r="D2204" t="str">
        <f t="shared" si="13"/>
        <v>Debênture</v>
      </c>
      <c r="E2204" t="s">
        <v>253</v>
      </c>
      <c r="F2204" s="2">
        <v>52855</v>
      </c>
      <c r="G2204" s="3">
        <v>4</v>
      </c>
      <c r="H2204" s="4">
        <v>4820.51</v>
      </c>
      <c r="I2204" s="5">
        <v>4820.51</v>
      </c>
      <c r="J2204" s="2">
        <v>44244</v>
      </c>
      <c r="K2204" t="s">
        <v>10</v>
      </c>
    </row>
    <row r="2205" spans="1:11" x14ac:dyDescent="0.2">
      <c r="A2205" s="1">
        <v>4198339</v>
      </c>
      <c r="B2205" t="s">
        <v>10</v>
      </c>
      <c r="C2205" t="s">
        <v>19</v>
      </c>
      <c r="D2205" t="str">
        <f t="shared" si="13"/>
        <v>Debênture</v>
      </c>
      <c r="E2205" t="s">
        <v>623</v>
      </c>
      <c r="F2205" s="2">
        <v>48745</v>
      </c>
      <c r="G2205" s="3">
        <v>32</v>
      </c>
      <c r="H2205" s="4">
        <v>35162.67</v>
      </c>
      <c r="I2205" s="5">
        <v>35162.67</v>
      </c>
      <c r="J2205" s="2">
        <v>44244</v>
      </c>
      <c r="K2205" t="s">
        <v>10</v>
      </c>
    </row>
    <row r="2206" spans="1:11" x14ac:dyDescent="0.2">
      <c r="A2206" s="1">
        <v>4171617</v>
      </c>
      <c r="B2206" t="s">
        <v>10</v>
      </c>
      <c r="C2206" t="s">
        <v>19</v>
      </c>
      <c r="D2206" t="str">
        <f t="shared" si="13"/>
        <v>Debênture</v>
      </c>
      <c r="E2206" t="s">
        <v>819</v>
      </c>
      <c r="F2206" s="2">
        <v>45853</v>
      </c>
      <c r="G2206" s="3">
        <v>14</v>
      </c>
      <c r="H2206" s="4">
        <v>16508.84</v>
      </c>
      <c r="I2206" s="5">
        <v>16508.84</v>
      </c>
      <c r="J2206" s="2">
        <v>44244</v>
      </c>
      <c r="K2206" t="s">
        <v>10</v>
      </c>
    </row>
    <row r="2207" spans="1:11" x14ac:dyDescent="0.2">
      <c r="A2207" s="1">
        <v>4169157</v>
      </c>
      <c r="B2207" t="s">
        <v>10</v>
      </c>
      <c r="C2207" t="s">
        <v>19</v>
      </c>
      <c r="D2207" t="str">
        <f t="shared" si="13"/>
        <v>Debênture</v>
      </c>
      <c r="E2207" t="s">
        <v>346</v>
      </c>
      <c r="F2207" s="2">
        <v>46218</v>
      </c>
      <c r="G2207" s="3">
        <v>166</v>
      </c>
      <c r="H2207" s="4">
        <v>182635.04</v>
      </c>
      <c r="I2207" s="5">
        <v>182635.04</v>
      </c>
      <c r="J2207" s="2">
        <v>44244</v>
      </c>
      <c r="K2207" t="s">
        <v>10</v>
      </c>
    </row>
    <row r="2208" spans="1:11" x14ac:dyDescent="0.2">
      <c r="A2208" s="1">
        <v>4148177</v>
      </c>
      <c r="B2208" t="s">
        <v>10</v>
      </c>
      <c r="C2208" t="s">
        <v>19</v>
      </c>
      <c r="D2208" t="str">
        <f t="shared" si="13"/>
        <v>Debênture</v>
      </c>
      <c r="E2208" t="s">
        <v>842</v>
      </c>
      <c r="F2208" s="2">
        <v>44788</v>
      </c>
      <c r="G2208" s="3">
        <v>1</v>
      </c>
      <c r="H2208" s="4">
        <v>1347.01</v>
      </c>
      <c r="I2208" s="5">
        <v>1347.01</v>
      </c>
      <c r="J2208" s="2">
        <v>44244</v>
      </c>
      <c r="K2208" t="s">
        <v>10</v>
      </c>
    </row>
    <row r="2209" spans="1:11" x14ac:dyDescent="0.2">
      <c r="A2209" s="1">
        <v>3963436</v>
      </c>
      <c r="B2209" t="s">
        <v>10</v>
      </c>
      <c r="C2209" t="s">
        <v>19</v>
      </c>
      <c r="D2209" t="str">
        <f t="shared" si="13"/>
        <v>Debênture</v>
      </c>
      <c r="E2209" t="s">
        <v>20</v>
      </c>
      <c r="F2209" s="2">
        <v>49963</v>
      </c>
      <c r="G2209" s="3">
        <v>16</v>
      </c>
      <c r="H2209" s="4">
        <v>17871.77</v>
      </c>
      <c r="I2209" s="5">
        <v>17871.77</v>
      </c>
      <c r="J2209" s="2">
        <v>44244</v>
      </c>
      <c r="K2209" t="s">
        <v>10</v>
      </c>
    </row>
    <row r="2210" spans="1:11" x14ac:dyDescent="0.2">
      <c r="A2210" s="1">
        <v>3963436</v>
      </c>
      <c r="B2210" t="s">
        <v>10</v>
      </c>
      <c r="C2210" t="s">
        <v>19</v>
      </c>
      <c r="D2210" t="str">
        <f t="shared" ref="D2210:D2241" si="14">C2210</f>
        <v>Debênture</v>
      </c>
      <c r="E2210" t="s">
        <v>722</v>
      </c>
      <c r="F2210" s="2">
        <v>47618</v>
      </c>
      <c r="G2210" s="3">
        <v>14</v>
      </c>
      <c r="H2210" s="4">
        <v>17571.11</v>
      </c>
      <c r="I2210" s="5">
        <v>17571.11</v>
      </c>
      <c r="J2210" s="2">
        <v>44244</v>
      </c>
      <c r="K2210" t="s">
        <v>10</v>
      </c>
    </row>
    <row r="2211" spans="1:11" x14ac:dyDescent="0.2">
      <c r="A2211" s="1">
        <v>3917168</v>
      </c>
      <c r="B2211" t="s">
        <v>10</v>
      </c>
      <c r="C2211" t="s">
        <v>19</v>
      </c>
      <c r="D2211" t="str">
        <f t="shared" si="14"/>
        <v>Debênture</v>
      </c>
      <c r="E2211" t="s">
        <v>871</v>
      </c>
      <c r="F2211" s="2">
        <v>45130</v>
      </c>
      <c r="G2211" s="3">
        <v>10000</v>
      </c>
      <c r="H2211" s="4">
        <v>9723.6299999999992</v>
      </c>
      <c r="I2211" s="5">
        <v>9698.42</v>
      </c>
      <c r="J2211" s="2">
        <v>44244</v>
      </c>
      <c r="K2211" t="s">
        <v>10</v>
      </c>
    </row>
    <row r="2212" spans="1:11" x14ac:dyDescent="0.2">
      <c r="A2212" s="1">
        <v>3917168</v>
      </c>
      <c r="B2212" t="s">
        <v>10</v>
      </c>
      <c r="C2212" t="s">
        <v>19</v>
      </c>
      <c r="D2212" t="str">
        <f t="shared" si="14"/>
        <v>Debênture</v>
      </c>
      <c r="E2212" t="s">
        <v>871</v>
      </c>
      <c r="F2212" s="2">
        <v>45130</v>
      </c>
      <c r="G2212" s="3">
        <v>4247</v>
      </c>
      <c r="H2212" s="4">
        <v>4135.1400000000003</v>
      </c>
      <c r="I2212" s="5">
        <v>4125.21</v>
      </c>
      <c r="J2212" s="2">
        <v>44244</v>
      </c>
      <c r="K2212" t="s">
        <v>10</v>
      </c>
    </row>
    <row r="2213" spans="1:11" x14ac:dyDescent="0.2">
      <c r="A2213" s="1">
        <v>3715588</v>
      </c>
      <c r="B2213" t="s">
        <v>10</v>
      </c>
      <c r="C2213" t="s">
        <v>19</v>
      </c>
      <c r="D2213" t="str">
        <f t="shared" si="14"/>
        <v>Debênture</v>
      </c>
      <c r="E2213" t="s">
        <v>819</v>
      </c>
      <c r="F2213" s="2">
        <v>45853</v>
      </c>
      <c r="G2213" s="3">
        <v>39</v>
      </c>
      <c r="H2213" s="4">
        <v>45576.86</v>
      </c>
      <c r="I2213" s="5">
        <v>45576.86</v>
      </c>
      <c r="J2213" s="2">
        <v>44244</v>
      </c>
      <c r="K2213" t="s">
        <v>10</v>
      </c>
    </row>
    <row r="2214" spans="1:11" x14ac:dyDescent="0.2">
      <c r="A2214" s="1">
        <v>3715588</v>
      </c>
      <c r="B2214" t="s">
        <v>10</v>
      </c>
      <c r="C2214" t="s">
        <v>19</v>
      </c>
      <c r="D2214" t="str">
        <f t="shared" si="14"/>
        <v>Debênture</v>
      </c>
      <c r="E2214" t="s">
        <v>682</v>
      </c>
      <c r="F2214" s="2">
        <v>45945</v>
      </c>
      <c r="G2214" s="3">
        <v>12</v>
      </c>
      <c r="H2214" s="4">
        <v>13434.77</v>
      </c>
      <c r="I2214" s="5">
        <v>13434.77</v>
      </c>
      <c r="J2214" s="2">
        <v>44244</v>
      </c>
      <c r="K2214" t="s">
        <v>10</v>
      </c>
    </row>
    <row r="2215" spans="1:11" x14ac:dyDescent="0.2">
      <c r="A2215" s="1">
        <v>3682952</v>
      </c>
      <c r="B2215" t="s">
        <v>10</v>
      </c>
      <c r="C2215" t="s">
        <v>19</v>
      </c>
      <c r="D2215" t="str">
        <f t="shared" si="14"/>
        <v>Debênture</v>
      </c>
      <c r="E2215" t="s">
        <v>907</v>
      </c>
      <c r="F2215" s="2">
        <v>45580</v>
      </c>
      <c r="G2215" s="3">
        <v>9</v>
      </c>
      <c r="H2215" s="4">
        <v>7895.41</v>
      </c>
      <c r="I2215" s="5">
        <v>7895.41</v>
      </c>
      <c r="J2215" s="2">
        <v>44244</v>
      </c>
      <c r="K2215" t="s">
        <v>10</v>
      </c>
    </row>
    <row r="2216" spans="1:11" x14ac:dyDescent="0.2">
      <c r="A2216" s="1">
        <v>3682952</v>
      </c>
      <c r="B2216" t="s">
        <v>10</v>
      </c>
      <c r="C2216" t="s">
        <v>19</v>
      </c>
      <c r="D2216" t="str">
        <f t="shared" si="14"/>
        <v>Debênture</v>
      </c>
      <c r="E2216" t="s">
        <v>108</v>
      </c>
      <c r="F2216" s="2">
        <v>44849</v>
      </c>
      <c r="G2216" s="3">
        <v>24</v>
      </c>
      <c r="H2216" s="4">
        <v>30025.24</v>
      </c>
      <c r="I2216" s="5">
        <v>30025.24</v>
      </c>
      <c r="J2216" s="2">
        <v>44244</v>
      </c>
      <c r="K2216" t="s">
        <v>10</v>
      </c>
    </row>
    <row r="2217" spans="1:11" x14ac:dyDescent="0.2">
      <c r="A2217" s="1">
        <v>3635315</v>
      </c>
      <c r="B2217" t="s">
        <v>10</v>
      </c>
      <c r="C2217" t="s">
        <v>19</v>
      </c>
      <c r="D2217" t="str">
        <f t="shared" si="14"/>
        <v>Debênture</v>
      </c>
      <c r="E2217" t="s">
        <v>700</v>
      </c>
      <c r="F2217" s="2">
        <v>45853</v>
      </c>
      <c r="G2217" s="3">
        <v>7</v>
      </c>
      <c r="H2217" s="4">
        <v>8141.08</v>
      </c>
      <c r="I2217" s="5">
        <v>8141.08</v>
      </c>
      <c r="J2217" s="2">
        <v>44244</v>
      </c>
      <c r="K2217" t="s">
        <v>10</v>
      </c>
    </row>
    <row r="2218" spans="1:11" x14ac:dyDescent="0.2">
      <c r="A2218" s="1">
        <v>3619723</v>
      </c>
      <c r="B2218" t="s">
        <v>10</v>
      </c>
      <c r="C2218" t="s">
        <v>19</v>
      </c>
      <c r="D2218" t="str">
        <f t="shared" si="14"/>
        <v>Debênture</v>
      </c>
      <c r="E2218" t="s">
        <v>700</v>
      </c>
      <c r="F2218" s="2">
        <v>45853</v>
      </c>
      <c r="G2218" s="3">
        <v>14</v>
      </c>
      <c r="H2218" s="4">
        <v>15937.08</v>
      </c>
      <c r="I2218" s="5">
        <v>15937.08</v>
      </c>
      <c r="J2218" s="2">
        <v>44244</v>
      </c>
      <c r="K2218" t="s">
        <v>10</v>
      </c>
    </row>
    <row r="2219" spans="1:11" x14ac:dyDescent="0.2">
      <c r="A2219" s="1">
        <v>3576709</v>
      </c>
      <c r="B2219" t="s">
        <v>10</v>
      </c>
      <c r="C2219" t="s">
        <v>19</v>
      </c>
      <c r="D2219" t="str">
        <f t="shared" si="14"/>
        <v>Debênture</v>
      </c>
      <c r="E2219" t="s">
        <v>682</v>
      </c>
      <c r="F2219" s="2">
        <v>45945</v>
      </c>
      <c r="G2219" s="3">
        <v>37</v>
      </c>
      <c r="H2219" s="4">
        <v>41423.879999999997</v>
      </c>
      <c r="I2219" s="5">
        <v>41423.879999999997</v>
      </c>
      <c r="J2219" s="2">
        <v>44244</v>
      </c>
      <c r="K2219" t="s">
        <v>10</v>
      </c>
    </row>
    <row r="2220" spans="1:11" x14ac:dyDescent="0.2">
      <c r="A2220" s="1">
        <v>3550738</v>
      </c>
      <c r="B2220" t="s">
        <v>10</v>
      </c>
      <c r="C2220" t="s">
        <v>19</v>
      </c>
      <c r="D2220" t="str">
        <f t="shared" si="14"/>
        <v>Debênture</v>
      </c>
      <c r="E2220" t="s">
        <v>940</v>
      </c>
      <c r="F2220" s="2">
        <v>44849</v>
      </c>
      <c r="G2220" s="3">
        <v>24</v>
      </c>
      <c r="H2220" s="4">
        <v>30242.87</v>
      </c>
      <c r="I2220" s="5">
        <v>30242.87</v>
      </c>
      <c r="J2220" s="2">
        <v>44244</v>
      </c>
      <c r="K2220" t="s">
        <v>10</v>
      </c>
    </row>
    <row r="2221" spans="1:11" x14ac:dyDescent="0.2">
      <c r="A2221" s="1">
        <v>3550738</v>
      </c>
      <c r="B2221" t="s">
        <v>10</v>
      </c>
      <c r="C2221" t="s">
        <v>19</v>
      </c>
      <c r="D2221" t="str">
        <f t="shared" si="14"/>
        <v>Debênture</v>
      </c>
      <c r="E2221" t="s">
        <v>941</v>
      </c>
      <c r="F2221" s="2">
        <v>44757</v>
      </c>
      <c r="G2221" s="3">
        <v>34</v>
      </c>
      <c r="H2221" s="4">
        <v>40296.120000000003</v>
      </c>
      <c r="I2221" s="5">
        <v>40296.120000000003</v>
      </c>
      <c r="J2221" s="2">
        <v>44244</v>
      </c>
      <c r="K2221" t="s">
        <v>10</v>
      </c>
    </row>
    <row r="2222" spans="1:11" x14ac:dyDescent="0.2">
      <c r="A2222" s="1">
        <v>3490430</v>
      </c>
      <c r="B2222" t="s">
        <v>10</v>
      </c>
      <c r="C2222" t="s">
        <v>19</v>
      </c>
      <c r="D2222" t="str">
        <f t="shared" si="14"/>
        <v>Debênture</v>
      </c>
      <c r="E2222" t="s">
        <v>970</v>
      </c>
      <c r="F2222" s="2">
        <v>45642</v>
      </c>
      <c r="G2222" s="3">
        <v>2</v>
      </c>
      <c r="H2222" s="4">
        <v>2824.64</v>
      </c>
      <c r="I2222" s="5">
        <v>2824.64</v>
      </c>
      <c r="J2222" s="2">
        <v>44244</v>
      </c>
      <c r="K2222" t="s">
        <v>10</v>
      </c>
    </row>
    <row r="2223" spans="1:11" x14ac:dyDescent="0.2">
      <c r="A2223" s="1">
        <v>3489515</v>
      </c>
      <c r="B2223" t="s">
        <v>10</v>
      </c>
      <c r="C2223" t="s">
        <v>19</v>
      </c>
      <c r="D2223" t="str">
        <f t="shared" si="14"/>
        <v>Debênture</v>
      </c>
      <c r="E2223" t="s">
        <v>621</v>
      </c>
      <c r="F2223" s="2">
        <v>47164</v>
      </c>
      <c r="G2223" s="3">
        <v>11</v>
      </c>
      <c r="H2223" s="4">
        <v>13076.63</v>
      </c>
      <c r="I2223" s="5">
        <v>13076.63</v>
      </c>
      <c r="J2223" s="2">
        <v>44244</v>
      </c>
      <c r="K2223" t="s">
        <v>10</v>
      </c>
    </row>
    <row r="2224" spans="1:11" x14ac:dyDescent="0.2">
      <c r="A2224" s="1">
        <v>3489515</v>
      </c>
      <c r="B2224" t="s">
        <v>10</v>
      </c>
      <c r="C2224" t="s">
        <v>19</v>
      </c>
      <c r="D2224" t="str">
        <f t="shared" si="14"/>
        <v>Debênture</v>
      </c>
      <c r="E2224" t="s">
        <v>622</v>
      </c>
      <c r="F2224" s="2">
        <v>47133</v>
      </c>
      <c r="G2224" s="3">
        <v>22</v>
      </c>
      <c r="H2224" s="4">
        <v>25886.02</v>
      </c>
      <c r="I2224" s="5">
        <v>25886.02</v>
      </c>
      <c r="J2224" s="2">
        <v>44244</v>
      </c>
      <c r="K2224" t="s">
        <v>10</v>
      </c>
    </row>
    <row r="2225" spans="1:11" x14ac:dyDescent="0.2">
      <c r="A2225" s="1">
        <v>3489515</v>
      </c>
      <c r="B2225" t="s">
        <v>10</v>
      </c>
      <c r="C2225" t="s">
        <v>19</v>
      </c>
      <c r="D2225" t="str">
        <f t="shared" si="14"/>
        <v>Debênture</v>
      </c>
      <c r="E2225" t="s">
        <v>623</v>
      </c>
      <c r="F2225" s="2">
        <v>48745</v>
      </c>
      <c r="G2225" s="3">
        <v>18</v>
      </c>
      <c r="H2225" s="4">
        <v>20579.240000000002</v>
      </c>
      <c r="I2225" s="5">
        <v>20579.240000000002</v>
      </c>
      <c r="J2225" s="2">
        <v>44244</v>
      </c>
      <c r="K2225" t="s">
        <v>10</v>
      </c>
    </row>
    <row r="2226" spans="1:11" x14ac:dyDescent="0.2">
      <c r="A2226" s="1">
        <v>3489515</v>
      </c>
      <c r="B2226" t="s">
        <v>10</v>
      </c>
      <c r="C2226" t="s">
        <v>19</v>
      </c>
      <c r="D2226" t="str">
        <f t="shared" si="14"/>
        <v>Debênture</v>
      </c>
      <c r="E2226" t="s">
        <v>337</v>
      </c>
      <c r="F2226" s="2">
        <v>45306</v>
      </c>
      <c r="G2226" s="3">
        <v>12</v>
      </c>
      <c r="H2226" s="4">
        <v>14218.89</v>
      </c>
      <c r="I2226" s="5">
        <v>14218.89</v>
      </c>
      <c r="J2226" s="2">
        <v>44244</v>
      </c>
      <c r="K2226" t="s">
        <v>10</v>
      </c>
    </row>
    <row r="2227" spans="1:11" x14ac:dyDescent="0.2">
      <c r="A2227" s="1">
        <v>3451291</v>
      </c>
      <c r="B2227" t="s">
        <v>10</v>
      </c>
      <c r="C2227" t="s">
        <v>19</v>
      </c>
      <c r="D2227" t="str">
        <f t="shared" si="14"/>
        <v>Debênture</v>
      </c>
      <c r="E2227" t="s">
        <v>981</v>
      </c>
      <c r="F2227" s="2">
        <v>45550</v>
      </c>
      <c r="G2227" s="3">
        <v>25</v>
      </c>
      <c r="H2227" s="4">
        <v>311084.40000000002</v>
      </c>
      <c r="I2227" s="5">
        <v>307631.15999999997</v>
      </c>
      <c r="J2227" s="2">
        <v>44244</v>
      </c>
      <c r="K2227" t="s">
        <v>10</v>
      </c>
    </row>
    <row r="2228" spans="1:11" x14ac:dyDescent="0.2">
      <c r="A2228" s="1">
        <v>3451291</v>
      </c>
      <c r="B2228" t="s">
        <v>10</v>
      </c>
      <c r="C2228" t="s">
        <v>19</v>
      </c>
      <c r="D2228" t="str">
        <f t="shared" si="14"/>
        <v>Debênture</v>
      </c>
      <c r="E2228" t="s">
        <v>982</v>
      </c>
      <c r="F2228" s="2">
        <v>47832</v>
      </c>
      <c r="G2228" s="3">
        <v>209</v>
      </c>
      <c r="H2228" s="4">
        <v>256363.98</v>
      </c>
      <c r="I2228" s="5">
        <v>256363.98</v>
      </c>
      <c r="J2228" s="2">
        <v>44244</v>
      </c>
      <c r="K2228" t="s">
        <v>10</v>
      </c>
    </row>
    <row r="2229" spans="1:11" x14ac:dyDescent="0.2">
      <c r="A2229" s="1">
        <v>3433307</v>
      </c>
      <c r="B2229" t="s">
        <v>10</v>
      </c>
      <c r="C2229" t="s">
        <v>19</v>
      </c>
      <c r="D2229" t="str">
        <f t="shared" si="14"/>
        <v>Debênture</v>
      </c>
      <c r="E2229" t="s">
        <v>252</v>
      </c>
      <c r="F2229" s="2">
        <v>45884</v>
      </c>
      <c r="G2229" s="3">
        <v>23</v>
      </c>
      <c r="H2229" s="4">
        <v>25778.13</v>
      </c>
      <c r="I2229" s="5">
        <v>25778.13</v>
      </c>
      <c r="J2229" s="2">
        <v>44244</v>
      </c>
      <c r="K2229" t="s">
        <v>10</v>
      </c>
    </row>
    <row r="2230" spans="1:11" x14ac:dyDescent="0.2">
      <c r="A2230" s="1">
        <v>3410180</v>
      </c>
      <c r="B2230" t="s">
        <v>10</v>
      </c>
      <c r="C2230" t="s">
        <v>19</v>
      </c>
      <c r="D2230" t="str">
        <f t="shared" si="14"/>
        <v>Debênture</v>
      </c>
      <c r="E2230" t="s">
        <v>253</v>
      </c>
      <c r="F2230" s="2">
        <v>52855</v>
      </c>
      <c r="G2230" s="3">
        <v>44</v>
      </c>
      <c r="H2230" s="4">
        <v>53386.33</v>
      </c>
      <c r="I2230" s="5">
        <v>53386.33</v>
      </c>
      <c r="J2230" s="2">
        <v>44244</v>
      </c>
      <c r="K2230" t="s">
        <v>10</v>
      </c>
    </row>
    <row r="2231" spans="1:11" x14ac:dyDescent="0.2">
      <c r="A2231" s="1">
        <v>3282837</v>
      </c>
      <c r="B2231" t="s">
        <v>10</v>
      </c>
      <c r="C2231" t="s">
        <v>19</v>
      </c>
      <c r="D2231" t="str">
        <f t="shared" si="14"/>
        <v>Debênture</v>
      </c>
      <c r="E2231" t="s">
        <v>1003</v>
      </c>
      <c r="F2231" s="2">
        <v>47376</v>
      </c>
      <c r="G2231" s="3">
        <v>110</v>
      </c>
      <c r="H2231" s="4">
        <v>118996.96</v>
      </c>
      <c r="I2231" s="5">
        <v>118996.96</v>
      </c>
      <c r="J2231" s="2">
        <v>44244</v>
      </c>
      <c r="K2231" t="s">
        <v>10</v>
      </c>
    </row>
    <row r="2232" spans="1:11" x14ac:dyDescent="0.2">
      <c r="A2232" s="1">
        <v>3282837</v>
      </c>
      <c r="B2232" t="s">
        <v>10</v>
      </c>
      <c r="C2232" t="s">
        <v>19</v>
      </c>
      <c r="D2232" t="str">
        <f t="shared" si="14"/>
        <v>Debênture</v>
      </c>
      <c r="E2232" t="s">
        <v>1004</v>
      </c>
      <c r="F2232" s="2">
        <v>47284</v>
      </c>
      <c r="G2232" s="3">
        <v>33</v>
      </c>
      <c r="H2232" s="4">
        <v>36226.51</v>
      </c>
      <c r="I2232" s="5">
        <v>36226.51</v>
      </c>
      <c r="J2232" s="2">
        <v>44244</v>
      </c>
      <c r="K2232" t="s">
        <v>10</v>
      </c>
    </row>
    <row r="2233" spans="1:11" x14ac:dyDescent="0.2">
      <c r="A2233" s="1">
        <v>3282837</v>
      </c>
      <c r="B2233" t="s">
        <v>10</v>
      </c>
      <c r="C2233" t="s">
        <v>19</v>
      </c>
      <c r="D2233" t="str">
        <f t="shared" si="14"/>
        <v>Debênture</v>
      </c>
      <c r="E2233" t="s">
        <v>190</v>
      </c>
      <c r="F2233" s="2">
        <v>47314</v>
      </c>
      <c r="G2233" s="3">
        <v>16</v>
      </c>
      <c r="H2233" s="4">
        <v>18102.080000000002</v>
      </c>
      <c r="I2233" s="5">
        <v>18102.080000000002</v>
      </c>
      <c r="J2233" s="2">
        <v>44244</v>
      </c>
      <c r="K2233" t="s">
        <v>10</v>
      </c>
    </row>
    <row r="2234" spans="1:11" x14ac:dyDescent="0.2">
      <c r="A2234" s="1">
        <v>3111812</v>
      </c>
      <c r="B2234" t="s">
        <v>10</v>
      </c>
      <c r="C2234" t="s">
        <v>19</v>
      </c>
      <c r="D2234" t="str">
        <f t="shared" si="14"/>
        <v>Debênture</v>
      </c>
      <c r="E2234" t="s">
        <v>20</v>
      </c>
      <c r="F2234" s="2">
        <v>49963</v>
      </c>
      <c r="G2234" s="3">
        <v>20</v>
      </c>
      <c r="H2234" s="4">
        <v>20783.009999999998</v>
      </c>
      <c r="I2234" s="5">
        <v>20783.009999999998</v>
      </c>
      <c r="J2234" s="2">
        <v>44244</v>
      </c>
      <c r="K2234" t="s">
        <v>10</v>
      </c>
    </row>
    <row r="2235" spans="1:11" x14ac:dyDescent="0.2">
      <c r="A2235" s="1">
        <v>3111812</v>
      </c>
      <c r="B2235" t="s">
        <v>10</v>
      </c>
      <c r="C2235" t="s">
        <v>19</v>
      </c>
      <c r="D2235" t="str">
        <f t="shared" si="14"/>
        <v>Debênture</v>
      </c>
      <c r="E2235" t="s">
        <v>940</v>
      </c>
      <c r="F2235" s="2">
        <v>44849</v>
      </c>
      <c r="G2235" s="3">
        <v>31</v>
      </c>
      <c r="H2235" s="4">
        <v>37296.21</v>
      </c>
      <c r="I2235" s="5">
        <v>37296.21</v>
      </c>
      <c r="J2235" s="2">
        <v>44244</v>
      </c>
      <c r="K2235" t="s">
        <v>10</v>
      </c>
    </row>
    <row r="2236" spans="1:11" x14ac:dyDescent="0.2">
      <c r="A2236" s="1">
        <v>3111812</v>
      </c>
      <c r="B2236" t="s">
        <v>10</v>
      </c>
      <c r="C2236" t="s">
        <v>19</v>
      </c>
      <c r="D2236" t="str">
        <f t="shared" si="14"/>
        <v>Debênture</v>
      </c>
      <c r="E2236" t="s">
        <v>1003</v>
      </c>
      <c r="F2236" s="2">
        <v>47376</v>
      </c>
      <c r="G2236" s="3">
        <v>11</v>
      </c>
      <c r="H2236" s="4">
        <v>11318.97</v>
      </c>
      <c r="I2236" s="5">
        <v>11318.97</v>
      </c>
      <c r="J2236" s="2">
        <v>44244</v>
      </c>
      <c r="K2236" t="s">
        <v>10</v>
      </c>
    </row>
    <row r="2237" spans="1:11" x14ac:dyDescent="0.2">
      <c r="A2237" s="1">
        <v>3111812</v>
      </c>
      <c r="B2237" t="s">
        <v>10</v>
      </c>
      <c r="C2237" t="s">
        <v>19</v>
      </c>
      <c r="D2237" t="str">
        <f t="shared" si="14"/>
        <v>Debênture</v>
      </c>
      <c r="E2237" t="s">
        <v>1020</v>
      </c>
      <c r="F2237" s="2">
        <v>46675</v>
      </c>
      <c r="G2237" s="3">
        <v>2</v>
      </c>
      <c r="H2237" s="4">
        <v>2326.21</v>
      </c>
      <c r="I2237" s="5">
        <v>2326.21</v>
      </c>
      <c r="J2237" s="2">
        <v>44244</v>
      </c>
      <c r="K2237" t="s">
        <v>10</v>
      </c>
    </row>
    <row r="2238" spans="1:11" x14ac:dyDescent="0.2">
      <c r="A2238" s="1">
        <v>3111812</v>
      </c>
      <c r="B2238" t="s">
        <v>10</v>
      </c>
      <c r="C2238" t="s">
        <v>19</v>
      </c>
      <c r="D2238" t="str">
        <f t="shared" si="14"/>
        <v>Debênture</v>
      </c>
      <c r="E2238" t="s">
        <v>1021</v>
      </c>
      <c r="F2238" s="2">
        <v>48197</v>
      </c>
      <c r="G2238" s="3">
        <v>13</v>
      </c>
      <c r="H2238" s="4">
        <v>13514.76</v>
      </c>
      <c r="I2238" s="5">
        <v>13514.76</v>
      </c>
      <c r="J2238" s="2">
        <v>44244</v>
      </c>
      <c r="K2238" t="s">
        <v>10</v>
      </c>
    </row>
    <row r="2239" spans="1:11" x14ac:dyDescent="0.2">
      <c r="A2239" s="1">
        <v>3111812</v>
      </c>
      <c r="B2239" t="s">
        <v>10</v>
      </c>
      <c r="C2239" t="s">
        <v>19</v>
      </c>
      <c r="D2239" t="str">
        <f t="shared" si="14"/>
        <v>Debênture</v>
      </c>
      <c r="E2239" t="s">
        <v>191</v>
      </c>
      <c r="F2239" s="2">
        <v>49140</v>
      </c>
      <c r="G2239" s="3">
        <v>10</v>
      </c>
      <c r="H2239" s="4">
        <v>11276.45</v>
      </c>
      <c r="I2239" s="5">
        <v>11276.45</v>
      </c>
      <c r="J2239" s="2">
        <v>44244</v>
      </c>
      <c r="K2239" t="s">
        <v>10</v>
      </c>
    </row>
    <row r="2240" spans="1:11" x14ac:dyDescent="0.2">
      <c r="A2240" s="1">
        <v>3111812</v>
      </c>
      <c r="B2240" t="s">
        <v>10</v>
      </c>
      <c r="C2240" t="s">
        <v>19</v>
      </c>
      <c r="D2240" t="str">
        <f t="shared" si="14"/>
        <v>Debênture</v>
      </c>
      <c r="E2240" t="s">
        <v>1022</v>
      </c>
      <c r="F2240" s="2">
        <v>46188</v>
      </c>
      <c r="G2240" s="3">
        <v>15</v>
      </c>
      <c r="H2240" s="4">
        <v>15666.86</v>
      </c>
      <c r="I2240" s="5">
        <v>15666.86</v>
      </c>
      <c r="J2240" s="2">
        <v>44244</v>
      </c>
      <c r="K2240" t="s">
        <v>10</v>
      </c>
    </row>
    <row r="2241" spans="1:11" x14ac:dyDescent="0.2">
      <c r="A2241" s="1">
        <v>3111812</v>
      </c>
      <c r="B2241" t="s">
        <v>10</v>
      </c>
      <c r="C2241" t="s">
        <v>19</v>
      </c>
      <c r="D2241" t="str">
        <f t="shared" si="14"/>
        <v>Debênture</v>
      </c>
      <c r="E2241" t="s">
        <v>1023</v>
      </c>
      <c r="F2241" s="2">
        <v>45366</v>
      </c>
      <c r="G2241" s="3">
        <v>21</v>
      </c>
      <c r="H2241" s="4">
        <v>26108.79</v>
      </c>
      <c r="I2241" s="5">
        <v>26108.79</v>
      </c>
      <c r="J2241" s="2">
        <v>44244</v>
      </c>
      <c r="K2241" t="s">
        <v>10</v>
      </c>
    </row>
    <row r="2242" spans="1:11" x14ac:dyDescent="0.2">
      <c r="A2242" s="1">
        <v>2877645</v>
      </c>
      <c r="B2242" t="s">
        <v>10</v>
      </c>
      <c r="C2242" t="s">
        <v>19</v>
      </c>
      <c r="D2242" t="str">
        <f t="shared" ref="D2242:D2273" si="15">C2242</f>
        <v>Debênture</v>
      </c>
      <c r="E2242" t="s">
        <v>623</v>
      </c>
      <c r="F2242" s="2">
        <v>48745</v>
      </c>
      <c r="G2242" s="3">
        <v>9</v>
      </c>
      <c r="H2242" s="4">
        <v>10228.4</v>
      </c>
      <c r="I2242" s="5">
        <v>10228.4</v>
      </c>
      <c r="J2242" s="2">
        <v>44244</v>
      </c>
      <c r="K2242" t="s">
        <v>10</v>
      </c>
    </row>
    <row r="2243" spans="1:11" x14ac:dyDescent="0.2">
      <c r="A2243" s="1">
        <v>1671668</v>
      </c>
      <c r="B2243" t="s">
        <v>10</v>
      </c>
      <c r="C2243" t="s">
        <v>19</v>
      </c>
      <c r="D2243" t="str">
        <f t="shared" si="15"/>
        <v>Debênture</v>
      </c>
      <c r="E2243" t="s">
        <v>108</v>
      </c>
      <c r="F2243" s="2">
        <v>44849</v>
      </c>
      <c r="G2243" s="3">
        <v>77</v>
      </c>
      <c r="H2243" s="4">
        <v>99937.62</v>
      </c>
      <c r="I2243" s="5">
        <v>99937.62</v>
      </c>
      <c r="J2243" s="2">
        <v>44244</v>
      </c>
      <c r="K2243" t="s">
        <v>10</v>
      </c>
    </row>
    <row r="2244" spans="1:11" x14ac:dyDescent="0.2">
      <c r="A2244" s="1">
        <v>1671668</v>
      </c>
      <c r="B2244" t="s">
        <v>10</v>
      </c>
      <c r="C2244" t="s">
        <v>19</v>
      </c>
      <c r="D2244" t="str">
        <f t="shared" si="15"/>
        <v>Debênture</v>
      </c>
      <c r="E2244" t="s">
        <v>109</v>
      </c>
      <c r="F2244" s="2">
        <v>45122</v>
      </c>
      <c r="G2244" s="3">
        <v>10</v>
      </c>
      <c r="H2244" s="4">
        <v>100422.23</v>
      </c>
      <c r="I2244" s="5">
        <v>100402.32</v>
      </c>
      <c r="J2244" s="2">
        <v>44244</v>
      </c>
      <c r="K2244" t="s">
        <v>10</v>
      </c>
    </row>
    <row r="2245" spans="1:11" x14ac:dyDescent="0.2">
      <c r="A2245" s="1">
        <v>1367051</v>
      </c>
      <c r="B2245" t="s">
        <v>10</v>
      </c>
      <c r="C2245" t="s">
        <v>19</v>
      </c>
      <c r="D2245" t="str">
        <f t="shared" si="15"/>
        <v>Debênture</v>
      </c>
      <c r="E2245" t="s">
        <v>108</v>
      </c>
      <c r="F2245" s="2">
        <v>44849</v>
      </c>
      <c r="G2245" s="3">
        <v>30</v>
      </c>
      <c r="H2245" s="4">
        <v>38727.22</v>
      </c>
      <c r="I2245" s="5">
        <v>38727.22</v>
      </c>
      <c r="J2245" s="2">
        <v>44244</v>
      </c>
      <c r="K2245" t="s">
        <v>10</v>
      </c>
    </row>
    <row r="2246" spans="1:11" x14ac:dyDescent="0.2">
      <c r="A2246" s="1">
        <v>1367051</v>
      </c>
      <c r="B2246" t="s">
        <v>10</v>
      </c>
      <c r="C2246" t="s">
        <v>19</v>
      </c>
      <c r="D2246" t="str">
        <f t="shared" si="15"/>
        <v>Debênture</v>
      </c>
      <c r="E2246" t="s">
        <v>109</v>
      </c>
      <c r="F2246" s="2">
        <v>45122</v>
      </c>
      <c r="G2246" s="3">
        <v>5</v>
      </c>
      <c r="H2246" s="4">
        <v>50049.09</v>
      </c>
      <c r="I2246" s="5">
        <v>50046.11</v>
      </c>
      <c r="J2246" s="2">
        <v>44244</v>
      </c>
      <c r="K2246" t="s">
        <v>10</v>
      </c>
    </row>
    <row r="2247" spans="1:11" x14ac:dyDescent="0.2">
      <c r="A2247" s="1">
        <v>1358597</v>
      </c>
      <c r="B2247" t="s">
        <v>10</v>
      </c>
      <c r="C2247" t="s">
        <v>19</v>
      </c>
      <c r="D2247" t="str">
        <f t="shared" si="15"/>
        <v>Debênture</v>
      </c>
      <c r="E2247" t="s">
        <v>252</v>
      </c>
      <c r="F2247" s="2">
        <v>45884</v>
      </c>
      <c r="G2247" s="3">
        <v>5</v>
      </c>
      <c r="H2247" s="4">
        <v>5614.76</v>
      </c>
      <c r="I2247" s="5">
        <v>5614.76</v>
      </c>
      <c r="J2247" s="2">
        <v>44244</v>
      </c>
      <c r="K2247" t="s">
        <v>10</v>
      </c>
    </row>
    <row r="2248" spans="1:11" x14ac:dyDescent="0.2">
      <c r="A2248" s="1">
        <v>1285352</v>
      </c>
      <c r="B2248" t="s">
        <v>10</v>
      </c>
      <c r="C2248" t="s">
        <v>19</v>
      </c>
      <c r="D2248" t="str">
        <f t="shared" si="15"/>
        <v>Debênture</v>
      </c>
      <c r="E2248" t="s">
        <v>108</v>
      </c>
      <c r="F2248" s="2">
        <v>44849</v>
      </c>
      <c r="G2248" s="3">
        <v>50</v>
      </c>
      <c r="H2248" s="4">
        <v>64956.5</v>
      </c>
      <c r="I2248" s="5">
        <v>64956.5</v>
      </c>
      <c r="J2248" s="2">
        <v>44244</v>
      </c>
      <c r="K2248" t="s">
        <v>10</v>
      </c>
    </row>
    <row r="2249" spans="1:11" x14ac:dyDescent="0.2">
      <c r="A2249" s="1">
        <v>1285352</v>
      </c>
      <c r="B2249" t="s">
        <v>10</v>
      </c>
      <c r="C2249" t="s">
        <v>19</v>
      </c>
      <c r="D2249" t="str">
        <f t="shared" si="15"/>
        <v>Debênture</v>
      </c>
      <c r="E2249" t="s">
        <v>109</v>
      </c>
      <c r="F2249" s="2">
        <v>45122</v>
      </c>
      <c r="G2249" s="3">
        <v>5</v>
      </c>
      <c r="H2249" s="4">
        <v>50211.11</v>
      </c>
      <c r="I2249" s="5">
        <v>50206.83</v>
      </c>
      <c r="J2249" s="2">
        <v>44244</v>
      </c>
      <c r="K2249" t="s">
        <v>10</v>
      </c>
    </row>
    <row r="2250" spans="1:11" x14ac:dyDescent="0.2">
      <c r="A2250" s="1">
        <v>1043463</v>
      </c>
      <c r="B2250" t="s">
        <v>10</v>
      </c>
      <c r="C2250" t="s">
        <v>19</v>
      </c>
      <c r="D2250" t="str">
        <f t="shared" si="15"/>
        <v>Debênture</v>
      </c>
      <c r="E2250" t="s">
        <v>1096</v>
      </c>
      <c r="F2250" s="2">
        <v>46736</v>
      </c>
      <c r="G2250" s="3">
        <v>10</v>
      </c>
      <c r="H2250" s="4">
        <v>10240.51</v>
      </c>
      <c r="I2250" s="5">
        <v>10240.51</v>
      </c>
      <c r="J2250" s="2">
        <v>44244</v>
      </c>
      <c r="K2250" t="s">
        <v>10</v>
      </c>
    </row>
    <row r="2251" spans="1:11" x14ac:dyDescent="0.2">
      <c r="A2251" s="1">
        <v>858520</v>
      </c>
      <c r="B2251" t="s">
        <v>10</v>
      </c>
      <c r="C2251" t="s">
        <v>19</v>
      </c>
      <c r="D2251" t="str">
        <f t="shared" si="15"/>
        <v>Debênture</v>
      </c>
      <c r="E2251" t="s">
        <v>682</v>
      </c>
      <c r="F2251" s="2">
        <v>45945</v>
      </c>
      <c r="G2251" s="3">
        <v>3</v>
      </c>
      <c r="H2251" s="4">
        <v>3677.82</v>
      </c>
      <c r="I2251" s="5">
        <v>3677.82</v>
      </c>
      <c r="J2251" s="2">
        <v>44244</v>
      </c>
      <c r="K2251" t="s">
        <v>10</v>
      </c>
    </row>
    <row r="2252" spans="1:11" x14ac:dyDescent="0.2">
      <c r="A2252" s="1">
        <v>858520</v>
      </c>
      <c r="B2252" t="s">
        <v>10</v>
      </c>
      <c r="C2252" t="s">
        <v>19</v>
      </c>
      <c r="D2252" t="str">
        <f t="shared" si="15"/>
        <v>Debênture</v>
      </c>
      <c r="E2252" t="s">
        <v>1104</v>
      </c>
      <c r="F2252" s="2">
        <v>45397</v>
      </c>
      <c r="G2252" s="3">
        <v>15</v>
      </c>
      <c r="H2252" s="4">
        <v>23807.03</v>
      </c>
      <c r="I2252" s="5">
        <v>23807.03</v>
      </c>
      <c r="J2252" s="2">
        <v>44244</v>
      </c>
      <c r="K2252" t="s">
        <v>10</v>
      </c>
    </row>
    <row r="2253" spans="1:11" x14ac:dyDescent="0.2">
      <c r="A2253" s="1">
        <v>858520</v>
      </c>
      <c r="B2253" t="s">
        <v>10</v>
      </c>
      <c r="C2253" t="s">
        <v>19</v>
      </c>
      <c r="D2253" t="str">
        <f t="shared" si="15"/>
        <v>Debênture</v>
      </c>
      <c r="E2253" t="s">
        <v>1104</v>
      </c>
      <c r="F2253" s="2">
        <v>45397</v>
      </c>
      <c r="G2253" s="3">
        <v>4</v>
      </c>
      <c r="H2253" s="4">
        <v>6354.75</v>
      </c>
      <c r="I2253" s="5">
        <v>6354.75</v>
      </c>
      <c r="J2253" s="2">
        <v>44244</v>
      </c>
      <c r="K2253" t="s">
        <v>10</v>
      </c>
    </row>
    <row r="2254" spans="1:11" x14ac:dyDescent="0.2">
      <c r="A2254" s="1">
        <v>858520</v>
      </c>
      <c r="B2254" t="s">
        <v>10</v>
      </c>
      <c r="C2254" t="s">
        <v>19</v>
      </c>
      <c r="D2254" t="str">
        <f t="shared" si="15"/>
        <v>Debênture</v>
      </c>
      <c r="E2254" t="s">
        <v>682</v>
      </c>
      <c r="F2254" s="2">
        <v>45945</v>
      </c>
      <c r="G2254" s="3">
        <v>22</v>
      </c>
      <c r="H2254" s="4">
        <v>27265.66</v>
      </c>
      <c r="I2254" s="5">
        <v>27265.66</v>
      </c>
      <c r="J2254" s="2">
        <v>44244</v>
      </c>
      <c r="K2254" t="s">
        <v>10</v>
      </c>
    </row>
    <row r="2255" spans="1:11" x14ac:dyDescent="0.2">
      <c r="A2255" s="1">
        <v>778469</v>
      </c>
      <c r="B2255" t="s">
        <v>10</v>
      </c>
      <c r="C2255" t="s">
        <v>19</v>
      </c>
      <c r="D2255" t="str">
        <f t="shared" si="15"/>
        <v>Debênture</v>
      </c>
      <c r="E2255" t="s">
        <v>982</v>
      </c>
      <c r="F2255" s="2">
        <v>47832</v>
      </c>
      <c r="G2255" s="3">
        <v>2</v>
      </c>
      <c r="H2255" s="4">
        <v>2460.58</v>
      </c>
      <c r="I2255" s="5">
        <v>1230.29</v>
      </c>
      <c r="J2255" s="2">
        <v>44244</v>
      </c>
      <c r="K2255" t="s">
        <v>10</v>
      </c>
    </row>
    <row r="2256" spans="1:11" x14ac:dyDescent="0.2">
      <c r="A2256" s="1">
        <v>778469</v>
      </c>
      <c r="B2256" t="s">
        <v>10</v>
      </c>
      <c r="C2256" t="s">
        <v>19</v>
      </c>
      <c r="D2256" t="str">
        <f t="shared" si="15"/>
        <v>Debênture</v>
      </c>
      <c r="E2256" t="s">
        <v>1111</v>
      </c>
      <c r="F2256" s="2">
        <v>45397</v>
      </c>
      <c r="G2256" s="3">
        <v>1</v>
      </c>
      <c r="H2256" s="4">
        <v>15339.78</v>
      </c>
      <c r="I2256" s="5">
        <v>15339.78</v>
      </c>
      <c r="J2256" s="2">
        <v>44244</v>
      </c>
      <c r="K2256" t="s">
        <v>10</v>
      </c>
    </row>
    <row r="2257" spans="1:11" x14ac:dyDescent="0.2">
      <c r="A2257" s="1">
        <v>778469</v>
      </c>
      <c r="B2257" t="s">
        <v>10</v>
      </c>
      <c r="C2257" t="s">
        <v>19</v>
      </c>
      <c r="D2257" t="str">
        <f t="shared" si="15"/>
        <v>Debênture</v>
      </c>
      <c r="E2257" t="s">
        <v>1112</v>
      </c>
      <c r="F2257" s="2">
        <v>48106</v>
      </c>
      <c r="G2257" s="3">
        <v>1</v>
      </c>
      <c r="H2257" s="4">
        <v>892.68</v>
      </c>
      <c r="I2257" s="5">
        <v>892.68</v>
      </c>
      <c r="J2257" s="2">
        <v>44244</v>
      </c>
      <c r="K2257" t="s">
        <v>10</v>
      </c>
    </row>
    <row r="2258" spans="1:11" x14ac:dyDescent="0.2">
      <c r="A2258" s="1">
        <v>778469</v>
      </c>
      <c r="B2258" t="s">
        <v>10</v>
      </c>
      <c r="C2258" t="s">
        <v>19</v>
      </c>
      <c r="D2258" t="str">
        <f t="shared" si="15"/>
        <v>Debênture</v>
      </c>
      <c r="E2258" t="s">
        <v>1112</v>
      </c>
      <c r="F2258" s="2">
        <v>48106</v>
      </c>
      <c r="G2258" s="3">
        <v>1</v>
      </c>
      <c r="H2258" s="4">
        <v>856.99</v>
      </c>
      <c r="I2258" s="5">
        <v>856.99</v>
      </c>
      <c r="J2258" s="2">
        <v>44244</v>
      </c>
      <c r="K2258" t="s">
        <v>10</v>
      </c>
    </row>
    <row r="2259" spans="1:11" x14ac:dyDescent="0.2">
      <c r="A2259" s="1">
        <v>778469</v>
      </c>
      <c r="B2259" t="s">
        <v>10</v>
      </c>
      <c r="C2259" t="s">
        <v>19</v>
      </c>
      <c r="D2259" t="str">
        <f t="shared" si="15"/>
        <v>Debênture</v>
      </c>
      <c r="E2259" t="s">
        <v>1004</v>
      </c>
      <c r="F2259" s="2">
        <v>47284</v>
      </c>
      <c r="G2259" s="3">
        <v>1</v>
      </c>
      <c r="H2259" s="4">
        <v>1141.29</v>
      </c>
      <c r="I2259" s="5">
        <v>1141.29</v>
      </c>
      <c r="J2259" s="2">
        <v>44244</v>
      </c>
      <c r="K2259" t="s">
        <v>10</v>
      </c>
    </row>
    <row r="2260" spans="1:11" x14ac:dyDescent="0.2">
      <c r="A2260" s="1">
        <v>778469</v>
      </c>
      <c r="B2260" t="s">
        <v>10</v>
      </c>
      <c r="C2260" t="s">
        <v>19</v>
      </c>
      <c r="D2260" t="str">
        <f t="shared" si="15"/>
        <v>Debênture</v>
      </c>
      <c r="E2260" t="s">
        <v>1113</v>
      </c>
      <c r="F2260" s="2">
        <v>47133</v>
      </c>
      <c r="G2260" s="3">
        <v>2</v>
      </c>
      <c r="H2260" s="4">
        <v>2095.4699999999998</v>
      </c>
      <c r="I2260" s="5">
        <v>2095.4699999999998</v>
      </c>
      <c r="J2260" s="2">
        <v>44244</v>
      </c>
      <c r="K2260" t="s">
        <v>10</v>
      </c>
    </row>
    <row r="2261" spans="1:11" x14ac:dyDescent="0.2">
      <c r="A2261" s="1">
        <v>778469</v>
      </c>
      <c r="B2261" t="s">
        <v>10</v>
      </c>
      <c r="C2261" t="s">
        <v>19</v>
      </c>
      <c r="D2261" t="str">
        <f t="shared" si="15"/>
        <v>Debênture</v>
      </c>
      <c r="E2261" t="s">
        <v>1113</v>
      </c>
      <c r="F2261" s="2">
        <v>47133</v>
      </c>
      <c r="G2261" s="3">
        <v>2</v>
      </c>
      <c r="H2261" s="4">
        <v>2082.6</v>
      </c>
      <c r="I2261" s="5">
        <v>2082.6</v>
      </c>
      <c r="J2261" s="2">
        <v>44244</v>
      </c>
      <c r="K2261" t="s">
        <v>10</v>
      </c>
    </row>
    <row r="2262" spans="1:11" x14ac:dyDescent="0.2">
      <c r="A2262" s="1">
        <v>778469</v>
      </c>
      <c r="B2262" t="s">
        <v>10</v>
      </c>
      <c r="C2262" t="s">
        <v>19</v>
      </c>
      <c r="D2262" t="str">
        <f t="shared" si="15"/>
        <v>Debênture</v>
      </c>
      <c r="E2262" t="s">
        <v>1113</v>
      </c>
      <c r="F2262" s="2">
        <v>47133</v>
      </c>
      <c r="G2262" s="3">
        <v>2</v>
      </c>
      <c r="H2262" s="4">
        <v>2075.39</v>
      </c>
      <c r="I2262" s="5">
        <v>2075.39</v>
      </c>
      <c r="J2262" s="2">
        <v>44244</v>
      </c>
      <c r="K2262" t="s">
        <v>10</v>
      </c>
    </row>
    <row r="2263" spans="1:11" x14ac:dyDescent="0.2">
      <c r="A2263" s="1">
        <v>778469</v>
      </c>
      <c r="B2263" t="s">
        <v>10</v>
      </c>
      <c r="C2263" t="s">
        <v>19</v>
      </c>
      <c r="D2263" t="str">
        <f t="shared" si="15"/>
        <v>Debênture</v>
      </c>
      <c r="E2263" t="s">
        <v>1113</v>
      </c>
      <c r="F2263" s="2">
        <v>47133</v>
      </c>
      <c r="G2263" s="3">
        <v>1</v>
      </c>
      <c r="H2263" s="4">
        <v>1044.0999999999999</v>
      </c>
      <c r="I2263" s="5">
        <v>1044.0999999999999</v>
      </c>
      <c r="J2263" s="2">
        <v>44244</v>
      </c>
      <c r="K2263" t="s">
        <v>10</v>
      </c>
    </row>
    <row r="2264" spans="1:11" x14ac:dyDescent="0.2">
      <c r="A2264" s="1">
        <v>778469</v>
      </c>
      <c r="B2264" t="s">
        <v>10</v>
      </c>
      <c r="C2264" t="s">
        <v>19</v>
      </c>
      <c r="D2264" t="str">
        <f t="shared" si="15"/>
        <v>Debênture</v>
      </c>
      <c r="E2264" t="s">
        <v>1113</v>
      </c>
      <c r="F2264" s="2">
        <v>47133</v>
      </c>
      <c r="G2264" s="3">
        <v>1</v>
      </c>
      <c r="H2264" s="4">
        <v>1040.49</v>
      </c>
      <c r="I2264" s="5">
        <v>1040.49</v>
      </c>
      <c r="J2264" s="2">
        <v>44244</v>
      </c>
      <c r="K2264" t="s">
        <v>10</v>
      </c>
    </row>
    <row r="2265" spans="1:11" x14ac:dyDescent="0.2">
      <c r="A2265" s="1">
        <v>778469</v>
      </c>
      <c r="B2265" t="s">
        <v>10</v>
      </c>
      <c r="C2265" t="s">
        <v>19</v>
      </c>
      <c r="D2265" t="str">
        <f t="shared" si="15"/>
        <v>Debênture</v>
      </c>
      <c r="E2265" t="s">
        <v>1113</v>
      </c>
      <c r="F2265" s="2">
        <v>47133</v>
      </c>
      <c r="G2265" s="3">
        <v>1</v>
      </c>
      <c r="H2265" s="4">
        <v>1038.5</v>
      </c>
      <c r="I2265" s="5">
        <v>1038.5</v>
      </c>
      <c r="J2265" s="2">
        <v>44244</v>
      </c>
      <c r="K2265" t="s">
        <v>10</v>
      </c>
    </row>
    <row r="2266" spans="1:11" x14ac:dyDescent="0.2">
      <c r="A2266" s="1">
        <v>778469</v>
      </c>
      <c r="B2266" t="s">
        <v>10</v>
      </c>
      <c r="C2266" t="s">
        <v>19</v>
      </c>
      <c r="D2266" t="str">
        <f t="shared" si="15"/>
        <v>Debênture</v>
      </c>
      <c r="E2266" t="s">
        <v>1114</v>
      </c>
      <c r="F2266" s="2">
        <v>50875</v>
      </c>
      <c r="G2266" s="3">
        <v>1</v>
      </c>
      <c r="H2266" s="4">
        <v>1261.22</v>
      </c>
      <c r="I2266" s="5">
        <v>1261.22</v>
      </c>
      <c r="J2266" s="2">
        <v>44244</v>
      </c>
      <c r="K2266" t="s">
        <v>10</v>
      </c>
    </row>
    <row r="2267" spans="1:11" x14ac:dyDescent="0.2">
      <c r="A2267" s="1">
        <v>778469</v>
      </c>
      <c r="B2267" t="s">
        <v>10</v>
      </c>
      <c r="C2267" t="s">
        <v>19</v>
      </c>
      <c r="D2267" t="str">
        <f t="shared" si="15"/>
        <v>Debênture</v>
      </c>
      <c r="E2267" t="s">
        <v>982</v>
      </c>
      <c r="F2267" s="2">
        <v>47832</v>
      </c>
      <c r="G2267" s="3">
        <v>2</v>
      </c>
      <c r="H2267" s="4">
        <v>2472.39</v>
      </c>
      <c r="I2267" s="5">
        <v>2472.39</v>
      </c>
      <c r="J2267" s="2">
        <v>44244</v>
      </c>
      <c r="K2267" t="s">
        <v>10</v>
      </c>
    </row>
    <row r="2268" spans="1:11" x14ac:dyDescent="0.2">
      <c r="A2268" s="1">
        <v>778469</v>
      </c>
      <c r="B2268" t="s">
        <v>10</v>
      </c>
      <c r="C2268" t="s">
        <v>19</v>
      </c>
      <c r="D2268" t="str">
        <f t="shared" si="15"/>
        <v>Debênture</v>
      </c>
      <c r="E2268" t="s">
        <v>982</v>
      </c>
      <c r="F2268" s="2">
        <v>47832</v>
      </c>
      <c r="G2268" s="3">
        <v>1</v>
      </c>
      <c r="H2268" s="4">
        <v>1248.1500000000001</v>
      </c>
      <c r="I2268" s="5">
        <v>1248.1500000000001</v>
      </c>
      <c r="J2268" s="2">
        <v>44244</v>
      </c>
      <c r="K2268" t="s">
        <v>10</v>
      </c>
    </row>
    <row r="2269" spans="1:11" x14ac:dyDescent="0.2">
      <c r="A2269" s="1">
        <v>778469</v>
      </c>
      <c r="B2269" t="s">
        <v>10</v>
      </c>
      <c r="C2269" t="s">
        <v>19</v>
      </c>
      <c r="D2269" t="str">
        <f t="shared" si="15"/>
        <v>Debênture</v>
      </c>
      <c r="E2269" t="s">
        <v>982</v>
      </c>
      <c r="F2269" s="2">
        <v>47832</v>
      </c>
      <c r="G2269" s="3">
        <v>1</v>
      </c>
      <c r="H2269" s="4">
        <v>1235.46</v>
      </c>
      <c r="I2269" s="5">
        <v>1235.46</v>
      </c>
      <c r="J2269" s="2">
        <v>44244</v>
      </c>
      <c r="K2269" t="s">
        <v>10</v>
      </c>
    </row>
    <row r="2270" spans="1:11" x14ac:dyDescent="0.2">
      <c r="A2270" s="1">
        <v>778469</v>
      </c>
      <c r="B2270" t="s">
        <v>10</v>
      </c>
      <c r="C2270" t="s">
        <v>19</v>
      </c>
      <c r="D2270" t="str">
        <f t="shared" si="15"/>
        <v>Debênture</v>
      </c>
      <c r="E2270" t="s">
        <v>982</v>
      </c>
      <c r="F2270" s="2">
        <v>47832</v>
      </c>
      <c r="G2270" s="3">
        <v>1</v>
      </c>
      <c r="H2270" s="4">
        <v>1233.24</v>
      </c>
      <c r="I2270" s="5">
        <v>1233.24</v>
      </c>
      <c r="J2270" s="2">
        <v>44244</v>
      </c>
      <c r="K2270" t="s">
        <v>10</v>
      </c>
    </row>
    <row r="2271" spans="1:11" x14ac:dyDescent="0.2">
      <c r="A2271" s="1">
        <v>778469</v>
      </c>
      <c r="B2271" t="s">
        <v>10</v>
      </c>
      <c r="C2271" t="s">
        <v>19</v>
      </c>
      <c r="D2271" t="str">
        <f t="shared" si="15"/>
        <v>Debênture</v>
      </c>
      <c r="E2271" t="s">
        <v>1115</v>
      </c>
      <c r="F2271" s="2">
        <v>48745</v>
      </c>
      <c r="G2271" s="3">
        <v>1</v>
      </c>
      <c r="H2271" s="4">
        <v>1115.96</v>
      </c>
      <c r="I2271" s="5">
        <v>1115.96</v>
      </c>
      <c r="J2271" s="2">
        <v>44244</v>
      </c>
      <c r="K2271" t="s">
        <v>10</v>
      </c>
    </row>
    <row r="2272" spans="1:11" x14ac:dyDescent="0.2">
      <c r="A2272" s="1">
        <v>778469</v>
      </c>
      <c r="B2272" t="s">
        <v>10</v>
      </c>
      <c r="C2272" t="s">
        <v>19</v>
      </c>
      <c r="D2272" t="str">
        <f t="shared" si="15"/>
        <v>Debênture</v>
      </c>
      <c r="E2272" t="s">
        <v>1021</v>
      </c>
      <c r="F2272" s="2">
        <v>48197</v>
      </c>
      <c r="G2272" s="3">
        <v>2</v>
      </c>
      <c r="H2272" s="4">
        <v>2246.3200000000002</v>
      </c>
      <c r="I2272" s="5">
        <v>2246.3200000000002</v>
      </c>
      <c r="J2272" s="2">
        <v>44244</v>
      </c>
      <c r="K2272" t="s">
        <v>10</v>
      </c>
    </row>
    <row r="2273" spans="1:11" x14ac:dyDescent="0.2">
      <c r="A2273" s="1">
        <v>778469</v>
      </c>
      <c r="B2273" t="s">
        <v>10</v>
      </c>
      <c r="C2273" t="s">
        <v>19</v>
      </c>
      <c r="D2273" t="str">
        <f t="shared" si="15"/>
        <v>Debênture</v>
      </c>
      <c r="E2273" t="s">
        <v>1022</v>
      </c>
      <c r="F2273" s="2">
        <v>46188</v>
      </c>
      <c r="G2273" s="3">
        <v>3</v>
      </c>
      <c r="H2273" s="4">
        <v>2999.67</v>
      </c>
      <c r="I2273" s="5">
        <v>2999.67</v>
      </c>
      <c r="J2273" s="2">
        <v>44244</v>
      </c>
      <c r="K2273" t="s">
        <v>10</v>
      </c>
    </row>
    <row r="2274" spans="1:11" x14ac:dyDescent="0.2">
      <c r="A2274" s="1">
        <v>778469</v>
      </c>
      <c r="B2274" t="s">
        <v>10</v>
      </c>
      <c r="C2274" t="s">
        <v>19</v>
      </c>
      <c r="D2274" t="str">
        <f t="shared" ref="D2274" si="16">C2274</f>
        <v>Debênture</v>
      </c>
      <c r="E2274" t="s">
        <v>1022</v>
      </c>
      <c r="F2274" s="2">
        <v>46188</v>
      </c>
      <c r="G2274" s="3">
        <v>3</v>
      </c>
      <c r="H2274" s="4">
        <v>2975.05</v>
      </c>
      <c r="I2274" s="5">
        <v>2975.05</v>
      </c>
      <c r="J2274" s="2">
        <v>44244</v>
      </c>
      <c r="K2274" t="s">
        <v>10</v>
      </c>
    </row>
    <row r="2275" spans="1:11" x14ac:dyDescent="0.2">
      <c r="A2275" s="1">
        <v>5358361</v>
      </c>
      <c r="B2275" t="s">
        <v>130</v>
      </c>
      <c r="C2275" t="s">
        <v>161</v>
      </c>
      <c r="D2275" t="str">
        <f>B2275</f>
        <v>Previdência</v>
      </c>
      <c r="E2275" t="s">
        <v>162</v>
      </c>
      <c r="G2275" s="3">
        <v>10742.23221</v>
      </c>
      <c r="H2275" s="4">
        <v>11236.92</v>
      </c>
      <c r="I2275" s="5">
        <v>11236.92</v>
      </c>
      <c r="J2275" s="2">
        <v>44244</v>
      </c>
      <c r="K2275" t="s">
        <v>130</v>
      </c>
    </row>
    <row r="2276" spans="1:11" x14ac:dyDescent="0.2">
      <c r="A2276" s="1">
        <v>4723144</v>
      </c>
      <c r="B2276" t="s">
        <v>28</v>
      </c>
      <c r="C2276" t="s">
        <v>467</v>
      </c>
      <c r="D2276" t="s">
        <v>1175</v>
      </c>
      <c r="E2276" t="s">
        <v>467</v>
      </c>
      <c r="G2276" s="3">
        <v>100</v>
      </c>
      <c r="H2276" s="4">
        <v>1421</v>
      </c>
      <c r="I2276" s="5">
        <v>1421</v>
      </c>
      <c r="J2276" s="2">
        <v>44244</v>
      </c>
      <c r="K2276" t="s">
        <v>28</v>
      </c>
    </row>
    <row r="2277" spans="1:11" x14ac:dyDescent="0.2">
      <c r="A2277" s="1">
        <v>4613873</v>
      </c>
      <c r="B2277" t="s">
        <v>28</v>
      </c>
      <c r="C2277" t="s">
        <v>552</v>
      </c>
      <c r="D2277" t="s">
        <v>1164</v>
      </c>
      <c r="E2277" t="s">
        <v>552</v>
      </c>
      <c r="G2277" s="3">
        <v>39</v>
      </c>
      <c r="H2277" s="4">
        <v>18.72</v>
      </c>
      <c r="I2277" s="5">
        <v>18.72</v>
      </c>
      <c r="J2277" s="2">
        <v>44244</v>
      </c>
      <c r="K2277" t="s">
        <v>28</v>
      </c>
    </row>
    <row r="2278" spans="1:11" x14ac:dyDescent="0.2">
      <c r="A2278" s="1">
        <v>4360624</v>
      </c>
      <c r="B2278" t="s">
        <v>28</v>
      </c>
      <c r="C2278" t="s">
        <v>552</v>
      </c>
      <c r="D2278" t="s">
        <v>1164</v>
      </c>
      <c r="E2278" t="s">
        <v>552</v>
      </c>
      <c r="G2278" s="3">
        <v>271</v>
      </c>
      <c r="H2278" s="4">
        <v>130.08000000000001</v>
      </c>
      <c r="I2278" s="5">
        <v>130.08000000000001</v>
      </c>
      <c r="J2278" s="2">
        <v>44244</v>
      </c>
      <c r="K2278" t="s">
        <v>28</v>
      </c>
    </row>
    <row r="2279" spans="1:11" x14ac:dyDescent="0.2">
      <c r="A2279" s="1">
        <v>4613873</v>
      </c>
      <c r="B2279" t="s">
        <v>28</v>
      </c>
      <c r="C2279" t="s">
        <v>551</v>
      </c>
      <c r="D2279" t="s">
        <v>1164</v>
      </c>
      <c r="E2279" t="s">
        <v>551</v>
      </c>
      <c r="G2279" s="3">
        <v>3</v>
      </c>
      <c r="H2279" s="4">
        <v>2.82</v>
      </c>
      <c r="I2279" s="5">
        <v>2.82</v>
      </c>
      <c r="J2279" s="2">
        <v>44244</v>
      </c>
      <c r="K2279" t="s">
        <v>28</v>
      </c>
    </row>
    <row r="2280" spans="1:11" x14ac:dyDescent="0.2">
      <c r="A2280" s="1">
        <v>4483137</v>
      </c>
      <c r="B2280" t="s">
        <v>28</v>
      </c>
      <c r="C2280" t="s">
        <v>551</v>
      </c>
      <c r="D2280" t="s">
        <v>1164</v>
      </c>
      <c r="E2280" t="s">
        <v>551</v>
      </c>
      <c r="G2280" s="3">
        <v>2600</v>
      </c>
      <c r="H2280" s="4">
        <v>2444</v>
      </c>
      <c r="I2280" s="5">
        <v>2444</v>
      </c>
      <c r="J2280" s="2">
        <v>44244</v>
      </c>
      <c r="K2280" t="s">
        <v>28</v>
      </c>
    </row>
    <row r="2281" spans="1:11" x14ac:dyDescent="0.2">
      <c r="A2281" s="1">
        <v>4360624</v>
      </c>
      <c r="B2281" t="s">
        <v>28</v>
      </c>
      <c r="C2281" t="s">
        <v>551</v>
      </c>
      <c r="D2281" t="s">
        <v>1164</v>
      </c>
      <c r="E2281" t="s">
        <v>551</v>
      </c>
      <c r="G2281" s="3">
        <v>27</v>
      </c>
      <c r="H2281" s="4">
        <v>25.38</v>
      </c>
      <c r="I2281" s="5">
        <v>25.38</v>
      </c>
      <c r="J2281" s="2">
        <v>44244</v>
      </c>
      <c r="K2281" t="s">
        <v>28</v>
      </c>
    </row>
    <row r="2282" spans="1:11" x14ac:dyDescent="0.2">
      <c r="A2282" s="1">
        <v>4957007</v>
      </c>
      <c r="B2282" t="s">
        <v>28</v>
      </c>
      <c r="C2282" t="s">
        <v>341</v>
      </c>
      <c r="D2282" t="s">
        <v>1183</v>
      </c>
      <c r="E2282" t="s">
        <v>341</v>
      </c>
      <c r="G2282" s="3">
        <v>11590</v>
      </c>
      <c r="H2282" s="4">
        <v>127490</v>
      </c>
      <c r="I2282" s="5">
        <v>127490</v>
      </c>
      <c r="J2282" s="2">
        <v>44244</v>
      </c>
      <c r="K2282" t="s">
        <v>28</v>
      </c>
    </row>
    <row r="2283" spans="1:11" x14ac:dyDescent="0.2">
      <c r="A2283" s="1">
        <v>4721270</v>
      </c>
      <c r="B2283" t="s">
        <v>28</v>
      </c>
      <c r="C2283" t="s">
        <v>341</v>
      </c>
      <c r="D2283" t="s">
        <v>1183</v>
      </c>
      <c r="E2283" t="s">
        <v>341</v>
      </c>
      <c r="G2283" s="3">
        <v>3529</v>
      </c>
      <c r="H2283" s="4">
        <v>38819</v>
      </c>
      <c r="I2283" s="5">
        <v>38819</v>
      </c>
      <c r="J2283" s="2">
        <v>44244</v>
      </c>
      <c r="K2283" t="s">
        <v>28</v>
      </c>
    </row>
    <row r="2284" spans="1:11" x14ac:dyDescent="0.2">
      <c r="A2284" s="1">
        <v>4652202</v>
      </c>
      <c r="B2284" t="s">
        <v>28</v>
      </c>
      <c r="C2284" t="s">
        <v>341</v>
      </c>
      <c r="D2284" t="s">
        <v>1183</v>
      </c>
      <c r="E2284" t="s">
        <v>341</v>
      </c>
      <c r="G2284" s="3">
        <v>700</v>
      </c>
      <c r="H2284" s="4">
        <v>7700</v>
      </c>
      <c r="I2284" s="5">
        <v>7700</v>
      </c>
      <c r="J2284" s="2">
        <v>44244</v>
      </c>
      <c r="K2284" t="s">
        <v>28</v>
      </c>
    </row>
    <row r="2285" spans="1:11" x14ac:dyDescent="0.2">
      <c r="A2285" s="1">
        <v>4572509</v>
      </c>
      <c r="B2285" t="s">
        <v>28</v>
      </c>
      <c r="C2285" t="s">
        <v>341</v>
      </c>
      <c r="D2285" t="s">
        <v>1183</v>
      </c>
      <c r="E2285" t="s">
        <v>341</v>
      </c>
      <c r="G2285" s="3">
        <v>2352</v>
      </c>
      <c r="H2285" s="4">
        <v>25872</v>
      </c>
      <c r="I2285" s="5">
        <v>25872</v>
      </c>
      <c r="J2285" s="2">
        <v>44244</v>
      </c>
      <c r="K2285" t="s">
        <v>28</v>
      </c>
    </row>
    <row r="2286" spans="1:11" x14ac:dyDescent="0.2">
      <c r="A2286" s="1">
        <v>4148177</v>
      </c>
      <c r="B2286" t="s">
        <v>28</v>
      </c>
      <c r="C2286" t="s">
        <v>341</v>
      </c>
      <c r="D2286" t="s">
        <v>1183</v>
      </c>
      <c r="E2286" t="s">
        <v>341</v>
      </c>
      <c r="G2286" s="3">
        <v>1700</v>
      </c>
      <c r="H2286" s="4">
        <v>18700</v>
      </c>
      <c r="I2286" s="5">
        <v>18700</v>
      </c>
      <c r="J2286" s="2">
        <v>44244</v>
      </c>
      <c r="K2286" t="s">
        <v>28</v>
      </c>
    </row>
    <row r="2287" spans="1:11" x14ac:dyDescent="0.2">
      <c r="A2287" s="1">
        <v>3695848</v>
      </c>
      <c r="B2287" t="s">
        <v>28</v>
      </c>
      <c r="C2287" t="s">
        <v>341</v>
      </c>
      <c r="D2287" t="s">
        <v>1183</v>
      </c>
      <c r="E2287" t="s">
        <v>341</v>
      </c>
      <c r="G2287" s="3">
        <v>9</v>
      </c>
      <c r="H2287" s="4">
        <v>99</v>
      </c>
      <c r="I2287" s="5">
        <v>99</v>
      </c>
      <c r="J2287" s="2">
        <v>44244</v>
      </c>
      <c r="K2287" t="s">
        <v>28</v>
      </c>
    </row>
    <row r="2288" spans="1:11" x14ac:dyDescent="0.2">
      <c r="A2288" s="1">
        <v>4483137</v>
      </c>
      <c r="B2288" t="s">
        <v>28</v>
      </c>
      <c r="C2288" t="s">
        <v>592</v>
      </c>
      <c r="D2288" t="s">
        <v>1163</v>
      </c>
      <c r="E2288" t="s">
        <v>592</v>
      </c>
      <c r="G2288" s="3">
        <v>600</v>
      </c>
      <c r="H2288" s="4">
        <v>7410</v>
      </c>
      <c r="I2288" s="5">
        <v>7410</v>
      </c>
      <c r="J2288" s="2">
        <v>44244</v>
      </c>
      <c r="K2288" t="s">
        <v>28</v>
      </c>
    </row>
    <row r="2289" spans="1:11" x14ac:dyDescent="0.2">
      <c r="A2289" s="1">
        <v>4096202</v>
      </c>
      <c r="B2289" t="s">
        <v>28</v>
      </c>
      <c r="C2289" t="s">
        <v>592</v>
      </c>
      <c r="D2289" t="s">
        <v>1163</v>
      </c>
      <c r="E2289" t="s">
        <v>592</v>
      </c>
      <c r="G2289" s="3">
        <v>100</v>
      </c>
      <c r="H2289" s="4">
        <v>1235</v>
      </c>
      <c r="I2289" s="5">
        <v>1235</v>
      </c>
      <c r="J2289" s="2">
        <v>44244</v>
      </c>
      <c r="K2289" t="s">
        <v>28</v>
      </c>
    </row>
    <row r="2290" spans="1:11" x14ac:dyDescent="0.2">
      <c r="A2290" s="1">
        <v>4671996</v>
      </c>
      <c r="B2290" t="s">
        <v>28</v>
      </c>
      <c r="C2290" t="s">
        <v>504</v>
      </c>
      <c r="D2290" t="s">
        <v>1159</v>
      </c>
      <c r="E2290" t="s">
        <v>504</v>
      </c>
      <c r="G2290" s="3">
        <v>26</v>
      </c>
      <c r="H2290" s="4">
        <v>803.92</v>
      </c>
      <c r="I2290" s="5">
        <v>803.92</v>
      </c>
      <c r="J2290" s="2">
        <v>44244</v>
      </c>
      <c r="K2290" t="s">
        <v>28</v>
      </c>
    </row>
    <row r="2291" spans="1:11" x14ac:dyDescent="0.2">
      <c r="A2291" s="1">
        <v>4905782</v>
      </c>
      <c r="B2291" t="s">
        <v>28</v>
      </c>
      <c r="C2291" t="s">
        <v>394</v>
      </c>
      <c r="D2291" t="s">
        <v>1185</v>
      </c>
      <c r="E2291" t="s">
        <v>394</v>
      </c>
      <c r="G2291" s="3">
        <v>400</v>
      </c>
      <c r="H2291" s="4">
        <v>17832</v>
      </c>
      <c r="I2291" s="5">
        <v>17832</v>
      </c>
      <c r="J2291" s="2">
        <v>44244</v>
      </c>
      <c r="K2291" t="s">
        <v>28</v>
      </c>
    </row>
    <row r="2292" spans="1:11" x14ac:dyDescent="0.2">
      <c r="A2292" s="1">
        <v>4763975</v>
      </c>
      <c r="B2292" t="s">
        <v>28</v>
      </c>
      <c r="C2292" t="s">
        <v>394</v>
      </c>
      <c r="D2292" t="s">
        <v>1185</v>
      </c>
      <c r="E2292" t="s">
        <v>394</v>
      </c>
      <c r="G2292" s="3">
        <v>200</v>
      </c>
      <c r="H2292" s="4">
        <v>8916</v>
      </c>
      <c r="I2292" s="5">
        <v>8916</v>
      </c>
      <c r="J2292" s="2">
        <v>44244</v>
      </c>
      <c r="K2292" t="s">
        <v>28</v>
      </c>
    </row>
    <row r="2293" spans="1:11" x14ac:dyDescent="0.2">
      <c r="A2293" s="1">
        <v>4483137</v>
      </c>
      <c r="B2293" t="s">
        <v>28</v>
      </c>
      <c r="C2293" t="s">
        <v>394</v>
      </c>
      <c r="D2293" t="s">
        <v>1185</v>
      </c>
      <c r="E2293" t="s">
        <v>394</v>
      </c>
      <c r="G2293" s="3">
        <v>100</v>
      </c>
      <c r="H2293" s="4">
        <v>4458</v>
      </c>
      <c r="I2293" s="5">
        <v>4458</v>
      </c>
      <c r="J2293" s="2">
        <v>44244</v>
      </c>
      <c r="K2293" t="s">
        <v>28</v>
      </c>
    </row>
    <row r="2294" spans="1:11" x14ac:dyDescent="0.2">
      <c r="A2294" s="1">
        <v>4272407</v>
      </c>
      <c r="B2294" t="s">
        <v>28</v>
      </c>
      <c r="C2294" t="s">
        <v>394</v>
      </c>
      <c r="D2294" t="s">
        <v>1185</v>
      </c>
      <c r="E2294" t="s">
        <v>394</v>
      </c>
      <c r="G2294" s="3">
        <v>100</v>
      </c>
      <c r="H2294" s="4">
        <v>4458</v>
      </c>
      <c r="I2294" s="5">
        <v>4458</v>
      </c>
      <c r="J2294" s="2">
        <v>44244</v>
      </c>
      <c r="K2294" t="s">
        <v>28</v>
      </c>
    </row>
    <row r="2295" spans="1:11" x14ac:dyDescent="0.2">
      <c r="A2295" s="1">
        <v>4148177</v>
      </c>
      <c r="B2295" t="s">
        <v>28</v>
      </c>
      <c r="C2295" t="s">
        <v>394</v>
      </c>
      <c r="D2295" t="s">
        <v>1185</v>
      </c>
      <c r="E2295" t="s">
        <v>394</v>
      </c>
      <c r="G2295" s="3">
        <v>700</v>
      </c>
      <c r="H2295" s="4">
        <v>31206</v>
      </c>
      <c r="I2295" s="5">
        <v>31206</v>
      </c>
      <c r="J2295" s="2">
        <v>44244</v>
      </c>
      <c r="K2295" t="s">
        <v>28</v>
      </c>
    </row>
    <row r="2296" spans="1:11" x14ac:dyDescent="0.2">
      <c r="A2296" s="1">
        <v>3127941</v>
      </c>
      <c r="B2296" t="s">
        <v>28</v>
      </c>
      <c r="C2296" t="s">
        <v>394</v>
      </c>
      <c r="D2296" t="s">
        <v>1185</v>
      </c>
      <c r="E2296" t="s">
        <v>394</v>
      </c>
      <c r="G2296" s="3">
        <v>200</v>
      </c>
      <c r="H2296" s="4">
        <v>8916</v>
      </c>
      <c r="I2296" s="5">
        <v>8916</v>
      </c>
      <c r="J2296" s="2">
        <v>44244</v>
      </c>
      <c r="K2296" t="s">
        <v>28</v>
      </c>
    </row>
    <row r="2297" spans="1:11" x14ac:dyDescent="0.2">
      <c r="A2297" s="1">
        <v>4433686</v>
      </c>
      <c r="B2297" t="s">
        <v>28</v>
      </c>
      <c r="C2297" t="s">
        <v>662</v>
      </c>
      <c r="D2297" t="s">
        <v>1185</v>
      </c>
      <c r="E2297" t="s">
        <v>662</v>
      </c>
      <c r="G2297" s="3">
        <v>700</v>
      </c>
      <c r="H2297" s="4">
        <v>21035</v>
      </c>
      <c r="I2297" s="5">
        <v>21035</v>
      </c>
      <c r="J2297" s="2">
        <v>44244</v>
      </c>
      <c r="K2297" t="s">
        <v>28</v>
      </c>
    </row>
    <row r="2298" spans="1:11" x14ac:dyDescent="0.2">
      <c r="A2298" s="1">
        <v>3796083</v>
      </c>
      <c r="B2298" t="s">
        <v>28</v>
      </c>
      <c r="C2298" t="s">
        <v>662</v>
      </c>
      <c r="D2298" t="s">
        <v>1185</v>
      </c>
      <c r="E2298" t="s">
        <v>662</v>
      </c>
      <c r="G2298" s="3">
        <v>400</v>
      </c>
      <c r="H2298" s="4">
        <v>12020</v>
      </c>
      <c r="I2298" s="5">
        <v>12020</v>
      </c>
      <c r="J2298" s="2">
        <v>44244</v>
      </c>
      <c r="K2298" t="s">
        <v>28</v>
      </c>
    </row>
    <row r="2299" spans="1:11" x14ac:dyDescent="0.2">
      <c r="A2299" s="1">
        <v>3715588</v>
      </c>
      <c r="B2299" t="s">
        <v>28</v>
      </c>
      <c r="C2299" t="s">
        <v>662</v>
      </c>
      <c r="D2299" t="s">
        <v>1185</v>
      </c>
      <c r="E2299" t="s">
        <v>662</v>
      </c>
      <c r="G2299" s="3">
        <v>500</v>
      </c>
      <c r="H2299" s="4">
        <v>15025</v>
      </c>
      <c r="I2299" s="5">
        <v>15025</v>
      </c>
      <c r="J2299" s="2">
        <v>44244</v>
      </c>
      <c r="K2299" t="s">
        <v>28</v>
      </c>
    </row>
    <row r="2300" spans="1:11" x14ac:dyDescent="0.2">
      <c r="A2300" s="1">
        <v>3569860</v>
      </c>
      <c r="B2300" t="s">
        <v>28</v>
      </c>
      <c r="C2300" t="s">
        <v>662</v>
      </c>
      <c r="D2300" t="s">
        <v>1185</v>
      </c>
      <c r="E2300" t="s">
        <v>662</v>
      </c>
      <c r="G2300" s="3">
        <v>3400</v>
      </c>
      <c r="H2300" s="4">
        <v>102170</v>
      </c>
      <c r="I2300" s="5">
        <v>102170</v>
      </c>
      <c r="J2300" s="2">
        <v>44244</v>
      </c>
      <c r="K2300" t="s">
        <v>28</v>
      </c>
    </row>
    <row r="2301" spans="1:11" x14ac:dyDescent="0.2">
      <c r="A2301" s="1">
        <v>2262475</v>
      </c>
      <c r="B2301" t="s">
        <v>28</v>
      </c>
      <c r="C2301" t="s">
        <v>662</v>
      </c>
      <c r="D2301" t="s">
        <v>1185</v>
      </c>
      <c r="E2301" t="s">
        <v>662</v>
      </c>
      <c r="G2301" s="3">
        <v>10000</v>
      </c>
      <c r="H2301" s="4">
        <v>300500</v>
      </c>
      <c r="I2301" s="5">
        <v>300500</v>
      </c>
      <c r="J2301" s="2">
        <v>44244</v>
      </c>
      <c r="K2301" t="s">
        <v>28</v>
      </c>
    </row>
    <row r="2302" spans="1:11" x14ac:dyDescent="0.2">
      <c r="A2302" s="1">
        <v>5160585</v>
      </c>
      <c r="B2302" t="s">
        <v>28</v>
      </c>
      <c r="C2302" t="s">
        <v>247</v>
      </c>
      <c r="D2302" t="s">
        <v>1185</v>
      </c>
      <c r="E2302" t="s">
        <v>247</v>
      </c>
      <c r="G2302" s="3">
        <v>100</v>
      </c>
      <c r="H2302" s="4">
        <v>3018</v>
      </c>
      <c r="I2302" s="5">
        <v>3018</v>
      </c>
      <c r="J2302" s="2">
        <v>44244</v>
      </c>
      <c r="K2302" t="s">
        <v>28</v>
      </c>
    </row>
    <row r="2303" spans="1:11" x14ac:dyDescent="0.2">
      <c r="A2303" s="1">
        <v>4751699</v>
      </c>
      <c r="B2303" t="s">
        <v>28</v>
      </c>
      <c r="C2303" t="s">
        <v>247</v>
      </c>
      <c r="D2303" t="s">
        <v>1185</v>
      </c>
      <c r="E2303" t="s">
        <v>247</v>
      </c>
      <c r="G2303" s="3">
        <v>15000</v>
      </c>
      <c r="H2303" s="4">
        <v>452700</v>
      </c>
      <c r="I2303" s="5">
        <v>452700</v>
      </c>
      <c r="J2303" s="2">
        <v>44244</v>
      </c>
      <c r="K2303" t="s">
        <v>28</v>
      </c>
    </row>
    <row r="2304" spans="1:11" x14ac:dyDescent="0.2">
      <c r="A2304" s="1">
        <v>4754065</v>
      </c>
      <c r="B2304" t="s">
        <v>28</v>
      </c>
      <c r="C2304" t="s">
        <v>454</v>
      </c>
      <c r="D2304" t="s">
        <v>1189</v>
      </c>
      <c r="E2304" t="s">
        <v>454</v>
      </c>
      <c r="G2304" s="3">
        <v>100</v>
      </c>
      <c r="H2304" s="4">
        <v>1150</v>
      </c>
      <c r="I2304" s="5">
        <v>1150</v>
      </c>
      <c r="J2304" s="2">
        <v>44244</v>
      </c>
      <c r="K2304" t="s">
        <v>28</v>
      </c>
    </row>
    <row r="2305" spans="1:11" x14ac:dyDescent="0.2">
      <c r="A2305" s="1">
        <v>4207072</v>
      </c>
      <c r="B2305" t="s">
        <v>28</v>
      </c>
      <c r="C2305" t="s">
        <v>454</v>
      </c>
      <c r="D2305" t="s">
        <v>1189</v>
      </c>
      <c r="E2305" t="s">
        <v>454</v>
      </c>
      <c r="G2305" s="3">
        <v>1000</v>
      </c>
      <c r="H2305" s="4">
        <v>11500</v>
      </c>
      <c r="I2305" s="5">
        <v>11500</v>
      </c>
      <c r="J2305" s="2">
        <v>44244</v>
      </c>
      <c r="K2305" t="s">
        <v>28</v>
      </c>
    </row>
    <row r="2306" spans="1:11" x14ac:dyDescent="0.2">
      <c r="A2306" s="1">
        <v>3614146</v>
      </c>
      <c r="B2306" t="s">
        <v>28</v>
      </c>
      <c r="C2306" t="s">
        <v>454</v>
      </c>
      <c r="D2306" t="s">
        <v>1189</v>
      </c>
      <c r="E2306" t="s">
        <v>454</v>
      </c>
      <c r="G2306" s="3">
        <v>1300</v>
      </c>
      <c r="H2306" s="4">
        <v>14950</v>
      </c>
      <c r="I2306" s="5">
        <v>14950</v>
      </c>
      <c r="J2306" s="2">
        <v>44244</v>
      </c>
      <c r="K2306" t="s">
        <v>28</v>
      </c>
    </row>
    <row r="2307" spans="1:11" x14ac:dyDescent="0.2">
      <c r="A2307" s="1">
        <v>4905782</v>
      </c>
      <c r="B2307" t="s">
        <v>28</v>
      </c>
      <c r="C2307" t="s">
        <v>393</v>
      </c>
      <c r="D2307" t="s">
        <v>1164</v>
      </c>
      <c r="E2307" t="s">
        <v>393</v>
      </c>
      <c r="G2307" s="3">
        <v>600</v>
      </c>
      <c r="H2307" s="4">
        <v>8148</v>
      </c>
      <c r="I2307" s="5">
        <v>8148</v>
      </c>
      <c r="J2307" s="2">
        <v>44244</v>
      </c>
      <c r="K2307" t="s">
        <v>28</v>
      </c>
    </row>
    <row r="2308" spans="1:11" x14ac:dyDescent="0.2">
      <c r="A2308" s="1">
        <v>4905782</v>
      </c>
      <c r="B2308" t="s">
        <v>28</v>
      </c>
      <c r="C2308" t="s">
        <v>392</v>
      </c>
      <c r="D2308" t="s">
        <v>1185</v>
      </c>
      <c r="E2308" t="s">
        <v>392</v>
      </c>
      <c r="G2308" s="3">
        <v>800</v>
      </c>
      <c r="H2308" s="4">
        <v>15008</v>
      </c>
      <c r="I2308" s="5">
        <v>15008</v>
      </c>
      <c r="J2308" s="2">
        <v>44244</v>
      </c>
      <c r="K2308" t="s">
        <v>28</v>
      </c>
    </row>
    <row r="2309" spans="1:11" x14ac:dyDescent="0.2">
      <c r="A2309" s="1">
        <v>4483137</v>
      </c>
      <c r="B2309" t="s">
        <v>28</v>
      </c>
      <c r="C2309" t="s">
        <v>392</v>
      </c>
      <c r="D2309" t="s">
        <v>1185</v>
      </c>
      <c r="E2309" t="s">
        <v>392</v>
      </c>
      <c r="G2309" s="3">
        <v>300</v>
      </c>
      <c r="H2309" s="4">
        <v>5628</v>
      </c>
      <c r="I2309" s="5">
        <v>5628</v>
      </c>
      <c r="J2309" s="2">
        <v>44244</v>
      </c>
      <c r="K2309" t="s">
        <v>28</v>
      </c>
    </row>
    <row r="2310" spans="1:11" x14ac:dyDescent="0.2">
      <c r="A2310" s="1">
        <v>4286761</v>
      </c>
      <c r="B2310" t="s">
        <v>28</v>
      </c>
      <c r="C2310" t="s">
        <v>392</v>
      </c>
      <c r="D2310" t="s">
        <v>1185</v>
      </c>
      <c r="E2310" t="s">
        <v>392</v>
      </c>
      <c r="G2310" s="3">
        <v>300</v>
      </c>
      <c r="H2310" s="4">
        <v>5628</v>
      </c>
      <c r="I2310" s="5">
        <v>5628</v>
      </c>
      <c r="J2310" s="2">
        <v>44244</v>
      </c>
      <c r="K2310" t="s">
        <v>28</v>
      </c>
    </row>
    <row r="2311" spans="1:11" x14ac:dyDescent="0.2">
      <c r="A2311" s="1">
        <v>2688059</v>
      </c>
      <c r="B2311" t="s">
        <v>28</v>
      </c>
      <c r="C2311" t="s">
        <v>392</v>
      </c>
      <c r="D2311" t="s">
        <v>1185</v>
      </c>
      <c r="E2311" t="s">
        <v>392</v>
      </c>
      <c r="G2311" s="3">
        <v>100</v>
      </c>
      <c r="H2311" s="4">
        <v>1876</v>
      </c>
      <c r="I2311" s="5">
        <v>1876</v>
      </c>
      <c r="J2311" s="2">
        <v>44244</v>
      </c>
      <c r="K2311" t="s">
        <v>28</v>
      </c>
    </row>
    <row r="2312" spans="1:11" x14ac:dyDescent="0.2">
      <c r="A2312" s="1">
        <v>2083936</v>
      </c>
      <c r="B2312" t="s">
        <v>28</v>
      </c>
      <c r="C2312" t="s">
        <v>392</v>
      </c>
      <c r="D2312" t="s">
        <v>1185</v>
      </c>
      <c r="E2312" t="s">
        <v>392</v>
      </c>
      <c r="G2312" s="3">
        <v>300</v>
      </c>
      <c r="H2312" s="4">
        <v>5628</v>
      </c>
      <c r="I2312" s="5">
        <v>5628</v>
      </c>
      <c r="J2312" s="2">
        <v>44244</v>
      </c>
      <c r="K2312" t="s">
        <v>28</v>
      </c>
    </row>
    <row r="2313" spans="1:11" x14ac:dyDescent="0.2">
      <c r="A2313" s="1">
        <v>5351739</v>
      </c>
      <c r="B2313" t="s">
        <v>28</v>
      </c>
      <c r="C2313" t="s">
        <v>179</v>
      </c>
      <c r="D2313" t="s">
        <v>1159</v>
      </c>
      <c r="E2313" t="s">
        <v>179</v>
      </c>
      <c r="G2313" s="3">
        <v>726</v>
      </c>
      <c r="H2313" s="4">
        <v>74778</v>
      </c>
      <c r="I2313" s="5">
        <v>74778</v>
      </c>
      <c r="J2313" s="2">
        <v>44244</v>
      </c>
      <c r="K2313" t="s">
        <v>28</v>
      </c>
    </row>
    <row r="2314" spans="1:11" x14ac:dyDescent="0.2">
      <c r="A2314" s="1">
        <v>5011689</v>
      </c>
      <c r="B2314" t="s">
        <v>28</v>
      </c>
      <c r="C2314" t="s">
        <v>179</v>
      </c>
      <c r="D2314" t="s">
        <v>1159</v>
      </c>
      <c r="E2314" t="s">
        <v>179</v>
      </c>
      <c r="G2314" s="3">
        <v>789</v>
      </c>
      <c r="H2314" s="4">
        <v>81267</v>
      </c>
      <c r="I2314" s="5">
        <v>81267</v>
      </c>
      <c r="J2314" s="2">
        <v>44244</v>
      </c>
      <c r="K2314" t="s">
        <v>28</v>
      </c>
    </row>
    <row r="2315" spans="1:11" x14ac:dyDescent="0.2">
      <c r="A2315" s="1">
        <v>4808556</v>
      </c>
      <c r="B2315" t="s">
        <v>28</v>
      </c>
      <c r="C2315" t="s">
        <v>179</v>
      </c>
      <c r="D2315" t="s">
        <v>1159</v>
      </c>
      <c r="E2315" t="s">
        <v>179</v>
      </c>
      <c r="G2315" s="3">
        <v>631</v>
      </c>
      <c r="H2315" s="4">
        <v>64993</v>
      </c>
      <c r="I2315" s="5">
        <v>64993</v>
      </c>
      <c r="J2315" s="2">
        <v>44244</v>
      </c>
      <c r="K2315" t="s">
        <v>28</v>
      </c>
    </row>
    <row r="2316" spans="1:11" x14ac:dyDescent="0.2">
      <c r="A2316" s="1">
        <v>4569042</v>
      </c>
      <c r="B2316" t="s">
        <v>28</v>
      </c>
      <c r="C2316" t="s">
        <v>179</v>
      </c>
      <c r="D2316" t="s">
        <v>1159</v>
      </c>
      <c r="E2316" t="s">
        <v>179</v>
      </c>
      <c r="G2316" s="3">
        <v>1262</v>
      </c>
      <c r="H2316" s="4">
        <v>129986</v>
      </c>
      <c r="I2316" s="5">
        <v>129986</v>
      </c>
      <c r="J2316" s="2">
        <v>44244</v>
      </c>
      <c r="K2316" t="s">
        <v>28</v>
      </c>
    </row>
    <row r="2317" spans="1:11" x14ac:dyDescent="0.2">
      <c r="A2317" s="1">
        <v>4420766</v>
      </c>
      <c r="B2317" t="s">
        <v>28</v>
      </c>
      <c r="C2317" t="s">
        <v>179</v>
      </c>
      <c r="D2317" t="s">
        <v>1159</v>
      </c>
      <c r="E2317" t="s">
        <v>179</v>
      </c>
      <c r="G2317" s="3">
        <v>1262</v>
      </c>
      <c r="H2317" s="4">
        <v>129986</v>
      </c>
      <c r="I2317" s="5">
        <v>129986</v>
      </c>
      <c r="J2317" s="2">
        <v>44244</v>
      </c>
      <c r="K2317" t="s">
        <v>28</v>
      </c>
    </row>
    <row r="2318" spans="1:11" x14ac:dyDescent="0.2">
      <c r="A2318" s="1">
        <v>4386405</v>
      </c>
      <c r="B2318" t="s">
        <v>28</v>
      </c>
      <c r="C2318" t="s">
        <v>179</v>
      </c>
      <c r="D2318" t="s">
        <v>1159</v>
      </c>
      <c r="E2318" t="s">
        <v>179</v>
      </c>
      <c r="G2318" s="3">
        <v>1578</v>
      </c>
      <c r="H2318" s="4">
        <v>162534</v>
      </c>
      <c r="I2318" s="5">
        <v>162534</v>
      </c>
      <c r="J2318" s="2">
        <v>44244</v>
      </c>
      <c r="K2318" t="s">
        <v>28</v>
      </c>
    </row>
    <row r="2319" spans="1:11" x14ac:dyDescent="0.2">
      <c r="A2319" s="1">
        <v>4365672</v>
      </c>
      <c r="B2319" t="s">
        <v>28</v>
      </c>
      <c r="C2319" t="s">
        <v>179</v>
      </c>
      <c r="D2319" t="s">
        <v>1159</v>
      </c>
      <c r="E2319" t="s">
        <v>179</v>
      </c>
      <c r="G2319" s="3">
        <v>631</v>
      </c>
      <c r="H2319" s="4">
        <v>64993</v>
      </c>
      <c r="I2319" s="5">
        <v>64993</v>
      </c>
      <c r="J2319" s="2">
        <v>44244</v>
      </c>
      <c r="K2319" t="s">
        <v>28</v>
      </c>
    </row>
    <row r="2320" spans="1:11" x14ac:dyDescent="0.2">
      <c r="A2320" s="1">
        <v>4298618</v>
      </c>
      <c r="B2320" t="s">
        <v>28</v>
      </c>
      <c r="C2320" t="s">
        <v>179</v>
      </c>
      <c r="D2320" t="s">
        <v>1159</v>
      </c>
      <c r="E2320" t="s">
        <v>179</v>
      </c>
      <c r="G2320" s="3">
        <v>1262</v>
      </c>
      <c r="H2320" s="4">
        <v>129986</v>
      </c>
      <c r="I2320" s="5">
        <v>129986</v>
      </c>
      <c r="J2320" s="2">
        <v>44244</v>
      </c>
      <c r="K2320" t="s">
        <v>28</v>
      </c>
    </row>
    <row r="2321" spans="1:11" x14ac:dyDescent="0.2">
      <c r="A2321" s="1">
        <v>4169157</v>
      </c>
      <c r="B2321" t="s">
        <v>28</v>
      </c>
      <c r="C2321" t="s">
        <v>179</v>
      </c>
      <c r="D2321" t="s">
        <v>1159</v>
      </c>
      <c r="E2321" t="s">
        <v>179</v>
      </c>
      <c r="G2321" s="3">
        <v>1262</v>
      </c>
      <c r="H2321" s="4">
        <v>129986</v>
      </c>
      <c r="I2321" s="5">
        <v>129986</v>
      </c>
      <c r="J2321" s="2">
        <v>44244</v>
      </c>
      <c r="K2321" t="s">
        <v>28</v>
      </c>
    </row>
    <row r="2322" spans="1:11" x14ac:dyDescent="0.2">
      <c r="A2322" s="1">
        <v>3614146</v>
      </c>
      <c r="B2322" t="s">
        <v>28</v>
      </c>
      <c r="C2322" t="s">
        <v>179</v>
      </c>
      <c r="D2322" t="s">
        <v>1159</v>
      </c>
      <c r="E2322" t="s">
        <v>179</v>
      </c>
      <c r="G2322" s="3">
        <v>631</v>
      </c>
      <c r="H2322" s="4">
        <v>64993</v>
      </c>
      <c r="I2322" s="5">
        <v>64993</v>
      </c>
      <c r="J2322" s="2">
        <v>44244</v>
      </c>
      <c r="K2322" t="s">
        <v>28</v>
      </c>
    </row>
    <row r="2323" spans="1:11" x14ac:dyDescent="0.2">
      <c r="A2323" s="1">
        <v>3550738</v>
      </c>
      <c r="B2323" t="s">
        <v>28</v>
      </c>
      <c r="C2323" t="s">
        <v>179</v>
      </c>
      <c r="D2323" t="s">
        <v>1159</v>
      </c>
      <c r="E2323" t="s">
        <v>179</v>
      </c>
      <c r="G2323" s="3">
        <v>631</v>
      </c>
      <c r="H2323" s="4">
        <v>64993</v>
      </c>
      <c r="I2323" s="5">
        <v>64993</v>
      </c>
      <c r="J2323" s="2">
        <v>44244</v>
      </c>
      <c r="K2323" t="s">
        <v>28</v>
      </c>
    </row>
    <row r="2324" spans="1:11" x14ac:dyDescent="0.2">
      <c r="A2324" s="1">
        <v>3478039</v>
      </c>
      <c r="B2324" t="s">
        <v>28</v>
      </c>
      <c r="C2324" t="s">
        <v>179</v>
      </c>
      <c r="D2324" t="s">
        <v>1159</v>
      </c>
      <c r="E2324" t="s">
        <v>179</v>
      </c>
      <c r="G2324" s="3">
        <v>947</v>
      </c>
      <c r="H2324" s="4">
        <v>97541</v>
      </c>
      <c r="I2324" s="5">
        <v>97541</v>
      </c>
      <c r="J2324" s="2">
        <v>44244</v>
      </c>
      <c r="K2324" t="s">
        <v>28</v>
      </c>
    </row>
    <row r="2325" spans="1:11" x14ac:dyDescent="0.2">
      <c r="A2325" s="1">
        <v>2461168</v>
      </c>
      <c r="B2325" t="s">
        <v>28</v>
      </c>
      <c r="C2325" t="s">
        <v>179</v>
      </c>
      <c r="D2325" t="s">
        <v>1159</v>
      </c>
      <c r="E2325" t="s">
        <v>179</v>
      </c>
      <c r="G2325" s="3">
        <v>631</v>
      </c>
      <c r="H2325" s="4">
        <v>64993</v>
      </c>
      <c r="I2325" s="5">
        <v>64993</v>
      </c>
      <c r="J2325" s="2">
        <v>44244</v>
      </c>
      <c r="K2325" t="s">
        <v>28</v>
      </c>
    </row>
    <row r="2326" spans="1:11" x14ac:dyDescent="0.2">
      <c r="A2326" s="1">
        <v>1387638</v>
      </c>
      <c r="B2326" t="s">
        <v>28</v>
      </c>
      <c r="C2326" t="s">
        <v>179</v>
      </c>
      <c r="D2326" t="s">
        <v>1159</v>
      </c>
      <c r="E2326" t="s">
        <v>179</v>
      </c>
      <c r="G2326" s="3">
        <v>488</v>
      </c>
      <c r="H2326" s="4">
        <v>50264</v>
      </c>
      <c r="I2326" s="5">
        <v>50264</v>
      </c>
      <c r="J2326" s="2">
        <v>44244</v>
      </c>
      <c r="K2326" t="s">
        <v>28</v>
      </c>
    </row>
    <row r="2327" spans="1:11" x14ac:dyDescent="0.2">
      <c r="A2327" s="1">
        <v>4627337</v>
      </c>
      <c r="B2327" t="s">
        <v>28</v>
      </c>
      <c r="C2327" t="s">
        <v>539</v>
      </c>
      <c r="D2327" t="s">
        <v>1185</v>
      </c>
      <c r="E2327" t="s">
        <v>539</v>
      </c>
      <c r="G2327" s="3">
        <v>700</v>
      </c>
      <c r="H2327" s="4">
        <v>48902</v>
      </c>
      <c r="I2327" s="5">
        <v>48902</v>
      </c>
      <c r="J2327" s="2">
        <v>44244</v>
      </c>
      <c r="K2327" t="s">
        <v>28</v>
      </c>
    </row>
    <row r="2328" spans="1:11" x14ac:dyDescent="0.2">
      <c r="A2328" s="1">
        <v>3490737</v>
      </c>
      <c r="B2328" t="s">
        <v>28</v>
      </c>
      <c r="C2328" t="s">
        <v>539</v>
      </c>
      <c r="D2328" t="s">
        <v>1185</v>
      </c>
      <c r="E2328" t="s">
        <v>539</v>
      </c>
      <c r="G2328" s="3">
        <v>1000</v>
      </c>
      <c r="H2328" s="4">
        <v>69860</v>
      </c>
      <c r="I2328" s="5">
        <v>69860</v>
      </c>
      <c r="J2328" s="2">
        <v>44244</v>
      </c>
      <c r="K2328" t="s">
        <v>28</v>
      </c>
    </row>
    <row r="2329" spans="1:11" x14ac:dyDescent="0.2">
      <c r="A2329" s="1">
        <v>4335766</v>
      </c>
      <c r="B2329" t="s">
        <v>28</v>
      </c>
      <c r="C2329" t="s">
        <v>715</v>
      </c>
      <c r="D2329" t="s">
        <v>1185</v>
      </c>
      <c r="E2329" t="s">
        <v>715</v>
      </c>
      <c r="G2329" s="3">
        <v>400</v>
      </c>
      <c r="H2329" s="4">
        <v>9180</v>
      </c>
      <c r="I2329" s="5">
        <v>9180</v>
      </c>
      <c r="J2329" s="2">
        <v>44244</v>
      </c>
      <c r="K2329" t="s">
        <v>28</v>
      </c>
    </row>
    <row r="2330" spans="1:11" x14ac:dyDescent="0.2">
      <c r="A2330" s="1">
        <v>3928454</v>
      </c>
      <c r="B2330" t="s">
        <v>28</v>
      </c>
      <c r="C2330" t="s">
        <v>715</v>
      </c>
      <c r="D2330" t="s">
        <v>1185</v>
      </c>
      <c r="E2330" t="s">
        <v>715</v>
      </c>
      <c r="G2330" s="3">
        <v>100</v>
      </c>
      <c r="H2330" s="4">
        <v>2295</v>
      </c>
      <c r="I2330" s="5">
        <v>2295</v>
      </c>
      <c r="J2330" s="2">
        <v>44244</v>
      </c>
      <c r="K2330" t="s">
        <v>28</v>
      </c>
    </row>
    <row r="2331" spans="1:11" x14ac:dyDescent="0.2">
      <c r="A2331" s="1">
        <v>5102512</v>
      </c>
      <c r="B2331" t="s">
        <v>17</v>
      </c>
      <c r="C2331" t="s">
        <v>277</v>
      </c>
      <c r="D2331" t="str">
        <f>VLOOKUP(C:C,[1]Planilha4!$A:$B,2,)</f>
        <v>LONG ONLY</v>
      </c>
      <c r="E2331" t="s">
        <v>1157</v>
      </c>
      <c r="G2331" s="3">
        <v>8318.0375660000009</v>
      </c>
      <c r="H2331" s="4">
        <v>58654.65</v>
      </c>
      <c r="I2331" s="5">
        <v>58654.65</v>
      </c>
      <c r="J2331" s="2">
        <v>44244</v>
      </c>
      <c r="K2331" t="s">
        <v>28</v>
      </c>
    </row>
    <row r="2332" spans="1:11" x14ac:dyDescent="0.2">
      <c r="A2332" s="1">
        <v>4685079</v>
      </c>
      <c r="B2332" t="s">
        <v>17</v>
      </c>
      <c r="C2332" t="s">
        <v>277</v>
      </c>
      <c r="D2332" t="str">
        <f>VLOOKUP(C:C,[1]Planilha4!$A:$B,2,)</f>
        <v>LONG ONLY</v>
      </c>
      <c r="E2332" t="s">
        <v>1157</v>
      </c>
      <c r="G2332" s="3">
        <v>14765.711520000001</v>
      </c>
      <c r="H2332" s="4">
        <v>104120.44</v>
      </c>
      <c r="I2332" s="5">
        <v>103502.37</v>
      </c>
      <c r="J2332" s="2">
        <v>44244</v>
      </c>
      <c r="K2332" t="s">
        <v>28</v>
      </c>
    </row>
    <row r="2333" spans="1:11" x14ac:dyDescent="0.2">
      <c r="A2333" s="1">
        <v>4420766</v>
      </c>
      <c r="B2333" t="s">
        <v>17</v>
      </c>
      <c r="C2333" t="s">
        <v>277</v>
      </c>
      <c r="D2333" t="str">
        <f>VLOOKUP(C:C,[1]Planilha4!$A:$B,2,)</f>
        <v>LONG ONLY</v>
      </c>
      <c r="E2333" t="s">
        <v>1157</v>
      </c>
      <c r="G2333" s="3">
        <v>44131.18374</v>
      </c>
      <c r="H2333" s="4">
        <v>311191.11</v>
      </c>
      <c r="I2333" s="5">
        <v>311013.15999999997</v>
      </c>
      <c r="J2333" s="2">
        <v>44244</v>
      </c>
      <c r="K2333" t="s">
        <v>28</v>
      </c>
    </row>
    <row r="2334" spans="1:11" x14ac:dyDescent="0.2">
      <c r="A2334" s="1">
        <v>3550738</v>
      </c>
      <c r="B2334" t="s">
        <v>17</v>
      </c>
      <c r="C2334" t="s">
        <v>277</v>
      </c>
      <c r="D2334" t="str">
        <f>VLOOKUP(C:C,[1]Planilha4!$A:$B,2,)</f>
        <v>LONG ONLY</v>
      </c>
      <c r="E2334" t="s">
        <v>1157</v>
      </c>
      <c r="G2334" s="3">
        <v>13878.81021</v>
      </c>
      <c r="H2334" s="4">
        <v>97866.45</v>
      </c>
      <c r="I2334" s="5">
        <v>97866.45</v>
      </c>
      <c r="J2334" s="2">
        <v>44244</v>
      </c>
      <c r="K2334" t="s">
        <v>28</v>
      </c>
    </row>
    <row r="2335" spans="1:11" x14ac:dyDescent="0.2">
      <c r="A2335" s="1">
        <v>2348118</v>
      </c>
      <c r="B2335" t="s">
        <v>17</v>
      </c>
      <c r="C2335" t="s">
        <v>277</v>
      </c>
      <c r="D2335" t="str">
        <f>VLOOKUP(C:C,[1]Planilha4!$A:$B,2,)</f>
        <v>LONG ONLY</v>
      </c>
      <c r="E2335" t="s">
        <v>1157</v>
      </c>
      <c r="G2335" s="3">
        <v>14480.56799</v>
      </c>
      <c r="H2335" s="4">
        <v>102109.75</v>
      </c>
      <c r="I2335" s="5">
        <v>101793.29</v>
      </c>
      <c r="J2335" s="2">
        <v>44244</v>
      </c>
      <c r="K2335" t="s">
        <v>28</v>
      </c>
    </row>
    <row r="2336" spans="1:11" x14ac:dyDescent="0.2">
      <c r="A2336" s="1">
        <v>4272407</v>
      </c>
      <c r="B2336" t="s">
        <v>28</v>
      </c>
      <c r="C2336" t="s">
        <v>756</v>
      </c>
      <c r="D2336" t="s">
        <v>1159</v>
      </c>
      <c r="E2336" t="s">
        <v>756</v>
      </c>
      <c r="G2336" s="3">
        <v>163</v>
      </c>
      <c r="H2336" s="4">
        <v>18844.43</v>
      </c>
      <c r="I2336" s="5">
        <v>18844.43</v>
      </c>
      <c r="J2336" s="2">
        <v>44244</v>
      </c>
      <c r="K2336" t="s">
        <v>28</v>
      </c>
    </row>
    <row r="2337" spans="1:11" x14ac:dyDescent="0.2">
      <c r="A2337" s="1">
        <v>2461168</v>
      </c>
      <c r="B2337" t="s">
        <v>28</v>
      </c>
      <c r="C2337" t="s">
        <v>1056</v>
      </c>
      <c r="D2337" t="s">
        <v>1165</v>
      </c>
      <c r="E2337" t="s">
        <v>1056</v>
      </c>
      <c r="G2337" s="3">
        <v>837</v>
      </c>
      <c r="H2337" s="4">
        <v>15743.97</v>
      </c>
      <c r="I2337" s="5">
        <v>15743.97</v>
      </c>
      <c r="J2337" s="2">
        <v>44244</v>
      </c>
      <c r="K2337" t="s">
        <v>28</v>
      </c>
    </row>
    <row r="2338" spans="1:11" x14ac:dyDescent="0.2">
      <c r="A2338" s="1">
        <v>4470449</v>
      </c>
      <c r="B2338" t="s">
        <v>28</v>
      </c>
      <c r="C2338" t="s">
        <v>637</v>
      </c>
      <c r="D2338" t="s">
        <v>1175</v>
      </c>
      <c r="E2338" t="s">
        <v>637</v>
      </c>
      <c r="G2338" s="3">
        <v>2890</v>
      </c>
      <c r="H2338" s="4">
        <v>32599.200000000001</v>
      </c>
      <c r="I2338" s="5">
        <v>32599.200000000001</v>
      </c>
      <c r="J2338" s="2">
        <v>44244</v>
      </c>
      <c r="K2338" t="s">
        <v>28</v>
      </c>
    </row>
    <row r="2339" spans="1:11" x14ac:dyDescent="0.2">
      <c r="A2339" s="1">
        <v>3619723</v>
      </c>
      <c r="B2339" t="s">
        <v>28</v>
      </c>
      <c r="C2339" t="s">
        <v>637</v>
      </c>
      <c r="D2339" t="s">
        <v>1175</v>
      </c>
      <c r="E2339" t="s">
        <v>637</v>
      </c>
      <c r="G2339" s="3">
        <v>100</v>
      </c>
      <c r="H2339" s="4">
        <v>1128</v>
      </c>
      <c r="I2339" s="5">
        <v>1128</v>
      </c>
      <c r="J2339" s="2">
        <v>44244</v>
      </c>
      <c r="K2339" t="s">
        <v>28</v>
      </c>
    </row>
    <row r="2340" spans="1:11" x14ac:dyDescent="0.2">
      <c r="A2340" s="1">
        <v>3127941</v>
      </c>
      <c r="B2340" t="s">
        <v>28</v>
      </c>
      <c r="C2340" t="s">
        <v>637</v>
      </c>
      <c r="D2340" t="s">
        <v>1175</v>
      </c>
      <c r="E2340" t="s">
        <v>637</v>
      </c>
      <c r="F2340" s="2">
        <v>44361</v>
      </c>
      <c r="G2340" s="3">
        <v>1500</v>
      </c>
      <c r="H2340" s="4">
        <v>-3043.39</v>
      </c>
      <c r="I2340" s="5">
        <v>-3043.39</v>
      </c>
      <c r="J2340" s="2">
        <v>44244</v>
      </c>
      <c r="K2340" t="s">
        <v>28</v>
      </c>
    </row>
    <row r="2341" spans="1:11" x14ac:dyDescent="0.2">
      <c r="A2341" s="1">
        <v>441241</v>
      </c>
      <c r="B2341" t="s">
        <v>17</v>
      </c>
      <c r="C2341" t="s">
        <v>1145</v>
      </c>
      <c r="D2341" t="s">
        <v>1196</v>
      </c>
      <c r="E2341" t="s">
        <v>1157</v>
      </c>
      <c r="G2341" s="3">
        <v>877.61726999999996</v>
      </c>
      <c r="H2341" s="4">
        <v>845.2</v>
      </c>
      <c r="I2341" s="5">
        <v>845.2</v>
      </c>
      <c r="J2341" s="2">
        <v>44244</v>
      </c>
      <c r="K2341" t="s">
        <v>22</v>
      </c>
    </row>
    <row r="2342" spans="1:11" x14ac:dyDescent="0.2">
      <c r="A2342" s="1">
        <v>2012312</v>
      </c>
      <c r="B2342" t="s">
        <v>17</v>
      </c>
      <c r="C2342" t="s">
        <v>1070</v>
      </c>
      <c r="D2342" t="s">
        <v>1196</v>
      </c>
      <c r="E2342" t="s">
        <v>1157</v>
      </c>
      <c r="G2342" s="3">
        <v>40.915559790000003</v>
      </c>
      <c r="H2342" s="4">
        <v>8388.91</v>
      </c>
      <c r="I2342" s="5">
        <v>8388.91</v>
      </c>
      <c r="J2342" s="2">
        <v>44244</v>
      </c>
      <c r="K2342" t="s">
        <v>22</v>
      </c>
    </row>
    <row r="2343" spans="1:11" x14ac:dyDescent="0.2">
      <c r="A2343" s="1">
        <v>4335766</v>
      </c>
      <c r="B2343" t="s">
        <v>28</v>
      </c>
      <c r="C2343" t="s">
        <v>714</v>
      </c>
      <c r="D2343" t="s">
        <v>1175</v>
      </c>
      <c r="E2343" t="s">
        <v>714</v>
      </c>
      <c r="G2343" s="3">
        <v>250</v>
      </c>
      <c r="H2343" s="4">
        <v>8775</v>
      </c>
      <c r="I2343" s="5">
        <v>8775</v>
      </c>
      <c r="J2343" s="2">
        <v>44244</v>
      </c>
      <c r="K2343" t="s">
        <v>28</v>
      </c>
    </row>
    <row r="2344" spans="1:11" x14ac:dyDescent="0.2">
      <c r="A2344" s="1">
        <v>4331336</v>
      </c>
      <c r="B2344" t="s">
        <v>28</v>
      </c>
      <c r="C2344" t="s">
        <v>714</v>
      </c>
      <c r="D2344" t="s">
        <v>1175</v>
      </c>
      <c r="E2344" t="s">
        <v>714</v>
      </c>
      <c r="G2344" s="3">
        <v>200</v>
      </c>
      <c r="H2344" s="4">
        <v>7020</v>
      </c>
      <c r="I2344" s="5">
        <v>7020</v>
      </c>
      <c r="J2344" s="2">
        <v>44244</v>
      </c>
      <c r="K2344" t="s">
        <v>28</v>
      </c>
    </row>
    <row r="2345" spans="1:11" x14ac:dyDescent="0.2">
      <c r="A2345" s="1">
        <v>3983194</v>
      </c>
      <c r="B2345" t="s">
        <v>28</v>
      </c>
      <c r="C2345" t="s">
        <v>714</v>
      </c>
      <c r="D2345" t="s">
        <v>1175</v>
      </c>
      <c r="E2345" t="s">
        <v>714</v>
      </c>
      <c r="G2345" s="3">
        <v>7300</v>
      </c>
      <c r="H2345" s="4">
        <v>256230</v>
      </c>
      <c r="I2345" s="5">
        <v>256230</v>
      </c>
      <c r="J2345" s="2">
        <v>44244</v>
      </c>
      <c r="K2345" t="s">
        <v>28</v>
      </c>
    </row>
    <row r="2346" spans="1:11" x14ac:dyDescent="0.2">
      <c r="A2346" s="1">
        <v>3656550</v>
      </c>
      <c r="B2346" t="s">
        <v>28</v>
      </c>
      <c r="C2346" t="s">
        <v>714</v>
      </c>
      <c r="D2346" t="s">
        <v>1175</v>
      </c>
      <c r="E2346" t="s">
        <v>714</v>
      </c>
      <c r="G2346" s="3">
        <v>1600</v>
      </c>
      <c r="H2346" s="4">
        <v>56160</v>
      </c>
      <c r="I2346" s="5">
        <v>56160</v>
      </c>
      <c r="J2346" s="2">
        <v>44244</v>
      </c>
      <c r="K2346" t="s">
        <v>28</v>
      </c>
    </row>
    <row r="2347" spans="1:11" x14ac:dyDescent="0.2">
      <c r="A2347" s="1">
        <v>3557006</v>
      </c>
      <c r="B2347" t="s">
        <v>28</v>
      </c>
      <c r="C2347" t="s">
        <v>714</v>
      </c>
      <c r="D2347" t="s">
        <v>1175</v>
      </c>
      <c r="E2347" t="s">
        <v>714</v>
      </c>
      <c r="G2347" s="3">
        <v>200</v>
      </c>
      <c r="H2347" s="4">
        <v>7020</v>
      </c>
      <c r="I2347" s="5">
        <v>7020</v>
      </c>
      <c r="J2347" s="2">
        <v>44244</v>
      </c>
      <c r="K2347" t="s">
        <v>28</v>
      </c>
    </row>
    <row r="2348" spans="1:11" x14ac:dyDescent="0.2">
      <c r="A2348" s="1">
        <v>4171617</v>
      </c>
      <c r="B2348" t="s">
        <v>28</v>
      </c>
      <c r="C2348" t="s">
        <v>814</v>
      </c>
      <c r="D2348" t="s">
        <v>1159</v>
      </c>
      <c r="E2348" t="s">
        <v>814</v>
      </c>
      <c r="G2348" s="3">
        <v>35</v>
      </c>
      <c r="H2348" s="4">
        <v>3988.25</v>
      </c>
      <c r="I2348" s="5">
        <v>3988.25</v>
      </c>
      <c r="J2348" s="2">
        <v>44244</v>
      </c>
      <c r="K2348" t="s">
        <v>28</v>
      </c>
    </row>
    <row r="2349" spans="1:11" x14ac:dyDescent="0.2">
      <c r="A2349" s="1">
        <v>4470449</v>
      </c>
      <c r="B2349" t="s">
        <v>28</v>
      </c>
      <c r="C2349" t="s">
        <v>636</v>
      </c>
      <c r="D2349" t="s">
        <v>1172</v>
      </c>
      <c r="E2349" t="s">
        <v>636</v>
      </c>
      <c r="G2349" s="3">
        <v>1448</v>
      </c>
      <c r="H2349" s="4">
        <v>34447.919999999998</v>
      </c>
      <c r="I2349" s="5">
        <v>34447.919999999998</v>
      </c>
      <c r="J2349" s="2">
        <v>44244</v>
      </c>
      <c r="K2349" t="s">
        <v>28</v>
      </c>
    </row>
    <row r="2350" spans="1:11" x14ac:dyDescent="0.2">
      <c r="A2350" s="1">
        <v>4407748</v>
      </c>
      <c r="B2350" t="s">
        <v>28</v>
      </c>
      <c r="C2350" t="s">
        <v>636</v>
      </c>
      <c r="D2350" t="s">
        <v>1172</v>
      </c>
      <c r="E2350" t="s">
        <v>636</v>
      </c>
      <c r="G2350" s="3">
        <v>500</v>
      </c>
      <c r="H2350" s="4">
        <v>11895</v>
      </c>
      <c r="I2350" s="5">
        <v>11895</v>
      </c>
      <c r="J2350" s="2">
        <v>44244</v>
      </c>
      <c r="K2350" t="s">
        <v>28</v>
      </c>
    </row>
    <row r="2351" spans="1:11" x14ac:dyDescent="0.2">
      <c r="A2351" s="1">
        <v>4207072</v>
      </c>
      <c r="B2351" t="s">
        <v>28</v>
      </c>
      <c r="C2351" t="s">
        <v>636</v>
      </c>
      <c r="D2351" t="s">
        <v>1172</v>
      </c>
      <c r="E2351" t="s">
        <v>636</v>
      </c>
      <c r="G2351" s="3">
        <v>500</v>
      </c>
      <c r="H2351" s="4">
        <v>11895</v>
      </c>
      <c r="I2351" s="5">
        <v>11895</v>
      </c>
      <c r="J2351" s="2">
        <v>44244</v>
      </c>
      <c r="K2351" t="s">
        <v>28</v>
      </c>
    </row>
    <row r="2352" spans="1:11" x14ac:dyDescent="0.2">
      <c r="A2352" s="1">
        <v>4217477</v>
      </c>
      <c r="B2352" t="s">
        <v>17</v>
      </c>
      <c r="C2352" t="s">
        <v>787</v>
      </c>
      <c r="D2352" t="s">
        <v>1199</v>
      </c>
      <c r="E2352" t="s">
        <v>1157</v>
      </c>
      <c r="G2352" s="3">
        <v>1183.562336</v>
      </c>
      <c r="H2352" s="4">
        <v>5332.1</v>
      </c>
      <c r="I2352" s="5">
        <v>5327.41</v>
      </c>
      <c r="J2352" s="2">
        <v>44244</v>
      </c>
      <c r="K2352" t="s">
        <v>22</v>
      </c>
    </row>
    <row r="2353" spans="1:11" x14ac:dyDescent="0.2">
      <c r="A2353" s="1">
        <v>4905782</v>
      </c>
      <c r="B2353" t="s">
        <v>28</v>
      </c>
      <c r="C2353" t="s">
        <v>391</v>
      </c>
      <c r="D2353" t="s">
        <v>1159</v>
      </c>
      <c r="E2353" t="s">
        <v>391</v>
      </c>
      <c r="G2353" s="3">
        <v>13</v>
      </c>
      <c r="H2353" s="4">
        <v>6864</v>
      </c>
      <c r="I2353" s="5">
        <v>6864</v>
      </c>
      <c r="J2353" s="2">
        <v>44244</v>
      </c>
      <c r="K2353" t="s">
        <v>28</v>
      </c>
    </row>
    <row r="2354" spans="1:11" x14ac:dyDescent="0.2">
      <c r="A2354" s="1">
        <v>2012312</v>
      </c>
      <c r="B2354" t="s">
        <v>28</v>
      </c>
      <c r="C2354" t="s">
        <v>391</v>
      </c>
      <c r="D2354" t="s">
        <v>1159</v>
      </c>
      <c r="E2354" t="s">
        <v>391</v>
      </c>
      <c r="G2354" s="3">
        <v>15</v>
      </c>
      <c r="H2354" s="4">
        <v>7920</v>
      </c>
      <c r="I2354" s="5">
        <v>7920</v>
      </c>
      <c r="J2354" s="2">
        <v>44244</v>
      </c>
      <c r="K2354" t="s">
        <v>28</v>
      </c>
    </row>
    <row r="2355" spans="1:11" x14ac:dyDescent="0.2">
      <c r="A2355" s="1">
        <v>4251567</v>
      </c>
      <c r="B2355" t="s">
        <v>28</v>
      </c>
      <c r="C2355" t="s">
        <v>767</v>
      </c>
      <c r="D2355" t="s">
        <v>1162</v>
      </c>
      <c r="E2355" t="s">
        <v>767</v>
      </c>
      <c r="G2355" s="3">
        <v>300</v>
      </c>
      <c r="H2355" s="4">
        <v>8463</v>
      </c>
      <c r="I2355" s="5">
        <v>8463</v>
      </c>
      <c r="J2355" s="2">
        <v>44244</v>
      </c>
      <c r="K2355" t="s">
        <v>28</v>
      </c>
    </row>
    <row r="2356" spans="1:11" x14ac:dyDescent="0.2">
      <c r="A2356" s="1">
        <v>4217477</v>
      </c>
      <c r="B2356" t="s">
        <v>28</v>
      </c>
      <c r="C2356" t="s">
        <v>767</v>
      </c>
      <c r="D2356" t="s">
        <v>1162</v>
      </c>
      <c r="E2356" t="s">
        <v>767</v>
      </c>
      <c r="G2356" s="3">
        <v>79</v>
      </c>
      <c r="H2356" s="4">
        <v>2228.59</v>
      </c>
      <c r="I2356" s="5">
        <v>2228.59</v>
      </c>
      <c r="J2356" s="2">
        <v>44244</v>
      </c>
      <c r="K2356" t="s">
        <v>28</v>
      </c>
    </row>
    <row r="2357" spans="1:11" x14ac:dyDescent="0.2">
      <c r="A2357" s="1">
        <v>4207072</v>
      </c>
      <c r="B2357" t="s">
        <v>28</v>
      </c>
      <c r="C2357" t="s">
        <v>767</v>
      </c>
      <c r="D2357" t="s">
        <v>1162</v>
      </c>
      <c r="E2357" t="s">
        <v>767</v>
      </c>
      <c r="G2357" s="3">
        <v>400</v>
      </c>
      <c r="H2357" s="4">
        <v>11284</v>
      </c>
      <c r="I2357" s="5">
        <v>11284</v>
      </c>
      <c r="J2357" s="2">
        <v>44244</v>
      </c>
      <c r="K2357" t="s">
        <v>28</v>
      </c>
    </row>
    <row r="2358" spans="1:11" x14ac:dyDescent="0.2">
      <c r="A2358" s="1">
        <v>4171617</v>
      </c>
      <c r="B2358" t="s">
        <v>28</v>
      </c>
      <c r="C2358" t="s">
        <v>767</v>
      </c>
      <c r="D2358" t="s">
        <v>1162</v>
      </c>
      <c r="E2358" t="s">
        <v>767</v>
      </c>
      <c r="G2358" s="3">
        <v>100</v>
      </c>
      <c r="H2358" s="4">
        <v>2821</v>
      </c>
      <c r="I2358" s="5">
        <v>2821</v>
      </c>
      <c r="J2358" s="2">
        <v>44244</v>
      </c>
      <c r="K2358" t="s">
        <v>28</v>
      </c>
    </row>
    <row r="2359" spans="1:11" x14ac:dyDescent="0.2">
      <c r="A2359" s="1">
        <v>3619723</v>
      </c>
      <c r="B2359" t="s">
        <v>28</v>
      </c>
      <c r="C2359" t="s">
        <v>767</v>
      </c>
      <c r="D2359" t="s">
        <v>1162</v>
      </c>
      <c r="E2359" t="s">
        <v>767</v>
      </c>
      <c r="G2359" s="3">
        <v>40</v>
      </c>
      <c r="H2359" s="4">
        <v>1128.4000000000001</v>
      </c>
      <c r="I2359" s="5">
        <v>1128.4000000000001</v>
      </c>
      <c r="J2359" s="2">
        <v>44244</v>
      </c>
      <c r="K2359" t="s">
        <v>28</v>
      </c>
    </row>
    <row r="2360" spans="1:11" x14ac:dyDescent="0.2">
      <c r="A2360" s="1">
        <v>3421401</v>
      </c>
      <c r="B2360" t="s">
        <v>28</v>
      </c>
      <c r="C2360" t="s">
        <v>767</v>
      </c>
      <c r="D2360" t="s">
        <v>1162</v>
      </c>
      <c r="E2360" t="s">
        <v>767</v>
      </c>
      <c r="G2360" s="3">
        <v>400</v>
      </c>
      <c r="H2360" s="4">
        <v>11284</v>
      </c>
      <c r="I2360" s="5">
        <v>11284</v>
      </c>
      <c r="J2360" s="2">
        <v>44244</v>
      </c>
      <c r="K2360" t="s">
        <v>28</v>
      </c>
    </row>
    <row r="2361" spans="1:11" x14ac:dyDescent="0.2">
      <c r="A2361" s="1">
        <v>3127941</v>
      </c>
      <c r="B2361" t="s">
        <v>28</v>
      </c>
      <c r="C2361" t="s">
        <v>767</v>
      </c>
      <c r="D2361" t="s">
        <v>1162</v>
      </c>
      <c r="E2361" t="s">
        <v>767</v>
      </c>
      <c r="G2361" s="3">
        <v>300</v>
      </c>
      <c r="H2361" s="4">
        <v>8463</v>
      </c>
      <c r="I2361" s="5">
        <v>8463</v>
      </c>
      <c r="J2361" s="2">
        <v>44244</v>
      </c>
      <c r="K2361" t="s">
        <v>28</v>
      </c>
    </row>
    <row r="2362" spans="1:11" x14ac:dyDescent="0.2">
      <c r="A2362" s="1">
        <v>3796083</v>
      </c>
      <c r="B2362" t="s">
        <v>130</v>
      </c>
      <c r="C2362" t="s">
        <v>888</v>
      </c>
      <c r="D2362" t="str">
        <f>B2362</f>
        <v>Previdência</v>
      </c>
      <c r="E2362" t="s">
        <v>889</v>
      </c>
      <c r="G2362" s="3">
        <v>8086.3336300000001</v>
      </c>
      <c r="H2362" s="4">
        <v>8999.73</v>
      </c>
      <c r="I2362" s="5">
        <v>8999.73</v>
      </c>
      <c r="J2362" s="2">
        <v>44244</v>
      </c>
      <c r="K2362" t="s">
        <v>130</v>
      </c>
    </row>
    <row r="2363" spans="1:11" x14ac:dyDescent="0.2">
      <c r="A2363" s="1">
        <v>640345</v>
      </c>
      <c r="B2363" t="s">
        <v>17</v>
      </c>
      <c r="C2363" t="s">
        <v>1123</v>
      </c>
      <c r="D2363" t="s">
        <v>1198</v>
      </c>
      <c r="E2363" t="s">
        <v>1157</v>
      </c>
      <c r="G2363" s="3">
        <v>1512.9289450000001</v>
      </c>
      <c r="H2363" s="4">
        <v>9526.0499999999993</v>
      </c>
      <c r="I2363" s="5">
        <v>9265.7000000000007</v>
      </c>
      <c r="J2363" s="2">
        <v>44244</v>
      </c>
      <c r="K2363" t="s">
        <v>28</v>
      </c>
    </row>
    <row r="2364" spans="1:11" x14ac:dyDescent="0.2">
      <c r="A2364" s="1">
        <v>2846319</v>
      </c>
      <c r="B2364" t="s">
        <v>17</v>
      </c>
      <c r="C2364" t="s">
        <v>1047</v>
      </c>
      <c r="D2364" t="str">
        <f>VLOOKUP(C:C,[1]Planilha4!$A:$B,2,)</f>
        <v>MACRO</v>
      </c>
      <c r="E2364" t="s">
        <v>1157</v>
      </c>
      <c r="G2364" s="3">
        <v>77429.584629999998</v>
      </c>
      <c r="H2364" s="4">
        <v>101855.88</v>
      </c>
      <c r="I2364" s="5">
        <v>99518.22</v>
      </c>
      <c r="J2364" s="2">
        <v>44244</v>
      </c>
      <c r="K2364" t="s">
        <v>22</v>
      </c>
    </row>
    <row r="2365" spans="1:11" x14ac:dyDescent="0.2">
      <c r="A2365" s="1">
        <v>441241</v>
      </c>
      <c r="B2365" t="s">
        <v>17</v>
      </c>
      <c r="C2365" t="s">
        <v>1144</v>
      </c>
      <c r="D2365" t="str">
        <f>VLOOKUP(C:C,[1]Planilha4!$A:$B,2,)</f>
        <v>INVESTIMENTO NO EXTERIOR</v>
      </c>
      <c r="E2365" t="s">
        <v>1157</v>
      </c>
      <c r="G2365" s="3">
        <v>4429.8695829999997</v>
      </c>
      <c r="H2365" s="4">
        <v>5010.37</v>
      </c>
      <c r="I2365" s="5">
        <v>5000.5600000000004</v>
      </c>
      <c r="J2365" s="2">
        <v>44244</v>
      </c>
      <c r="K2365" t="s">
        <v>22</v>
      </c>
    </row>
    <row r="2366" spans="1:11" x14ac:dyDescent="0.2">
      <c r="A2366" s="1">
        <v>4734646</v>
      </c>
      <c r="B2366" t="s">
        <v>17</v>
      </c>
      <c r="C2366" t="s">
        <v>464</v>
      </c>
      <c r="D2366" t="str">
        <f>VLOOKUP(C:C,[1]Planilha4!$A:$B,2,)</f>
        <v>MACRO</v>
      </c>
      <c r="E2366" t="s">
        <v>1157</v>
      </c>
      <c r="G2366" s="3">
        <v>436.7106976</v>
      </c>
      <c r="H2366" s="4">
        <v>10078.61</v>
      </c>
      <c r="I2366" s="5">
        <v>10062.89</v>
      </c>
      <c r="J2366" s="2">
        <v>44244</v>
      </c>
      <c r="K2366" t="s">
        <v>22</v>
      </c>
    </row>
    <row r="2367" spans="1:11" x14ac:dyDescent="0.2">
      <c r="A2367" s="1">
        <v>5659891</v>
      </c>
      <c r="B2367" t="s">
        <v>17</v>
      </c>
      <c r="C2367" t="s">
        <v>105</v>
      </c>
      <c r="D2367" t="s">
        <v>1196</v>
      </c>
      <c r="E2367" t="s">
        <v>1157</v>
      </c>
      <c r="G2367" s="3">
        <v>828.26958300000001</v>
      </c>
      <c r="H2367" s="4">
        <v>100330.26</v>
      </c>
      <c r="I2367" s="5">
        <v>100025.60000000001</v>
      </c>
      <c r="J2367" s="2">
        <v>44244</v>
      </c>
      <c r="K2367" t="s">
        <v>22</v>
      </c>
    </row>
    <row r="2368" spans="1:11" x14ac:dyDescent="0.2">
      <c r="A2368" s="1">
        <v>4465332</v>
      </c>
      <c r="B2368" t="s">
        <v>17</v>
      </c>
      <c r="C2368" t="s">
        <v>105</v>
      </c>
      <c r="D2368" t="s">
        <v>1196</v>
      </c>
      <c r="E2368" t="s">
        <v>1157</v>
      </c>
      <c r="G2368" s="3">
        <v>2000.9954290000001</v>
      </c>
      <c r="H2368" s="4">
        <v>242385.32</v>
      </c>
      <c r="I2368" s="5">
        <v>241423.44</v>
      </c>
      <c r="J2368" s="2">
        <v>44244</v>
      </c>
      <c r="K2368" t="s">
        <v>22</v>
      </c>
    </row>
    <row r="2369" spans="1:11" x14ac:dyDescent="0.2">
      <c r="A2369" s="1">
        <v>3490430</v>
      </c>
      <c r="B2369" t="s">
        <v>17</v>
      </c>
      <c r="C2369" t="s">
        <v>105</v>
      </c>
      <c r="D2369" t="s">
        <v>1196</v>
      </c>
      <c r="E2369" t="s">
        <v>1157</v>
      </c>
      <c r="G2369" s="3">
        <v>828.86321190000001</v>
      </c>
      <c r="H2369" s="4">
        <v>100402.17</v>
      </c>
      <c r="I2369" s="5">
        <v>100012.47</v>
      </c>
      <c r="J2369" s="2">
        <v>44244</v>
      </c>
      <c r="K2369" t="s">
        <v>22</v>
      </c>
    </row>
    <row r="2370" spans="1:11" x14ac:dyDescent="0.2">
      <c r="A2370" s="1">
        <v>2846319</v>
      </c>
      <c r="B2370" t="s">
        <v>17</v>
      </c>
      <c r="C2370" t="s">
        <v>105</v>
      </c>
      <c r="D2370" t="s">
        <v>1196</v>
      </c>
      <c r="E2370" t="s">
        <v>1157</v>
      </c>
      <c r="G2370" s="3">
        <v>4149.4049349999996</v>
      </c>
      <c r="H2370" s="4">
        <v>502627.26</v>
      </c>
      <c r="I2370" s="5">
        <v>500488.67</v>
      </c>
      <c r="J2370" s="2">
        <v>44244</v>
      </c>
      <c r="K2370" t="s">
        <v>22</v>
      </c>
    </row>
    <row r="2371" spans="1:11" x14ac:dyDescent="0.2">
      <c r="A2371" s="1">
        <v>1367051</v>
      </c>
      <c r="B2371" t="s">
        <v>17</v>
      </c>
      <c r="C2371" t="s">
        <v>105</v>
      </c>
      <c r="D2371" t="s">
        <v>1196</v>
      </c>
      <c r="E2371" t="s">
        <v>1157</v>
      </c>
      <c r="G2371" s="3">
        <v>828.26958300000001</v>
      </c>
      <c r="H2371" s="4">
        <v>100330.26</v>
      </c>
      <c r="I2371" s="5">
        <v>100025.60000000001</v>
      </c>
      <c r="J2371" s="2">
        <v>44244</v>
      </c>
      <c r="K2371" t="s">
        <v>22</v>
      </c>
    </row>
    <row r="2372" spans="1:11" x14ac:dyDescent="0.2">
      <c r="A2372" s="1">
        <v>417983</v>
      </c>
      <c r="B2372" t="s">
        <v>17</v>
      </c>
      <c r="C2372" t="s">
        <v>105</v>
      </c>
      <c r="D2372" t="s">
        <v>1196</v>
      </c>
      <c r="E2372" t="s">
        <v>1157</v>
      </c>
      <c r="G2372" s="3">
        <v>829.88098690000004</v>
      </c>
      <c r="H2372" s="4">
        <v>100525.45</v>
      </c>
      <c r="I2372" s="5">
        <v>100097.74</v>
      </c>
      <c r="J2372" s="2">
        <v>44244</v>
      </c>
      <c r="K2372" t="s">
        <v>22</v>
      </c>
    </row>
    <row r="2373" spans="1:11" x14ac:dyDescent="0.2">
      <c r="A2373" s="1">
        <v>4943957</v>
      </c>
      <c r="B2373" t="s">
        <v>28</v>
      </c>
      <c r="C2373" t="s">
        <v>350</v>
      </c>
      <c r="D2373" t="s">
        <v>1175</v>
      </c>
      <c r="E2373" t="s">
        <v>350</v>
      </c>
      <c r="G2373" s="3">
        <v>200</v>
      </c>
      <c r="H2373" s="4">
        <v>1172</v>
      </c>
      <c r="I2373" s="5">
        <v>1172</v>
      </c>
      <c r="J2373" s="2">
        <v>44244</v>
      </c>
      <c r="K2373" t="s">
        <v>28</v>
      </c>
    </row>
    <row r="2374" spans="1:11" x14ac:dyDescent="0.2">
      <c r="A2374" s="1">
        <v>4652202</v>
      </c>
      <c r="B2374" t="s">
        <v>28</v>
      </c>
      <c r="C2374" t="s">
        <v>350</v>
      </c>
      <c r="D2374" t="s">
        <v>1175</v>
      </c>
      <c r="E2374" t="s">
        <v>350</v>
      </c>
      <c r="G2374" s="3">
        <v>3000</v>
      </c>
      <c r="H2374" s="4">
        <v>17580</v>
      </c>
      <c r="I2374" s="5">
        <v>17580</v>
      </c>
      <c r="J2374" s="2">
        <v>44244</v>
      </c>
      <c r="K2374" t="s">
        <v>28</v>
      </c>
    </row>
    <row r="2375" spans="1:11" x14ac:dyDescent="0.2">
      <c r="A2375" s="1">
        <v>4483137</v>
      </c>
      <c r="B2375" t="s">
        <v>28</v>
      </c>
      <c r="C2375" t="s">
        <v>350</v>
      </c>
      <c r="D2375" t="s">
        <v>1175</v>
      </c>
      <c r="E2375" t="s">
        <v>350</v>
      </c>
      <c r="G2375" s="3">
        <v>300</v>
      </c>
      <c r="H2375" s="4">
        <v>1758</v>
      </c>
      <c r="I2375" s="5">
        <v>1758</v>
      </c>
      <c r="J2375" s="2">
        <v>44244</v>
      </c>
      <c r="K2375" t="s">
        <v>28</v>
      </c>
    </row>
    <row r="2376" spans="1:11" x14ac:dyDescent="0.2">
      <c r="A2376" s="1">
        <v>4171617</v>
      </c>
      <c r="B2376" t="s">
        <v>28</v>
      </c>
      <c r="C2376" t="s">
        <v>350</v>
      </c>
      <c r="D2376" t="s">
        <v>1175</v>
      </c>
      <c r="E2376" t="s">
        <v>350</v>
      </c>
      <c r="G2376" s="3">
        <v>200</v>
      </c>
      <c r="H2376" s="4">
        <v>1172</v>
      </c>
      <c r="I2376" s="5">
        <v>1172</v>
      </c>
      <c r="J2376" s="2">
        <v>44244</v>
      </c>
      <c r="K2376" t="s">
        <v>28</v>
      </c>
    </row>
    <row r="2377" spans="1:11" x14ac:dyDescent="0.2">
      <c r="A2377" s="1">
        <v>4002614</v>
      </c>
      <c r="B2377" t="s">
        <v>28</v>
      </c>
      <c r="C2377" t="s">
        <v>350</v>
      </c>
      <c r="D2377" t="s">
        <v>1175</v>
      </c>
      <c r="E2377" t="s">
        <v>350</v>
      </c>
      <c r="G2377" s="3">
        <v>4500</v>
      </c>
      <c r="H2377" s="4">
        <v>26370</v>
      </c>
      <c r="I2377" s="5">
        <v>26370</v>
      </c>
      <c r="J2377" s="2">
        <v>44244</v>
      </c>
      <c r="K2377" t="s">
        <v>28</v>
      </c>
    </row>
    <row r="2378" spans="1:11" x14ac:dyDescent="0.2">
      <c r="A2378" s="1">
        <v>5778840</v>
      </c>
      <c r="B2378" t="s">
        <v>28</v>
      </c>
      <c r="C2378" t="s">
        <v>73</v>
      </c>
      <c r="D2378" t="s">
        <v>1172</v>
      </c>
      <c r="E2378" t="s">
        <v>73</v>
      </c>
      <c r="G2378" s="3">
        <v>1000</v>
      </c>
      <c r="H2378" s="4">
        <v>24460</v>
      </c>
      <c r="I2378" s="5">
        <v>24460</v>
      </c>
      <c r="J2378" s="2">
        <v>44244</v>
      </c>
      <c r="K2378" t="s">
        <v>28</v>
      </c>
    </row>
    <row r="2379" spans="1:11" x14ac:dyDescent="0.2">
      <c r="A2379" s="1">
        <v>5352992</v>
      </c>
      <c r="B2379" t="s">
        <v>28</v>
      </c>
      <c r="C2379" t="s">
        <v>73</v>
      </c>
      <c r="D2379" t="s">
        <v>1172</v>
      </c>
      <c r="E2379" t="s">
        <v>73</v>
      </c>
      <c r="G2379" s="3">
        <v>1075</v>
      </c>
      <c r="H2379" s="4">
        <v>26294.5</v>
      </c>
      <c r="I2379" s="5">
        <v>26294.5</v>
      </c>
      <c r="J2379" s="2">
        <v>44244</v>
      </c>
      <c r="K2379" t="s">
        <v>28</v>
      </c>
    </row>
    <row r="2380" spans="1:11" x14ac:dyDescent="0.2">
      <c r="A2380" s="1">
        <v>4987350</v>
      </c>
      <c r="B2380" t="s">
        <v>28</v>
      </c>
      <c r="C2380" t="s">
        <v>73</v>
      </c>
      <c r="D2380" t="s">
        <v>1172</v>
      </c>
      <c r="E2380" t="s">
        <v>73</v>
      </c>
      <c r="G2380" s="3">
        <v>1000</v>
      </c>
      <c r="H2380" s="4">
        <v>24460</v>
      </c>
      <c r="I2380" s="5">
        <v>24460</v>
      </c>
      <c r="J2380" s="2">
        <v>44244</v>
      </c>
      <c r="K2380" t="s">
        <v>28</v>
      </c>
    </row>
    <row r="2381" spans="1:11" x14ac:dyDescent="0.2">
      <c r="A2381" s="1">
        <v>4720959</v>
      </c>
      <c r="B2381" t="s">
        <v>28</v>
      </c>
      <c r="C2381" t="s">
        <v>73</v>
      </c>
      <c r="D2381" t="s">
        <v>1172</v>
      </c>
      <c r="E2381" t="s">
        <v>73</v>
      </c>
      <c r="G2381" s="3">
        <v>700</v>
      </c>
      <c r="H2381" s="4">
        <v>17122</v>
      </c>
      <c r="I2381" s="5">
        <v>17122</v>
      </c>
      <c r="J2381" s="2">
        <v>44244</v>
      </c>
      <c r="K2381" t="s">
        <v>28</v>
      </c>
    </row>
    <row r="2382" spans="1:11" x14ac:dyDescent="0.2">
      <c r="A2382" s="1">
        <v>4634945</v>
      </c>
      <c r="B2382" t="s">
        <v>28</v>
      </c>
      <c r="C2382" t="s">
        <v>73</v>
      </c>
      <c r="D2382" t="s">
        <v>1172</v>
      </c>
      <c r="E2382" t="s">
        <v>73</v>
      </c>
      <c r="G2382" s="3">
        <v>15000</v>
      </c>
      <c r="H2382" s="4">
        <v>366900</v>
      </c>
      <c r="I2382" s="5">
        <v>366900</v>
      </c>
      <c r="J2382" s="2">
        <v>44244</v>
      </c>
      <c r="K2382" t="s">
        <v>28</v>
      </c>
    </row>
    <row r="2383" spans="1:11" x14ac:dyDescent="0.2">
      <c r="A2383" s="1">
        <v>4283909</v>
      </c>
      <c r="B2383" t="s">
        <v>28</v>
      </c>
      <c r="C2383" t="s">
        <v>73</v>
      </c>
      <c r="D2383" t="s">
        <v>1172</v>
      </c>
      <c r="E2383" t="s">
        <v>73</v>
      </c>
      <c r="G2383" s="3">
        <v>1400</v>
      </c>
      <c r="H2383" s="4">
        <v>34244</v>
      </c>
      <c r="I2383" s="5">
        <v>34244</v>
      </c>
      <c r="J2383" s="2">
        <v>44244</v>
      </c>
      <c r="K2383" t="s">
        <v>28</v>
      </c>
    </row>
    <row r="2384" spans="1:11" x14ac:dyDescent="0.2">
      <c r="A2384" s="1">
        <v>4096202</v>
      </c>
      <c r="B2384" t="s">
        <v>28</v>
      </c>
      <c r="C2384" t="s">
        <v>73</v>
      </c>
      <c r="D2384" t="s">
        <v>1172</v>
      </c>
      <c r="E2384" t="s">
        <v>73</v>
      </c>
      <c r="G2384" s="3">
        <v>100</v>
      </c>
      <c r="H2384" s="4">
        <v>2446</v>
      </c>
      <c r="I2384" s="5">
        <v>2446</v>
      </c>
      <c r="J2384" s="2">
        <v>44244</v>
      </c>
      <c r="K2384" t="s">
        <v>28</v>
      </c>
    </row>
    <row r="2385" spans="1:11" x14ac:dyDescent="0.2">
      <c r="A2385" s="1">
        <v>1846492</v>
      </c>
      <c r="B2385" t="s">
        <v>28</v>
      </c>
      <c r="C2385" t="s">
        <v>73</v>
      </c>
      <c r="D2385" t="s">
        <v>1172</v>
      </c>
      <c r="E2385" t="s">
        <v>73</v>
      </c>
      <c r="G2385" s="3">
        <v>1000</v>
      </c>
      <c r="H2385" s="4">
        <v>24460</v>
      </c>
      <c r="I2385" s="5">
        <v>24460</v>
      </c>
      <c r="J2385" s="2">
        <v>44244</v>
      </c>
      <c r="K2385" t="s">
        <v>28</v>
      </c>
    </row>
    <row r="2386" spans="1:11" x14ac:dyDescent="0.2">
      <c r="A2386" s="1">
        <v>1601871</v>
      </c>
      <c r="B2386" t="s">
        <v>88</v>
      </c>
      <c r="C2386" t="s">
        <v>73</v>
      </c>
      <c r="D2386" t="s">
        <v>1172</v>
      </c>
      <c r="E2386" t="s">
        <v>88</v>
      </c>
      <c r="G2386" s="3">
        <v>2000</v>
      </c>
      <c r="H2386" s="4">
        <v>764.19</v>
      </c>
      <c r="I2386" s="5">
        <v>764.19400559999997</v>
      </c>
      <c r="J2386" s="2">
        <v>44244</v>
      </c>
      <c r="K2386" t="s">
        <v>28</v>
      </c>
    </row>
    <row r="2387" spans="1:11" x14ac:dyDescent="0.2">
      <c r="A2387" s="1">
        <v>1601871</v>
      </c>
      <c r="B2387" t="s">
        <v>88</v>
      </c>
      <c r="C2387" t="s">
        <v>73</v>
      </c>
      <c r="D2387" t="s">
        <v>1172</v>
      </c>
      <c r="E2387" t="s">
        <v>88</v>
      </c>
      <c r="G2387" s="3">
        <v>2000</v>
      </c>
      <c r="H2387" s="4">
        <v>-2331.92</v>
      </c>
      <c r="I2387" s="5">
        <v>-2331.919273</v>
      </c>
      <c r="J2387" s="2">
        <v>44244</v>
      </c>
      <c r="K2387" t="s">
        <v>28</v>
      </c>
    </row>
    <row r="2388" spans="1:11" x14ac:dyDescent="0.2">
      <c r="A2388" s="1">
        <v>1601871</v>
      </c>
      <c r="B2388" t="s">
        <v>28</v>
      </c>
      <c r="C2388" t="s">
        <v>73</v>
      </c>
      <c r="D2388" t="s">
        <v>1172</v>
      </c>
      <c r="E2388" t="s">
        <v>73</v>
      </c>
      <c r="G2388" s="3">
        <v>2000</v>
      </c>
      <c r="H2388" s="4">
        <v>48920</v>
      </c>
      <c r="I2388" s="5">
        <v>48920</v>
      </c>
      <c r="J2388" s="2">
        <v>44244</v>
      </c>
      <c r="K2388" t="s">
        <v>28</v>
      </c>
    </row>
    <row r="2389" spans="1:11" x14ac:dyDescent="0.2">
      <c r="A2389" s="1">
        <v>1387638</v>
      </c>
      <c r="B2389" t="s">
        <v>28</v>
      </c>
      <c r="C2389" t="s">
        <v>73</v>
      </c>
      <c r="D2389" t="s">
        <v>1172</v>
      </c>
      <c r="E2389" t="s">
        <v>73</v>
      </c>
      <c r="G2389" s="3">
        <v>1900</v>
      </c>
      <c r="H2389" s="4">
        <v>46474</v>
      </c>
      <c r="I2389" s="5">
        <v>46474</v>
      </c>
      <c r="J2389" s="2">
        <v>44244</v>
      </c>
      <c r="K2389" t="s">
        <v>28</v>
      </c>
    </row>
    <row r="2390" spans="1:11" x14ac:dyDescent="0.2">
      <c r="A2390" s="1">
        <v>1387638</v>
      </c>
      <c r="B2390" t="s">
        <v>88</v>
      </c>
      <c r="C2390" t="s">
        <v>73</v>
      </c>
      <c r="D2390" t="s">
        <v>1172</v>
      </c>
      <c r="E2390" t="s">
        <v>88</v>
      </c>
      <c r="G2390" s="3">
        <v>1900</v>
      </c>
      <c r="H2390" s="4">
        <v>573.77</v>
      </c>
      <c r="I2390" s="5">
        <v>573.77264679999996</v>
      </c>
      <c r="J2390" s="2">
        <v>44244</v>
      </c>
      <c r="K2390" t="s">
        <v>28</v>
      </c>
    </row>
    <row r="2391" spans="1:11" x14ac:dyDescent="0.2">
      <c r="A2391" s="1">
        <v>1387638</v>
      </c>
      <c r="B2391" t="s">
        <v>88</v>
      </c>
      <c r="C2391" t="s">
        <v>73</v>
      </c>
      <c r="D2391" t="s">
        <v>1172</v>
      </c>
      <c r="E2391" t="s">
        <v>88</v>
      </c>
      <c r="G2391" s="3">
        <v>1900</v>
      </c>
      <c r="H2391" s="4">
        <v>-1550.09</v>
      </c>
      <c r="I2391" s="5">
        <v>-1550.0900119999999</v>
      </c>
      <c r="J2391" s="2">
        <v>44244</v>
      </c>
      <c r="K2391" t="s">
        <v>28</v>
      </c>
    </row>
    <row r="2392" spans="1:11" x14ac:dyDescent="0.2">
      <c r="A2392" s="1">
        <v>596644</v>
      </c>
      <c r="B2392" t="s">
        <v>28</v>
      </c>
      <c r="C2392" t="s">
        <v>73</v>
      </c>
      <c r="D2392" t="s">
        <v>1172</v>
      </c>
      <c r="E2392" t="s">
        <v>73</v>
      </c>
      <c r="G2392" s="3">
        <v>1700</v>
      </c>
      <c r="H2392" s="4">
        <v>41582</v>
      </c>
      <c r="I2392" s="5">
        <v>41582</v>
      </c>
      <c r="J2392" s="2">
        <v>44244</v>
      </c>
      <c r="K2392" t="s">
        <v>28</v>
      </c>
    </row>
    <row r="2393" spans="1:11" x14ac:dyDescent="0.2">
      <c r="A2393" s="1">
        <v>5778840</v>
      </c>
      <c r="B2393" t="s">
        <v>28</v>
      </c>
      <c r="C2393" t="s">
        <v>72</v>
      </c>
      <c r="D2393" t="s">
        <v>1172</v>
      </c>
      <c r="E2393" t="s">
        <v>72</v>
      </c>
      <c r="G2393" s="3">
        <v>1000</v>
      </c>
      <c r="H2393" s="4">
        <v>26.37</v>
      </c>
      <c r="I2393" s="5">
        <v>26.37175676</v>
      </c>
      <c r="J2393" s="2">
        <v>44244</v>
      </c>
      <c r="K2393" t="s">
        <v>28</v>
      </c>
    </row>
    <row r="2394" spans="1:11" x14ac:dyDescent="0.2">
      <c r="A2394" s="1">
        <v>5778840</v>
      </c>
      <c r="B2394" t="s">
        <v>28</v>
      </c>
      <c r="C2394" t="s">
        <v>71</v>
      </c>
      <c r="D2394" t="s">
        <v>1172</v>
      </c>
      <c r="E2394" t="s">
        <v>71</v>
      </c>
      <c r="G2394" s="3">
        <v>-1000</v>
      </c>
      <c r="H2394" s="4">
        <v>-10.25</v>
      </c>
      <c r="I2394" s="5">
        <v>-10.251078809999999</v>
      </c>
      <c r="J2394" s="2">
        <v>44244</v>
      </c>
      <c r="K2394" t="s">
        <v>28</v>
      </c>
    </row>
    <row r="2395" spans="1:11" x14ac:dyDescent="0.2">
      <c r="A2395" s="1">
        <v>1846492</v>
      </c>
      <c r="B2395" t="s">
        <v>28</v>
      </c>
      <c r="C2395" t="s">
        <v>1082</v>
      </c>
      <c r="D2395" t="s">
        <v>1172</v>
      </c>
      <c r="E2395" t="s">
        <v>1082</v>
      </c>
      <c r="G2395" s="3">
        <v>-1000</v>
      </c>
      <c r="H2395" s="4">
        <v>-417.41</v>
      </c>
      <c r="I2395" s="5">
        <v>-417.41355010000001</v>
      </c>
      <c r="J2395" s="2">
        <v>44244</v>
      </c>
      <c r="K2395" t="s">
        <v>28</v>
      </c>
    </row>
    <row r="2396" spans="1:11" x14ac:dyDescent="0.2">
      <c r="A2396" s="1">
        <v>4987350</v>
      </c>
      <c r="B2396" t="s">
        <v>28</v>
      </c>
      <c r="C2396" t="s">
        <v>330</v>
      </c>
      <c r="D2396" t="s">
        <v>1172</v>
      </c>
      <c r="E2396" t="s">
        <v>330</v>
      </c>
      <c r="G2396" s="3">
        <v>-2000</v>
      </c>
      <c r="H2396" s="4">
        <v>-1489.35</v>
      </c>
      <c r="I2396" s="5">
        <v>-1489.348706</v>
      </c>
      <c r="J2396" s="2">
        <v>44244</v>
      </c>
      <c r="K2396" t="s">
        <v>28</v>
      </c>
    </row>
    <row r="2397" spans="1:11" x14ac:dyDescent="0.2">
      <c r="A2397" s="1">
        <v>1846492</v>
      </c>
      <c r="B2397" t="s">
        <v>28</v>
      </c>
      <c r="C2397" t="s">
        <v>1081</v>
      </c>
      <c r="D2397" t="s">
        <v>1172</v>
      </c>
      <c r="E2397" t="s">
        <v>1081</v>
      </c>
      <c r="G2397" s="3">
        <v>-1000</v>
      </c>
      <c r="H2397" s="4">
        <v>-323.35000000000002</v>
      </c>
      <c r="I2397" s="5">
        <v>-323.35019510000001</v>
      </c>
      <c r="J2397" s="2">
        <v>44244</v>
      </c>
      <c r="K2397" t="s">
        <v>28</v>
      </c>
    </row>
    <row r="2398" spans="1:11" x14ac:dyDescent="0.2">
      <c r="A2398" s="1">
        <v>4634945</v>
      </c>
      <c r="B2398" t="s">
        <v>28</v>
      </c>
      <c r="C2398" t="s">
        <v>530</v>
      </c>
      <c r="D2398" t="s">
        <v>1172</v>
      </c>
      <c r="E2398" t="s">
        <v>530</v>
      </c>
      <c r="G2398" s="3">
        <v>-50000</v>
      </c>
      <c r="H2398" s="4">
        <v>-71633.850000000006</v>
      </c>
      <c r="I2398" s="5">
        <v>-71633.847099999999</v>
      </c>
      <c r="J2398" s="2">
        <v>44244</v>
      </c>
      <c r="K2398" t="s">
        <v>28</v>
      </c>
    </row>
    <row r="2399" spans="1:11" x14ac:dyDescent="0.2">
      <c r="A2399" s="1">
        <v>4905782</v>
      </c>
      <c r="B2399" t="s">
        <v>28</v>
      </c>
      <c r="C2399" t="s">
        <v>390</v>
      </c>
      <c r="D2399" t="s">
        <v>1159</v>
      </c>
      <c r="E2399" t="s">
        <v>390</v>
      </c>
      <c r="G2399" s="3">
        <v>63</v>
      </c>
      <c r="H2399" s="4">
        <v>8955.4500000000007</v>
      </c>
      <c r="I2399" s="5">
        <v>8955.4500000000007</v>
      </c>
      <c r="J2399" s="2">
        <v>44244</v>
      </c>
      <c r="K2399" t="s">
        <v>28</v>
      </c>
    </row>
    <row r="2400" spans="1:11" x14ac:dyDescent="0.2">
      <c r="A2400" s="1">
        <v>4671996</v>
      </c>
      <c r="B2400" t="s">
        <v>28</v>
      </c>
      <c r="C2400" t="s">
        <v>390</v>
      </c>
      <c r="D2400" t="s">
        <v>1159</v>
      </c>
      <c r="E2400" t="s">
        <v>390</v>
      </c>
      <c r="G2400" s="3">
        <v>45</v>
      </c>
      <c r="H2400" s="4">
        <v>6396.75</v>
      </c>
      <c r="I2400" s="5">
        <v>6396.75</v>
      </c>
      <c r="J2400" s="2">
        <v>44244</v>
      </c>
      <c r="K2400" t="s">
        <v>28</v>
      </c>
    </row>
    <row r="2401" spans="1:11" x14ac:dyDescent="0.2">
      <c r="A2401" s="1">
        <v>4386405</v>
      </c>
      <c r="B2401" t="s">
        <v>28</v>
      </c>
      <c r="C2401" t="s">
        <v>390</v>
      </c>
      <c r="D2401" t="s">
        <v>1159</v>
      </c>
      <c r="E2401" t="s">
        <v>390</v>
      </c>
      <c r="G2401" s="3">
        <v>201</v>
      </c>
      <c r="H2401" s="4">
        <v>28572.15</v>
      </c>
      <c r="I2401" s="5">
        <v>28572.15</v>
      </c>
      <c r="J2401" s="2">
        <v>44244</v>
      </c>
      <c r="K2401" t="s">
        <v>28</v>
      </c>
    </row>
    <row r="2402" spans="1:11" x14ac:dyDescent="0.2">
      <c r="A2402" s="1">
        <v>3973344</v>
      </c>
      <c r="B2402" t="s">
        <v>28</v>
      </c>
      <c r="C2402" t="s">
        <v>390</v>
      </c>
      <c r="D2402" t="s">
        <v>1159</v>
      </c>
      <c r="E2402" t="s">
        <v>390</v>
      </c>
      <c r="G2402" s="3">
        <v>26</v>
      </c>
      <c r="H2402" s="4">
        <v>3695.9</v>
      </c>
      <c r="I2402" s="5">
        <v>3695.9</v>
      </c>
      <c r="J2402" s="2">
        <v>44244</v>
      </c>
      <c r="K2402" t="s">
        <v>28</v>
      </c>
    </row>
    <row r="2403" spans="1:11" x14ac:dyDescent="0.2">
      <c r="A2403" s="1">
        <v>3550738</v>
      </c>
      <c r="B2403" t="s">
        <v>28</v>
      </c>
      <c r="C2403" t="s">
        <v>390</v>
      </c>
      <c r="D2403" t="s">
        <v>1159</v>
      </c>
      <c r="E2403" t="s">
        <v>390</v>
      </c>
      <c r="G2403" s="3">
        <v>169</v>
      </c>
      <c r="H2403" s="4">
        <v>24023.35</v>
      </c>
      <c r="I2403" s="5">
        <v>24023.35</v>
      </c>
      <c r="J2403" s="2">
        <v>44244</v>
      </c>
      <c r="K2403" t="s">
        <v>28</v>
      </c>
    </row>
    <row r="2404" spans="1:11" x14ac:dyDescent="0.2">
      <c r="A2404" s="1">
        <v>2461168</v>
      </c>
      <c r="B2404" t="s">
        <v>28</v>
      </c>
      <c r="C2404" t="s">
        <v>390</v>
      </c>
      <c r="D2404" t="s">
        <v>1159</v>
      </c>
      <c r="E2404" t="s">
        <v>390</v>
      </c>
      <c r="G2404" s="3">
        <v>83</v>
      </c>
      <c r="H2404" s="4">
        <v>11798.45</v>
      </c>
      <c r="I2404" s="5">
        <v>11798.45</v>
      </c>
      <c r="J2404" s="2">
        <v>44244</v>
      </c>
      <c r="K2404" t="s">
        <v>28</v>
      </c>
    </row>
    <row r="2405" spans="1:11" x14ac:dyDescent="0.2">
      <c r="A2405" s="1">
        <v>2012312</v>
      </c>
      <c r="B2405" t="s">
        <v>28</v>
      </c>
      <c r="C2405" t="s">
        <v>390</v>
      </c>
      <c r="D2405" t="s">
        <v>1159</v>
      </c>
      <c r="E2405" t="s">
        <v>390</v>
      </c>
      <c r="G2405" s="3">
        <v>57</v>
      </c>
      <c r="H2405" s="4">
        <v>8102.55</v>
      </c>
      <c r="I2405" s="5">
        <v>8102.55</v>
      </c>
      <c r="J2405" s="2">
        <v>44244</v>
      </c>
      <c r="K2405" t="s">
        <v>28</v>
      </c>
    </row>
    <row r="2406" spans="1:11" x14ac:dyDescent="0.2">
      <c r="A2406" s="1">
        <v>5933262</v>
      </c>
      <c r="B2406" t="s">
        <v>17</v>
      </c>
      <c r="C2406" t="s">
        <v>23</v>
      </c>
      <c r="D2406" t="str">
        <f>VLOOKUP(C:C,[1]Planilha4!$A:$B,2,)</f>
        <v>VALOR RELATIVO</v>
      </c>
      <c r="E2406" t="s">
        <v>1157</v>
      </c>
      <c r="G2406" s="3">
        <v>1322.0099250000001</v>
      </c>
      <c r="H2406" s="4">
        <v>1481.16</v>
      </c>
      <c r="I2406" s="5">
        <v>1481.16</v>
      </c>
      <c r="J2406" s="2">
        <v>44244</v>
      </c>
      <c r="K2406" t="s">
        <v>22</v>
      </c>
    </row>
    <row r="2407" spans="1:11" x14ac:dyDescent="0.2">
      <c r="A2407" s="1">
        <v>4366951</v>
      </c>
      <c r="B2407" t="s">
        <v>130</v>
      </c>
      <c r="C2407" t="s">
        <v>701</v>
      </c>
      <c r="D2407" t="str">
        <f>B2407</f>
        <v>Previdência</v>
      </c>
      <c r="E2407" t="s">
        <v>702</v>
      </c>
      <c r="G2407" s="3">
        <v>9937.1191010000002</v>
      </c>
      <c r="H2407" s="4">
        <v>10024.620000000001</v>
      </c>
      <c r="I2407" s="5">
        <v>10024.620000000001</v>
      </c>
      <c r="J2407" s="2">
        <v>44244</v>
      </c>
      <c r="K2407" t="s">
        <v>130</v>
      </c>
    </row>
    <row r="2408" spans="1:11" x14ac:dyDescent="0.2">
      <c r="A2408" s="1">
        <v>5933262</v>
      </c>
      <c r="B2408" t="s">
        <v>17</v>
      </c>
      <c r="C2408" t="s">
        <v>25</v>
      </c>
      <c r="D2408" t="str">
        <f>VLOOKUP(C:C,[1]Planilha4!$A:$B,2,)</f>
        <v>VALOR RELATIVO</v>
      </c>
      <c r="E2408" t="s">
        <v>1157</v>
      </c>
      <c r="G2408" s="3">
        <v>762.78510019999999</v>
      </c>
      <c r="H2408" s="4">
        <v>1003.79</v>
      </c>
      <c r="I2408" s="5">
        <v>1002.94</v>
      </c>
      <c r="J2408" s="2">
        <v>44244</v>
      </c>
      <c r="K2408" t="s">
        <v>22</v>
      </c>
    </row>
    <row r="2409" spans="1:11" x14ac:dyDescent="0.2">
      <c r="A2409" s="1">
        <v>4669453</v>
      </c>
      <c r="B2409" t="s">
        <v>17</v>
      </c>
      <c r="C2409" t="s">
        <v>25</v>
      </c>
      <c r="D2409" t="str">
        <f>VLOOKUP(C:C,[1]Planilha4!$A:$B,2,)</f>
        <v>VALOR RELATIVO</v>
      </c>
      <c r="E2409" t="s">
        <v>1157</v>
      </c>
      <c r="G2409" s="3">
        <v>448.11944629999999</v>
      </c>
      <c r="H2409" s="4">
        <v>589.71</v>
      </c>
      <c r="I2409" s="5">
        <v>587.53</v>
      </c>
      <c r="J2409" s="2">
        <v>44244</v>
      </c>
      <c r="K2409" t="s">
        <v>22</v>
      </c>
    </row>
    <row r="2410" spans="1:11" x14ac:dyDescent="0.2">
      <c r="A2410" s="1">
        <v>640345</v>
      </c>
      <c r="B2410" t="s">
        <v>17</v>
      </c>
      <c r="C2410" t="s">
        <v>25</v>
      </c>
      <c r="D2410" t="str">
        <f>VLOOKUP(C:C,[1]Planilha4!$A:$B,2,)</f>
        <v>VALOR RELATIVO</v>
      </c>
      <c r="E2410" t="s">
        <v>1157</v>
      </c>
      <c r="G2410" s="3">
        <v>7758.0805570000002</v>
      </c>
      <c r="H2410" s="4">
        <v>10209.32</v>
      </c>
      <c r="I2410" s="5">
        <v>10176.5</v>
      </c>
      <c r="J2410" s="2">
        <v>44244</v>
      </c>
      <c r="K2410" t="s">
        <v>22</v>
      </c>
    </row>
    <row r="2411" spans="1:11" x14ac:dyDescent="0.2">
      <c r="A2411" s="1">
        <v>4466835</v>
      </c>
      <c r="B2411" t="s">
        <v>17</v>
      </c>
      <c r="C2411" t="s">
        <v>646</v>
      </c>
      <c r="D2411" t="s">
        <v>1203</v>
      </c>
      <c r="E2411" t="s">
        <v>1157</v>
      </c>
      <c r="G2411" s="3">
        <v>103101.641</v>
      </c>
      <c r="H2411" s="4">
        <v>119668.91</v>
      </c>
      <c r="I2411" s="5">
        <v>118278.57</v>
      </c>
      <c r="J2411" s="2">
        <v>44244</v>
      </c>
      <c r="K2411" t="s">
        <v>28</v>
      </c>
    </row>
    <row r="2412" spans="1:11" x14ac:dyDescent="0.2">
      <c r="A2412" s="1">
        <v>5791306</v>
      </c>
      <c r="B2412" t="s">
        <v>17</v>
      </c>
      <c r="C2412" t="s">
        <v>60</v>
      </c>
      <c r="D2412" t="s">
        <v>1203</v>
      </c>
      <c r="E2412" t="s">
        <v>1157</v>
      </c>
      <c r="G2412" s="3">
        <v>788.05888019999998</v>
      </c>
      <c r="H2412" s="4">
        <v>123957.37</v>
      </c>
      <c r="I2412" s="5">
        <v>122785.71</v>
      </c>
      <c r="J2412" s="2">
        <v>44244</v>
      </c>
      <c r="K2412" t="s">
        <v>22</v>
      </c>
    </row>
    <row r="2413" spans="1:11" x14ac:dyDescent="0.2">
      <c r="A2413" s="1">
        <v>5559729</v>
      </c>
      <c r="B2413" t="s">
        <v>17</v>
      </c>
      <c r="C2413" t="s">
        <v>60</v>
      </c>
      <c r="D2413" t="s">
        <v>1203</v>
      </c>
      <c r="E2413" t="s">
        <v>1157</v>
      </c>
      <c r="G2413" s="3">
        <v>637.03927999999996</v>
      </c>
      <c r="H2413" s="4">
        <v>100202.81</v>
      </c>
      <c r="I2413" s="5">
        <v>100011.01</v>
      </c>
      <c r="J2413" s="2">
        <v>44244</v>
      </c>
      <c r="K2413" t="s">
        <v>22</v>
      </c>
    </row>
    <row r="2414" spans="1:11" x14ac:dyDescent="0.2">
      <c r="A2414" s="1">
        <v>5101639</v>
      </c>
      <c r="B2414" t="s">
        <v>17</v>
      </c>
      <c r="C2414" t="s">
        <v>60</v>
      </c>
      <c r="D2414" t="s">
        <v>1203</v>
      </c>
      <c r="E2414" t="s">
        <v>1157</v>
      </c>
      <c r="G2414" s="3">
        <v>232.80092519999999</v>
      </c>
      <c r="H2414" s="4">
        <v>36618.32</v>
      </c>
      <c r="I2414" s="5">
        <v>36479.199999999997</v>
      </c>
      <c r="J2414" s="2">
        <v>44244</v>
      </c>
      <c r="K2414" t="s">
        <v>22</v>
      </c>
    </row>
    <row r="2415" spans="1:11" x14ac:dyDescent="0.2">
      <c r="A2415" s="1">
        <v>4800504</v>
      </c>
      <c r="B2415" t="s">
        <v>17</v>
      </c>
      <c r="C2415" t="s">
        <v>60</v>
      </c>
      <c r="D2415" t="s">
        <v>1203</v>
      </c>
      <c r="E2415" t="s">
        <v>1157</v>
      </c>
      <c r="G2415" s="3">
        <v>201.38100230000001</v>
      </c>
      <c r="H2415" s="4">
        <v>31676.14</v>
      </c>
      <c r="I2415" s="5">
        <v>31451</v>
      </c>
      <c r="J2415" s="2">
        <v>44244</v>
      </c>
      <c r="K2415" t="s">
        <v>22</v>
      </c>
    </row>
    <row r="2416" spans="1:11" x14ac:dyDescent="0.2">
      <c r="A2416" s="1">
        <v>4483137</v>
      </c>
      <c r="B2416" t="s">
        <v>28</v>
      </c>
      <c r="C2416" t="s">
        <v>608</v>
      </c>
      <c r="D2416" t="s">
        <v>1172</v>
      </c>
      <c r="E2416" t="s">
        <v>608</v>
      </c>
      <c r="G2416" s="3">
        <v>400</v>
      </c>
      <c r="H2416" s="4">
        <v>4472</v>
      </c>
      <c r="I2416" s="5">
        <v>4472</v>
      </c>
      <c r="J2416" s="2">
        <v>44244</v>
      </c>
      <c r="K2416" t="s">
        <v>28</v>
      </c>
    </row>
    <row r="2417" spans="1:11" x14ac:dyDescent="0.2">
      <c r="A2417" s="1">
        <v>4207072</v>
      </c>
      <c r="B2417" t="s">
        <v>28</v>
      </c>
      <c r="C2417" t="s">
        <v>608</v>
      </c>
      <c r="D2417" t="s">
        <v>1172</v>
      </c>
      <c r="E2417" t="s">
        <v>608</v>
      </c>
      <c r="G2417" s="3">
        <v>1000</v>
      </c>
      <c r="H2417" s="4">
        <v>11180</v>
      </c>
      <c r="I2417" s="5">
        <v>11180</v>
      </c>
      <c r="J2417" s="2">
        <v>44244</v>
      </c>
      <c r="K2417" t="s">
        <v>28</v>
      </c>
    </row>
    <row r="2418" spans="1:11" x14ac:dyDescent="0.2">
      <c r="A2418" s="1">
        <v>4049672</v>
      </c>
      <c r="B2418" t="s">
        <v>28</v>
      </c>
      <c r="C2418" t="s">
        <v>608</v>
      </c>
      <c r="D2418" t="s">
        <v>1172</v>
      </c>
      <c r="E2418" t="s">
        <v>608</v>
      </c>
      <c r="G2418" s="3">
        <v>100</v>
      </c>
      <c r="H2418" s="4">
        <v>1118</v>
      </c>
      <c r="I2418" s="5">
        <v>1118</v>
      </c>
      <c r="J2418" s="2">
        <v>44244</v>
      </c>
      <c r="K2418" t="s">
        <v>28</v>
      </c>
    </row>
    <row r="2419" spans="1:11" x14ac:dyDescent="0.2">
      <c r="A2419" s="1">
        <v>4661864</v>
      </c>
      <c r="B2419" t="s">
        <v>28</v>
      </c>
      <c r="C2419" t="s">
        <v>514</v>
      </c>
      <c r="D2419" t="s">
        <v>1163</v>
      </c>
      <c r="E2419" t="s">
        <v>514</v>
      </c>
      <c r="G2419" s="3">
        <v>1000</v>
      </c>
      <c r="H2419" s="4">
        <v>24230</v>
      </c>
      <c r="I2419" s="5">
        <v>24230</v>
      </c>
      <c r="J2419" s="2">
        <v>44244</v>
      </c>
      <c r="K2419" t="s">
        <v>28</v>
      </c>
    </row>
    <row r="2420" spans="1:11" x14ac:dyDescent="0.2">
      <c r="A2420" s="1">
        <v>4654539</v>
      </c>
      <c r="B2420" t="s">
        <v>28</v>
      </c>
      <c r="C2420" t="s">
        <v>514</v>
      </c>
      <c r="D2420" t="s">
        <v>1163</v>
      </c>
      <c r="E2420" t="s">
        <v>514</v>
      </c>
      <c r="G2420" s="3">
        <v>500</v>
      </c>
      <c r="H2420" s="4">
        <v>12115</v>
      </c>
      <c r="I2420" s="5">
        <v>12115</v>
      </c>
      <c r="J2420" s="2">
        <v>44244</v>
      </c>
      <c r="K2420" t="s">
        <v>28</v>
      </c>
    </row>
    <row r="2421" spans="1:11" x14ac:dyDescent="0.2">
      <c r="A2421" s="1">
        <v>4483137</v>
      </c>
      <c r="B2421" t="s">
        <v>28</v>
      </c>
      <c r="C2421" t="s">
        <v>514</v>
      </c>
      <c r="D2421" t="s">
        <v>1163</v>
      </c>
      <c r="E2421" t="s">
        <v>514</v>
      </c>
      <c r="G2421" s="3">
        <v>1200</v>
      </c>
      <c r="H2421" s="4">
        <v>29076</v>
      </c>
      <c r="I2421" s="5">
        <v>29076</v>
      </c>
      <c r="J2421" s="2">
        <v>44244</v>
      </c>
      <c r="K2421" t="s">
        <v>28</v>
      </c>
    </row>
    <row r="2422" spans="1:11" x14ac:dyDescent="0.2">
      <c r="A2422" s="1">
        <v>5340054</v>
      </c>
      <c r="B2422" t="s">
        <v>28</v>
      </c>
      <c r="C2422" t="s">
        <v>186</v>
      </c>
      <c r="D2422" t="s">
        <v>1182</v>
      </c>
      <c r="E2422" t="s">
        <v>186</v>
      </c>
      <c r="G2422" s="3">
        <v>12000</v>
      </c>
      <c r="H2422" s="4">
        <v>47400</v>
      </c>
      <c r="I2422" s="5">
        <v>47400</v>
      </c>
      <c r="J2422" s="2">
        <v>44244</v>
      </c>
      <c r="K2422" t="s">
        <v>28</v>
      </c>
    </row>
    <row r="2423" spans="1:11" x14ac:dyDescent="0.2">
      <c r="A2423" s="1">
        <v>3796083</v>
      </c>
      <c r="B2423" t="s">
        <v>28</v>
      </c>
      <c r="C2423" t="s">
        <v>186</v>
      </c>
      <c r="D2423" t="s">
        <v>1182</v>
      </c>
      <c r="E2423" t="s">
        <v>186</v>
      </c>
      <c r="G2423" s="3">
        <v>4000</v>
      </c>
      <c r="H2423" s="4">
        <v>15800</v>
      </c>
      <c r="I2423" s="5">
        <v>15800</v>
      </c>
      <c r="J2423" s="2">
        <v>44244</v>
      </c>
      <c r="K2423" t="s">
        <v>28</v>
      </c>
    </row>
    <row r="2424" spans="1:11" x14ac:dyDescent="0.2">
      <c r="A2424" s="1">
        <v>1043463</v>
      </c>
      <c r="B2424" t="s">
        <v>28</v>
      </c>
      <c r="C2424" t="s">
        <v>186</v>
      </c>
      <c r="D2424" t="s">
        <v>1182</v>
      </c>
      <c r="E2424" t="s">
        <v>186</v>
      </c>
      <c r="G2424" s="3">
        <v>1200</v>
      </c>
      <c r="H2424" s="4">
        <v>4740</v>
      </c>
      <c r="I2424" s="5">
        <v>4740</v>
      </c>
      <c r="J2424" s="2">
        <v>44244</v>
      </c>
      <c r="K2424" t="s">
        <v>28</v>
      </c>
    </row>
    <row r="2425" spans="1:11" x14ac:dyDescent="0.2">
      <c r="A2425" s="1">
        <v>4207072</v>
      </c>
      <c r="B2425" t="s">
        <v>28</v>
      </c>
      <c r="C2425" t="s">
        <v>798</v>
      </c>
      <c r="D2425" t="s">
        <v>1177</v>
      </c>
      <c r="E2425" t="s">
        <v>798</v>
      </c>
      <c r="G2425" s="3">
        <v>1000</v>
      </c>
      <c r="H2425" s="4">
        <v>7890</v>
      </c>
      <c r="I2425" s="5">
        <v>7890</v>
      </c>
      <c r="J2425" s="2">
        <v>44244</v>
      </c>
      <c r="K2425" t="s">
        <v>28</v>
      </c>
    </row>
    <row r="2426" spans="1:11" x14ac:dyDescent="0.2">
      <c r="A2426" s="1">
        <v>5703483</v>
      </c>
      <c r="B2426" t="s">
        <v>28</v>
      </c>
      <c r="C2426" t="s">
        <v>83</v>
      </c>
      <c r="D2426" t="s">
        <v>1174</v>
      </c>
      <c r="E2426" t="s">
        <v>83</v>
      </c>
      <c r="G2426" s="3">
        <v>1000</v>
      </c>
      <c r="H2426" s="4">
        <v>51800</v>
      </c>
      <c r="I2426" s="5">
        <v>51800</v>
      </c>
      <c r="J2426" s="2">
        <v>44244</v>
      </c>
      <c r="K2426" t="s">
        <v>28</v>
      </c>
    </row>
    <row r="2427" spans="1:11" x14ac:dyDescent="0.2">
      <c r="A2427" s="1">
        <v>4386405</v>
      </c>
      <c r="B2427" t="s">
        <v>28</v>
      </c>
      <c r="C2427" t="s">
        <v>692</v>
      </c>
      <c r="D2427" t="s">
        <v>1159</v>
      </c>
      <c r="E2427" t="s">
        <v>692</v>
      </c>
      <c r="G2427" s="3">
        <v>385</v>
      </c>
      <c r="H2427" s="4">
        <v>41630.050000000003</v>
      </c>
      <c r="I2427" s="5">
        <v>41630.050000000003</v>
      </c>
      <c r="J2427" s="2">
        <v>44244</v>
      </c>
      <c r="K2427" t="s">
        <v>28</v>
      </c>
    </row>
    <row r="2428" spans="1:11" x14ac:dyDescent="0.2">
      <c r="A2428" s="1">
        <v>3973344</v>
      </c>
      <c r="B2428" t="s">
        <v>28</v>
      </c>
      <c r="C2428" t="s">
        <v>692</v>
      </c>
      <c r="D2428" t="s">
        <v>1159</v>
      </c>
      <c r="E2428" t="s">
        <v>692</v>
      </c>
      <c r="G2428" s="3">
        <v>48</v>
      </c>
      <c r="H2428" s="4">
        <v>5190.24</v>
      </c>
      <c r="I2428" s="5">
        <v>5190.24</v>
      </c>
      <c r="J2428" s="2">
        <v>44244</v>
      </c>
      <c r="K2428" t="s">
        <v>28</v>
      </c>
    </row>
    <row r="2429" spans="1:11" x14ac:dyDescent="0.2">
      <c r="A2429" s="1">
        <v>3550738</v>
      </c>
      <c r="B2429" t="s">
        <v>28</v>
      </c>
      <c r="C2429" t="s">
        <v>692</v>
      </c>
      <c r="D2429" t="s">
        <v>1159</v>
      </c>
      <c r="E2429" t="s">
        <v>692</v>
      </c>
      <c r="G2429" s="3">
        <v>226</v>
      </c>
      <c r="H2429" s="4">
        <v>24437.38</v>
      </c>
      <c r="I2429" s="5">
        <v>24437.38</v>
      </c>
      <c r="J2429" s="2">
        <v>44244</v>
      </c>
      <c r="K2429" t="s">
        <v>28</v>
      </c>
    </row>
    <row r="2430" spans="1:11" x14ac:dyDescent="0.2">
      <c r="A2430" s="1">
        <v>2461168</v>
      </c>
      <c r="B2430" t="s">
        <v>28</v>
      </c>
      <c r="C2430" t="s">
        <v>692</v>
      </c>
      <c r="D2430" t="s">
        <v>1159</v>
      </c>
      <c r="E2430" t="s">
        <v>692</v>
      </c>
      <c r="G2430" s="3">
        <v>129</v>
      </c>
      <c r="H2430" s="4">
        <v>13948.77</v>
      </c>
      <c r="I2430" s="5">
        <v>13948.77</v>
      </c>
      <c r="J2430" s="2">
        <v>44244</v>
      </c>
      <c r="K2430" t="s">
        <v>28</v>
      </c>
    </row>
    <row r="2431" spans="1:11" x14ac:dyDescent="0.2">
      <c r="A2431" s="1">
        <v>5778840</v>
      </c>
      <c r="B2431" t="s">
        <v>28</v>
      </c>
      <c r="C2431" t="s">
        <v>70</v>
      </c>
      <c r="D2431" t="s">
        <v>1165</v>
      </c>
      <c r="E2431" t="s">
        <v>70</v>
      </c>
      <c r="G2431" s="3">
        <v>400</v>
      </c>
      <c r="H2431" s="4">
        <v>5740</v>
      </c>
      <c r="I2431" s="5">
        <v>5740</v>
      </c>
      <c r="J2431" s="2">
        <v>44244</v>
      </c>
      <c r="K2431" t="s">
        <v>28</v>
      </c>
    </row>
    <row r="2432" spans="1:11" x14ac:dyDescent="0.2">
      <c r="A2432" s="1">
        <v>4778783</v>
      </c>
      <c r="B2432" t="s">
        <v>17</v>
      </c>
      <c r="C2432" t="s">
        <v>439</v>
      </c>
      <c r="D2432" t="str">
        <f>VLOOKUP(C:C,[1]Planilha4!$A:$B,2,)</f>
        <v>MACRO</v>
      </c>
      <c r="E2432" t="s">
        <v>1157</v>
      </c>
      <c r="G2432" s="3">
        <v>44579.544999999998</v>
      </c>
      <c r="H2432" s="4">
        <v>168052.95</v>
      </c>
      <c r="I2432" s="5">
        <v>143344.29999999999</v>
      </c>
      <c r="J2432" s="2">
        <v>44244</v>
      </c>
      <c r="K2432" t="s">
        <v>22</v>
      </c>
    </row>
    <row r="2433" spans="1:11" x14ac:dyDescent="0.2">
      <c r="A2433" s="1">
        <v>4598454</v>
      </c>
      <c r="B2433" t="s">
        <v>17</v>
      </c>
      <c r="C2433" t="s">
        <v>439</v>
      </c>
      <c r="D2433" t="str">
        <f>VLOOKUP(C:C,[1]Planilha4!$A:$B,2,)</f>
        <v>MACRO</v>
      </c>
      <c r="E2433" t="s">
        <v>1157</v>
      </c>
      <c r="G2433" s="3">
        <v>38853.657039999998</v>
      </c>
      <c r="H2433" s="4">
        <v>146467.88</v>
      </c>
      <c r="I2433" s="5">
        <v>136012.60999999999</v>
      </c>
      <c r="J2433" s="2">
        <v>44244</v>
      </c>
      <c r="K2433" t="s">
        <v>22</v>
      </c>
    </row>
    <row r="2434" spans="1:11" x14ac:dyDescent="0.2">
      <c r="A2434" s="1">
        <v>3796083</v>
      </c>
      <c r="B2434" t="s">
        <v>17</v>
      </c>
      <c r="C2434" t="s">
        <v>439</v>
      </c>
      <c r="D2434" t="str">
        <f>VLOOKUP(C:C,[1]Planilha4!$A:$B,2,)</f>
        <v>MACRO</v>
      </c>
      <c r="E2434" t="s">
        <v>1157</v>
      </c>
      <c r="G2434" s="3">
        <v>7770.7314079999996</v>
      </c>
      <c r="H2434" s="4">
        <v>29293.58</v>
      </c>
      <c r="I2434" s="5">
        <v>27202.53</v>
      </c>
      <c r="J2434" s="2">
        <v>44244</v>
      </c>
      <c r="K2434" t="s">
        <v>22</v>
      </c>
    </row>
    <row r="2435" spans="1:11" x14ac:dyDescent="0.2">
      <c r="A2435" s="1">
        <v>2012312</v>
      </c>
      <c r="B2435" t="s">
        <v>17</v>
      </c>
      <c r="C2435" t="s">
        <v>439</v>
      </c>
      <c r="D2435" t="str">
        <f>VLOOKUP(C:C,[1]Planilha4!$A:$B,2,)</f>
        <v>MACRO</v>
      </c>
      <c r="E2435" t="s">
        <v>1157</v>
      </c>
      <c r="G2435" s="3">
        <v>14152.302750000001</v>
      </c>
      <c r="H2435" s="4">
        <v>53350.39</v>
      </c>
      <c r="I2435" s="5">
        <v>46104.65</v>
      </c>
      <c r="J2435" s="2">
        <v>44244</v>
      </c>
      <c r="K2435" t="s">
        <v>22</v>
      </c>
    </row>
    <row r="2436" spans="1:11" x14ac:dyDescent="0.2">
      <c r="A2436" s="1">
        <v>417983</v>
      </c>
      <c r="B2436" t="s">
        <v>17</v>
      </c>
      <c r="C2436" t="s">
        <v>439</v>
      </c>
      <c r="D2436" t="str">
        <f>VLOOKUP(C:C,[1]Planilha4!$A:$B,2,)</f>
        <v>MACRO</v>
      </c>
      <c r="E2436" t="s">
        <v>1157</v>
      </c>
      <c r="G2436" s="3">
        <v>4221.3354820000004</v>
      </c>
      <c r="H2436" s="4">
        <v>15913.31</v>
      </c>
      <c r="I2436" s="5">
        <v>14766.51</v>
      </c>
      <c r="J2436" s="2">
        <v>44244</v>
      </c>
      <c r="K2436" t="s">
        <v>22</v>
      </c>
    </row>
    <row r="2437" spans="1:11" x14ac:dyDescent="0.2">
      <c r="A2437" s="1">
        <v>5350145</v>
      </c>
      <c r="B2437" t="s">
        <v>17</v>
      </c>
      <c r="C2437" t="s">
        <v>181</v>
      </c>
      <c r="D2437" t="str">
        <f>VLOOKUP(C:C,[1]Planilha4!$A:$B,2,)</f>
        <v>MACRO</v>
      </c>
      <c r="E2437" t="s">
        <v>1157</v>
      </c>
      <c r="G2437" s="3">
        <v>4715.8455480000002</v>
      </c>
      <c r="H2437" s="4">
        <v>11762.86</v>
      </c>
      <c r="I2437" s="5">
        <v>11366.22</v>
      </c>
      <c r="J2437" s="2">
        <v>44244</v>
      </c>
      <c r="K2437" t="s">
        <v>22</v>
      </c>
    </row>
    <row r="2438" spans="1:11" x14ac:dyDescent="0.2">
      <c r="A2438" s="1">
        <v>4800504</v>
      </c>
      <c r="B2438" t="s">
        <v>17</v>
      </c>
      <c r="C2438" t="s">
        <v>181</v>
      </c>
      <c r="D2438" t="str">
        <f>VLOOKUP(C:C,[1]Planilha4!$A:$B,2,)</f>
        <v>MACRO</v>
      </c>
      <c r="E2438" t="s">
        <v>1157</v>
      </c>
      <c r="G2438" s="3">
        <v>6001.8972910000002</v>
      </c>
      <c r="H2438" s="4">
        <v>14970.7</v>
      </c>
      <c r="I2438" s="5">
        <v>14310.18</v>
      </c>
      <c r="J2438" s="2">
        <v>44244</v>
      </c>
      <c r="K2438" t="s">
        <v>22</v>
      </c>
    </row>
    <row r="2439" spans="1:11" x14ac:dyDescent="0.2">
      <c r="A2439" s="1">
        <v>4465332</v>
      </c>
      <c r="B2439" t="s">
        <v>17</v>
      </c>
      <c r="C2439" t="s">
        <v>181</v>
      </c>
      <c r="D2439" t="str">
        <f>VLOOKUP(C:C,[1]Planilha4!$A:$B,2,)</f>
        <v>MACRO</v>
      </c>
      <c r="E2439" t="s">
        <v>1157</v>
      </c>
      <c r="G2439" s="3">
        <v>68141.704400000002</v>
      </c>
      <c r="H2439" s="4">
        <v>169967.69</v>
      </c>
      <c r="I2439" s="5">
        <v>159284.98000000001</v>
      </c>
      <c r="J2439" s="2">
        <v>44244</v>
      </c>
      <c r="K2439" t="s">
        <v>22</v>
      </c>
    </row>
    <row r="2440" spans="1:11" x14ac:dyDescent="0.2">
      <c r="A2440" s="1">
        <v>4349262</v>
      </c>
      <c r="B2440" t="s">
        <v>17</v>
      </c>
      <c r="C2440" t="s">
        <v>181</v>
      </c>
      <c r="D2440" t="str">
        <f>VLOOKUP(C:C,[1]Planilha4!$A:$B,2,)</f>
        <v>MACRO</v>
      </c>
      <c r="E2440" t="s">
        <v>1157</v>
      </c>
      <c r="G2440" s="3">
        <v>4828.335298</v>
      </c>
      <c r="H2440" s="4">
        <v>12043.45</v>
      </c>
      <c r="I2440" s="5">
        <v>11583.67</v>
      </c>
      <c r="J2440" s="2">
        <v>44244</v>
      </c>
      <c r="K2440" t="s">
        <v>22</v>
      </c>
    </row>
    <row r="2441" spans="1:11" x14ac:dyDescent="0.2">
      <c r="A2441" s="1">
        <v>2877645</v>
      </c>
      <c r="B2441" t="s">
        <v>17</v>
      </c>
      <c r="C2441" t="s">
        <v>181</v>
      </c>
      <c r="D2441" t="str">
        <f>VLOOKUP(C:C,[1]Planilha4!$A:$B,2,)</f>
        <v>MACRO</v>
      </c>
      <c r="E2441" t="s">
        <v>1157</v>
      </c>
      <c r="G2441" s="3">
        <v>9871.0836510000008</v>
      </c>
      <c r="H2441" s="4">
        <v>24621.71</v>
      </c>
      <c r="I2441" s="5">
        <v>22800.799999999999</v>
      </c>
      <c r="J2441" s="2">
        <v>44244</v>
      </c>
      <c r="K2441" t="s">
        <v>22</v>
      </c>
    </row>
    <row r="2442" spans="1:11" x14ac:dyDescent="0.2">
      <c r="A2442" s="1">
        <v>417983</v>
      </c>
      <c r="B2442" t="s">
        <v>17</v>
      </c>
      <c r="C2442" t="s">
        <v>181</v>
      </c>
      <c r="D2442" t="str">
        <f>VLOOKUP(C:C,[1]Planilha4!$A:$B,2,)</f>
        <v>MACRO</v>
      </c>
      <c r="E2442" t="s">
        <v>1157</v>
      </c>
      <c r="G2442" s="3">
        <v>19616.451819999998</v>
      </c>
      <c r="H2442" s="4">
        <v>48929.84</v>
      </c>
      <c r="I2442" s="5">
        <v>45586.29</v>
      </c>
      <c r="J2442" s="2">
        <v>44244</v>
      </c>
      <c r="K2442" t="s">
        <v>22</v>
      </c>
    </row>
    <row r="2443" spans="1:11" x14ac:dyDescent="0.2">
      <c r="A2443" s="1">
        <v>5350145</v>
      </c>
      <c r="B2443" t="s">
        <v>17</v>
      </c>
      <c r="C2443" t="s">
        <v>182</v>
      </c>
      <c r="D2443" t="s">
        <v>1196</v>
      </c>
      <c r="E2443" t="s">
        <v>1157</v>
      </c>
      <c r="G2443" s="3">
        <v>2700.0913650000002</v>
      </c>
      <c r="H2443" s="4">
        <v>4132.53</v>
      </c>
      <c r="I2443" s="5">
        <v>3951.96</v>
      </c>
      <c r="J2443" s="2">
        <v>44244</v>
      </c>
      <c r="K2443" t="s">
        <v>22</v>
      </c>
    </row>
    <row r="2444" spans="1:11" x14ac:dyDescent="0.2">
      <c r="A2444" s="1">
        <v>4635611</v>
      </c>
      <c r="B2444" t="s">
        <v>17</v>
      </c>
      <c r="C2444" t="s">
        <v>182</v>
      </c>
      <c r="D2444" t="s">
        <v>1196</v>
      </c>
      <c r="E2444" t="s">
        <v>1157</v>
      </c>
      <c r="G2444" s="3">
        <v>358.85660250000001</v>
      </c>
      <c r="H2444" s="4">
        <v>549.24</v>
      </c>
      <c r="I2444" s="5">
        <v>528.24</v>
      </c>
      <c r="J2444" s="2">
        <v>44244</v>
      </c>
      <c r="K2444" t="s">
        <v>22</v>
      </c>
    </row>
    <row r="2445" spans="1:11" x14ac:dyDescent="0.2">
      <c r="A2445" s="1">
        <v>4407748</v>
      </c>
      <c r="B2445" t="s">
        <v>17</v>
      </c>
      <c r="C2445" t="s">
        <v>182</v>
      </c>
      <c r="D2445" t="s">
        <v>1196</v>
      </c>
      <c r="E2445" t="s">
        <v>1157</v>
      </c>
      <c r="G2445" s="3">
        <v>7086.5991629999999</v>
      </c>
      <c r="H2445" s="4">
        <v>10846.15</v>
      </c>
      <c r="I2445" s="5">
        <v>10616.42</v>
      </c>
      <c r="J2445" s="2">
        <v>44244</v>
      </c>
      <c r="K2445" t="s">
        <v>22</v>
      </c>
    </row>
    <row r="2446" spans="1:11" x14ac:dyDescent="0.2">
      <c r="A2446" s="1">
        <v>4333977</v>
      </c>
      <c r="B2446" t="s">
        <v>17</v>
      </c>
      <c r="C2446" t="s">
        <v>182</v>
      </c>
      <c r="D2446" t="s">
        <v>1196</v>
      </c>
      <c r="E2446" t="s">
        <v>1157</v>
      </c>
      <c r="G2446" s="3">
        <v>1652.7492689999999</v>
      </c>
      <c r="H2446" s="4">
        <v>2529.56</v>
      </c>
      <c r="I2446" s="5">
        <v>2413.8200000000002</v>
      </c>
      <c r="J2446" s="2">
        <v>44244</v>
      </c>
      <c r="K2446" t="s">
        <v>22</v>
      </c>
    </row>
    <row r="2447" spans="1:11" x14ac:dyDescent="0.2">
      <c r="A2447" s="1">
        <v>4096202</v>
      </c>
      <c r="B2447" t="s">
        <v>17</v>
      </c>
      <c r="C2447" t="s">
        <v>182</v>
      </c>
      <c r="D2447" t="s">
        <v>1196</v>
      </c>
      <c r="E2447" t="s">
        <v>1157</v>
      </c>
      <c r="G2447" s="3">
        <v>1895.915872</v>
      </c>
      <c r="H2447" s="4">
        <v>2901.73</v>
      </c>
      <c r="I2447" s="5">
        <v>2769.59</v>
      </c>
      <c r="J2447" s="2">
        <v>44244</v>
      </c>
      <c r="K2447" t="s">
        <v>22</v>
      </c>
    </row>
    <row r="2448" spans="1:11" x14ac:dyDescent="0.2">
      <c r="A2448" s="1">
        <v>3988268</v>
      </c>
      <c r="B2448" t="s">
        <v>17</v>
      </c>
      <c r="C2448" t="s">
        <v>182</v>
      </c>
      <c r="D2448" t="s">
        <v>1196</v>
      </c>
      <c r="E2448" t="s">
        <v>1157</v>
      </c>
      <c r="G2448" s="3">
        <v>1023.0740970000001</v>
      </c>
      <c r="H2448" s="4">
        <v>1565.83</v>
      </c>
      <c r="I2448" s="5">
        <v>1548.77</v>
      </c>
      <c r="J2448" s="2">
        <v>44244</v>
      </c>
      <c r="K2448" t="s">
        <v>22</v>
      </c>
    </row>
    <row r="2449" spans="1:11" x14ac:dyDescent="0.2">
      <c r="A2449" s="1">
        <v>3963436</v>
      </c>
      <c r="B2449" t="s">
        <v>17</v>
      </c>
      <c r="C2449" t="s">
        <v>182</v>
      </c>
      <c r="D2449" t="s">
        <v>1196</v>
      </c>
      <c r="E2449" t="s">
        <v>1157</v>
      </c>
      <c r="G2449" s="3">
        <v>983.67673709999997</v>
      </c>
      <c r="H2449" s="4">
        <v>2505.5300000000002</v>
      </c>
      <c r="I2449" s="5">
        <v>2500.4299999999998</v>
      </c>
      <c r="J2449" s="2">
        <v>44244</v>
      </c>
      <c r="K2449" t="s">
        <v>22</v>
      </c>
    </row>
    <row r="2450" spans="1:11" x14ac:dyDescent="0.2">
      <c r="A2450" s="1">
        <v>3902277</v>
      </c>
      <c r="B2450" t="s">
        <v>17</v>
      </c>
      <c r="C2450" t="s">
        <v>182</v>
      </c>
      <c r="D2450" t="s">
        <v>1196</v>
      </c>
      <c r="E2450" t="s">
        <v>1157</v>
      </c>
      <c r="G2450" s="3">
        <v>6605.616677</v>
      </c>
      <c r="H2450" s="4">
        <v>10110</v>
      </c>
      <c r="I2450" s="5">
        <v>10005.969999999999</v>
      </c>
      <c r="J2450" s="2">
        <v>44244</v>
      </c>
      <c r="K2450" t="s">
        <v>22</v>
      </c>
    </row>
    <row r="2451" spans="1:11" x14ac:dyDescent="0.2">
      <c r="A2451" s="1">
        <v>3741048</v>
      </c>
      <c r="B2451" t="s">
        <v>17</v>
      </c>
      <c r="C2451" t="s">
        <v>182</v>
      </c>
      <c r="D2451" t="s">
        <v>1196</v>
      </c>
      <c r="E2451" t="s">
        <v>1157</v>
      </c>
      <c r="G2451" s="3">
        <v>793.49957640000002</v>
      </c>
      <c r="H2451" s="4">
        <v>1214.46</v>
      </c>
      <c r="I2451" s="5">
        <v>1207.1099999999999</v>
      </c>
      <c r="J2451" s="2">
        <v>44244</v>
      </c>
      <c r="K2451" t="s">
        <v>22</v>
      </c>
    </row>
    <row r="2452" spans="1:11" x14ac:dyDescent="0.2">
      <c r="A2452" s="1">
        <v>3635315</v>
      </c>
      <c r="B2452" t="s">
        <v>17</v>
      </c>
      <c r="C2452" t="s">
        <v>182</v>
      </c>
      <c r="D2452" t="s">
        <v>1196</v>
      </c>
      <c r="E2452" t="s">
        <v>1157</v>
      </c>
      <c r="G2452" s="3">
        <v>5297.066331</v>
      </c>
      <c r="H2452" s="4">
        <v>8107.25</v>
      </c>
      <c r="I2452" s="5">
        <v>7764.42</v>
      </c>
      <c r="J2452" s="2">
        <v>44244</v>
      </c>
      <c r="K2452" t="s">
        <v>22</v>
      </c>
    </row>
    <row r="2453" spans="1:11" x14ac:dyDescent="0.2">
      <c r="A2453" s="1">
        <v>3569373</v>
      </c>
      <c r="B2453" t="s">
        <v>17</v>
      </c>
      <c r="C2453" t="s">
        <v>182</v>
      </c>
      <c r="D2453" t="s">
        <v>1196</v>
      </c>
      <c r="E2453" t="s">
        <v>1157</v>
      </c>
      <c r="G2453" s="3">
        <v>10648.832990000001</v>
      </c>
      <c r="H2453" s="4">
        <v>16298.21</v>
      </c>
      <c r="I2453" s="5">
        <v>15904.2</v>
      </c>
      <c r="J2453" s="2">
        <v>44244</v>
      </c>
      <c r="K2453" t="s">
        <v>22</v>
      </c>
    </row>
    <row r="2454" spans="1:11" x14ac:dyDescent="0.2">
      <c r="A2454" s="1">
        <v>4615373</v>
      </c>
      <c r="B2454" t="s">
        <v>17</v>
      </c>
      <c r="C2454" t="s">
        <v>546</v>
      </c>
      <c r="D2454" t="s">
        <v>1196</v>
      </c>
      <c r="E2454" t="s">
        <v>1157</v>
      </c>
      <c r="G2454" s="3">
        <v>60565.931579999997</v>
      </c>
      <c r="H2454" s="4">
        <v>348421.23</v>
      </c>
      <c r="I2454" s="5">
        <v>299027.34999999998</v>
      </c>
      <c r="J2454" s="2">
        <v>44244</v>
      </c>
      <c r="K2454" t="s">
        <v>22</v>
      </c>
    </row>
    <row r="2455" spans="1:11" x14ac:dyDescent="0.2">
      <c r="A2455" s="1">
        <v>4199063</v>
      </c>
      <c r="B2455" t="s">
        <v>17</v>
      </c>
      <c r="C2455" t="s">
        <v>546</v>
      </c>
      <c r="D2455" t="s">
        <v>1196</v>
      </c>
      <c r="E2455" t="s">
        <v>1157</v>
      </c>
      <c r="G2455" s="3">
        <v>1738.2962339999999</v>
      </c>
      <c r="H2455" s="4">
        <v>10000</v>
      </c>
      <c r="I2455" s="5">
        <v>10000</v>
      </c>
      <c r="J2455" s="2">
        <v>44244</v>
      </c>
      <c r="K2455" t="s">
        <v>22</v>
      </c>
    </row>
    <row r="2456" spans="1:11" x14ac:dyDescent="0.2">
      <c r="A2456" s="1">
        <v>4169157</v>
      </c>
      <c r="B2456" t="s">
        <v>17</v>
      </c>
      <c r="C2456" t="s">
        <v>546</v>
      </c>
      <c r="D2456" t="s">
        <v>1196</v>
      </c>
      <c r="E2456" t="s">
        <v>1157</v>
      </c>
      <c r="G2456" s="3">
        <v>15744.39597</v>
      </c>
      <c r="H2456" s="4">
        <v>90573.72</v>
      </c>
      <c r="I2456" s="5">
        <v>86979.25</v>
      </c>
      <c r="J2456" s="2">
        <v>44244</v>
      </c>
      <c r="K2456" t="s">
        <v>22</v>
      </c>
    </row>
    <row r="2457" spans="1:11" x14ac:dyDescent="0.2">
      <c r="A2457" s="1">
        <v>3597804</v>
      </c>
      <c r="B2457" t="s">
        <v>17</v>
      </c>
      <c r="C2457" t="s">
        <v>546</v>
      </c>
      <c r="D2457" t="s">
        <v>1196</v>
      </c>
      <c r="E2457" t="s">
        <v>1157</v>
      </c>
      <c r="G2457" s="3">
        <v>64523.106890000003</v>
      </c>
      <c r="H2457" s="4">
        <v>371185.91</v>
      </c>
      <c r="I2457" s="5">
        <v>323669.08</v>
      </c>
      <c r="J2457" s="2">
        <v>44244</v>
      </c>
      <c r="K2457" t="s">
        <v>22</v>
      </c>
    </row>
    <row r="2458" spans="1:11" x14ac:dyDescent="0.2">
      <c r="A2458" s="1">
        <v>3193679</v>
      </c>
      <c r="B2458" t="s">
        <v>17</v>
      </c>
      <c r="C2458" t="s">
        <v>546</v>
      </c>
      <c r="D2458" t="s">
        <v>1196</v>
      </c>
      <c r="E2458" t="s">
        <v>1157</v>
      </c>
      <c r="G2458" s="3">
        <v>3833.2571469999998</v>
      </c>
      <c r="H2458" s="4">
        <v>22051.81</v>
      </c>
      <c r="I2458" s="5">
        <v>19340.150000000001</v>
      </c>
      <c r="J2458" s="2">
        <v>44244</v>
      </c>
      <c r="K2458" t="s">
        <v>22</v>
      </c>
    </row>
    <row r="2459" spans="1:11" x14ac:dyDescent="0.2">
      <c r="A2459" s="1">
        <v>2846319</v>
      </c>
      <c r="B2459" t="s">
        <v>17</v>
      </c>
      <c r="C2459" t="s">
        <v>546</v>
      </c>
      <c r="D2459" t="s">
        <v>1196</v>
      </c>
      <c r="E2459" t="s">
        <v>1157</v>
      </c>
      <c r="G2459" s="3">
        <v>61069.71183</v>
      </c>
      <c r="H2459" s="4">
        <v>351319.35</v>
      </c>
      <c r="I2459" s="5">
        <v>303838.39</v>
      </c>
      <c r="J2459" s="2">
        <v>44244</v>
      </c>
      <c r="K2459" t="s">
        <v>22</v>
      </c>
    </row>
    <row r="2460" spans="1:11" x14ac:dyDescent="0.2">
      <c r="A2460" s="1">
        <v>634602</v>
      </c>
      <c r="B2460" t="s">
        <v>17</v>
      </c>
      <c r="C2460" t="s">
        <v>546</v>
      </c>
      <c r="D2460" t="s">
        <v>1196</v>
      </c>
      <c r="E2460" t="s">
        <v>1157</v>
      </c>
      <c r="G2460" s="3">
        <v>5066.1770470000001</v>
      </c>
      <c r="H2460" s="4">
        <v>29144.5</v>
      </c>
      <c r="I2460" s="5">
        <v>24906.34</v>
      </c>
      <c r="J2460" s="2">
        <v>44244</v>
      </c>
      <c r="K2460" t="s">
        <v>22</v>
      </c>
    </row>
    <row r="2461" spans="1:11" x14ac:dyDescent="0.2">
      <c r="A2461" s="1">
        <v>3127941</v>
      </c>
      <c r="B2461" t="s">
        <v>28</v>
      </c>
      <c r="C2461" t="s">
        <v>1014</v>
      </c>
      <c r="D2461" t="s">
        <v>1175</v>
      </c>
      <c r="E2461" t="s">
        <v>1014</v>
      </c>
      <c r="G2461" s="3">
        <v>1200</v>
      </c>
      <c r="H2461" s="4">
        <v>11916</v>
      </c>
      <c r="I2461" s="5">
        <v>11916</v>
      </c>
      <c r="J2461" s="2">
        <v>44244</v>
      </c>
      <c r="K2461" t="s">
        <v>28</v>
      </c>
    </row>
    <row r="2462" spans="1:11" x14ac:dyDescent="0.2">
      <c r="A2462" s="1">
        <v>3796083</v>
      </c>
      <c r="B2462" t="s">
        <v>28</v>
      </c>
      <c r="C2462" t="s">
        <v>886</v>
      </c>
      <c r="D2462" t="s">
        <v>1163</v>
      </c>
      <c r="E2462" t="s">
        <v>886</v>
      </c>
      <c r="G2462" s="3">
        <v>2000</v>
      </c>
      <c r="H2462" s="4">
        <v>13040</v>
      </c>
      <c r="I2462" s="5">
        <v>13040</v>
      </c>
      <c r="J2462" s="2">
        <v>44244</v>
      </c>
      <c r="K2462" t="s">
        <v>28</v>
      </c>
    </row>
    <row r="2463" spans="1:11" x14ac:dyDescent="0.2">
      <c r="A2463" s="1">
        <v>3635315</v>
      </c>
      <c r="B2463" t="s">
        <v>28</v>
      </c>
      <c r="C2463" t="s">
        <v>886</v>
      </c>
      <c r="D2463" t="s">
        <v>1163</v>
      </c>
      <c r="E2463" t="s">
        <v>886</v>
      </c>
      <c r="G2463" s="3">
        <v>640</v>
      </c>
      <c r="H2463" s="4">
        <v>4172.8</v>
      </c>
      <c r="I2463" s="5">
        <v>4172.8</v>
      </c>
      <c r="J2463" s="2">
        <v>44244</v>
      </c>
      <c r="K2463" t="s">
        <v>28</v>
      </c>
    </row>
    <row r="2464" spans="1:11" x14ac:dyDescent="0.2">
      <c r="A2464" s="1">
        <v>3446853</v>
      </c>
      <c r="B2464" t="s">
        <v>28</v>
      </c>
      <c r="C2464" t="s">
        <v>886</v>
      </c>
      <c r="D2464" t="s">
        <v>1163</v>
      </c>
      <c r="E2464" t="s">
        <v>886</v>
      </c>
      <c r="G2464" s="3">
        <v>300</v>
      </c>
      <c r="H2464" s="4">
        <v>1956</v>
      </c>
      <c r="I2464" s="5">
        <v>1956</v>
      </c>
      <c r="J2464" s="2">
        <v>44244</v>
      </c>
      <c r="K2464" t="s">
        <v>28</v>
      </c>
    </row>
    <row r="2465" spans="1:11" x14ac:dyDescent="0.2">
      <c r="A2465" s="1">
        <v>2846319</v>
      </c>
      <c r="B2465" t="s">
        <v>28</v>
      </c>
      <c r="C2465" t="s">
        <v>886</v>
      </c>
      <c r="D2465" t="s">
        <v>1163</v>
      </c>
      <c r="E2465" t="s">
        <v>886</v>
      </c>
      <c r="G2465" s="3">
        <v>25000</v>
      </c>
      <c r="H2465" s="4">
        <v>163000</v>
      </c>
      <c r="I2465" s="5">
        <v>163000</v>
      </c>
      <c r="J2465" s="2">
        <v>44244</v>
      </c>
      <c r="K2465" t="s">
        <v>28</v>
      </c>
    </row>
    <row r="2466" spans="1:11" x14ac:dyDescent="0.2">
      <c r="A2466" s="1">
        <v>4763975</v>
      </c>
      <c r="B2466" t="s">
        <v>28</v>
      </c>
      <c r="C2466" t="s">
        <v>450</v>
      </c>
      <c r="D2466" t="s">
        <v>1159</v>
      </c>
      <c r="E2466" t="s">
        <v>450</v>
      </c>
      <c r="G2466" s="3">
        <v>299</v>
      </c>
      <c r="H2466" s="4">
        <v>30797</v>
      </c>
      <c r="I2466" s="5">
        <v>30797</v>
      </c>
      <c r="J2466" s="2">
        <v>44244</v>
      </c>
      <c r="K2466" t="s">
        <v>28</v>
      </c>
    </row>
    <row r="2467" spans="1:11" x14ac:dyDescent="0.2">
      <c r="A2467" s="1">
        <v>3549094</v>
      </c>
      <c r="B2467" t="s">
        <v>28</v>
      </c>
      <c r="C2467" t="s">
        <v>450</v>
      </c>
      <c r="D2467" t="s">
        <v>1159</v>
      </c>
      <c r="E2467" t="s">
        <v>450</v>
      </c>
      <c r="G2467" s="3">
        <v>150</v>
      </c>
      <c r="H2467" s="4">
        <v>15450</v>
      </c>
      <c r="I2467" s="5">
        <v>15450</v>
      </c>
      <c r="J2467" s="2">
        <v>44244</v>
      </c>
      <c r="K2467" t="s">
        <v>28</v>
      </c>
    </row>
    <row r="2468" spans="1:11" x14ac:dyDescent="0.2">
      <c r="A2468" s="1">
        <v>4905782</v>
      </c>
      <c r="B2468" t="s">
        <v>28</v>
      </c>
      <c r="C2468" t="s">
        <v>389</v>
      </c>
      <c r="D2468" t="s">
        <v>1159</v>
      </c>
      <c r="E2468" t="s">
        <v>389</v>
      </c>
      <c r="G2468" s="3">
        <v>66</v>
      </c>
      <c r="H2468" s="4">
        <v>14289</v>
      </c>
      <c r="I2468" s="5">
        <v>14289</v>
      </c>
      <c r="J2468" s="2">
        <v>44244</v>
      </c>
      <c r="K2468" t="s">
        <v>28</v>
      </c>
    </row>
    <row r="2469" spans="1:11" x14ac:dyDescent="0.2">
      <c r="A2469" s="1">
        <v>4420766</v>
      </c>
      <c r="B2469" t="s">
        <v>28</v>
      </c>
      <c r="C2469" t="s">
        <v>672</v>
      </c>
      <c r="D2469" t="s">
        <v>1159</v>
      </c>
      <c r="E2469" t="s">
        <v>672</v>
      </c>
      <c r="G2469" s="3">
        <v>80</v>
      </c>
      <c r="H2469" s="4">
        <v>8338.4</v>
      </c>
      <c r="I2469" s="5">
        <v>8338.4</v>
      </c>
      <c r="J2469" s="2">
        <v>44244</v>
      </c>
      <c r="K2469" t="s">
        <v>28</v>
      </c>
    </row>
    <row r="2470" spans="1:11" x14ac:dyDescent="0.2">
      <c r="A2470" s="1">
        <v>3433307</v>
      </c>
      <c r="B2470" t="s">
        <v>28</v>
      </c>
      <c r="C2470" t="s">
        <v>672</v>
      </c>
      <c r="D2470" t="s">
        <v>1159</v>
      </c>
      <c r="E2470" t="s">
        <v>672</v>
      </c>
      <c r="G2470" s="3">
        <v>87</v>
      </c>
      <c r="H2470" s="4">
        <v>9068.01</v>
      </c>
      <c r="I2470" s="5">
        <v>9068.01</v>
      </c>
      <c r="J2470" s="2">
        <v>44244</v>
      </c>
      <c r="K2470" t="s">
        <v>28</v>
      </c>
    </row>
    <row r="2471" spans="1:11" x14ac:dyDescent="0.2">
      <c r="A2471" s="1">
        <v>961923</v>
      </c>
      <c r="B2471" t="s">
        <v>28</v>
      </c>
      <c r="C2471" t="s">
        <v>672</v>
      </c>
      <c r="D2471" t="s">
        <v>1159</v>
      </c>
      <c r="E2471" t="s">
        <v>672</v>
      </c>
      <c r="G2471" s="3">
        <v>80</v>
      </c>
      <c r="H2471" s="4">
        <v>8338.4</v>
      </c>
      <c r="I2471" s="5">
        <v>8338.4</v>
      </c>
      <c r="J2471" s="2">
        <v>44244</v>
      </c>
      <c r="K2471" t="s">
        <v>28</v>
      </c>
    </row>
    <row r="2472" spans="1:11" x14ac:dyDescent="0.2">
      <c r="A2472" s="1">
        <v>4905782</v>
      </c>
      <c r="B2472" t="s">
        <v>28</v>
      </c>
      <c r="C2472" t="s">
        <v>388</v>
      </c>
      <c r="D2472" t="s">
        <v>1159</v>
      </c>
      <c r="E2472" t="s">
        <v>388</v>
      </c>
      <c r="G2472" s="3">
        <v>93</v>
      </c>
      <c r="H2472" s="4">
        <v>16581.900000000001</v>
      </c>
      <c r="I2472" s="5">
        <v>16581.900000000001</v>
      </c>
      <c r="J2472" s="2">
        <v>44244</v>
      </c>
      <c r="K2472" t="s">
        <v>28</v>
      </c>
    </row>
    <row r="2473" spans="1:11" x14ac:dyDescent="0.2">
      <c r="A2473" s="1">
        <v>4763975</v>
      </c>
      <c r="B2473" t="s">
        <v>28</v>
      </c>
      <c r="C2473" t="s">
        <v>388</v>
      </c>
      <c r="D2473" t="s">
        <v>1159</v>
      </c>
      <c r="E2473" t="s">
        <v>388</v>
      </c>
      <c r="G2473" s="3">
        <v>158</v>
      </c>
      <c r="H2473" s="4">
        <v>28171.4</v>
      </c>
      <c r="I2473" s="5">
        <v>28171.4</v>
      </c>
      <c r="J2473" s="2">
        <v>44244</v>
      </c>
      <c r="K2473" t="s">
        <v>28</v>
      </c>
    </row>
    <row r="2474" spans="1:11" x14ac:dyDescent="0.2">
      <c r="A2474" s="1">
        <v>4386405</v>
      </c>
      <c r="B2474" t="s">
        <v>28</v>
      </c>
      <c r="C2474" t="s">
        <v>388</v>
      </c>
      <c r="D2474" t="s">
        <v>1159</v>
      </c>
      <c r="E2474" t="s">
        <v>388</v>
      </c>
      <c r="G2474" s="3">
        <v>173</v>
      </c>
      <c r="H2474" s="4">
        <v>30845.9</v>
      </c>
      <c r="I2474" s="5">
        <v>30845.9</v>
      </c>
      <c r="J2474" s="2">
        <v>44244</v>
      </c>
      <c r="K2474" t="s">
        <v>28</v>
      </c>
    </row>
    <row r="2475" spans="1:11" x14ac:dyDescent="0.2">
      <c r="A2475" s="1">
        <v>4386256</v>
      </c>
      <c r="B2475" t="s">
        <v>28</v>
      </c>
      <c r="C2475" t="s">
        <v>388</v>
      </c>
      <c r="D2475" t="s">
        <v>1159</v>
      </c>
      <c r="E2475" t="s">
        <v>388</v>
      </c>
      <c r="G2475" s="3">
        <v>26</v>
      </c>
      <c r="H2475" s="4">
        <v>4635.8</v>
      </c>
      <c r="I2475" s="5">
        <v>4635.8</v>
      </c>
      <c r="J2475" s="2">
        <v>44244</v>
      </c>
      <c r="K2475" t="s">
        <v>28</v>
      </c>
    </row>
    <row r="2476" spans="1:11" x14ac:dyDescent="0.2">
      <c r="A2476" s="1">
        <v>4148177</v>
      </c>
      <c r="B2476" t="s">
        <v>28</v>
      </c>
      <c r="C2476" t="s">
        <v>388</v>
      </c>
      <c r="D2476" t="s">
        <v>1159</v>
      </c>
      <c r="E2476" t="s">
        <v>388</v>
      </c>
      <c r="G2476" s="3">
        <v>82</v>
      </c>
      <c r="H2476" s="4">
        <v>14620.6</v>
      </c>
      <c r="I2476" s="5">
        <v>14620.6</v>
      </c>
      <c r="J2476" s="2">
        <v>44244</v>
      </c>
      <c r="K2476" t="s">
        <v>28</v>
      </c>
    </row>
    <row r="2477" spans="1:11" x14ac:dyDescent="0.2">
      <c r="A2477" s="1">
        <v>3973344</v>
      </c>
      <c r="B2477" t="s">
        <v>28</v>
      </c>
      <c r="C2477" t="s">
        <v>388</v>
      </c>
      <c r="D2477" t="s">
        <v>1159</v>
      </c>
      <c r="E2477" t="s">
        <v>388</v>
      </c>
      <c r="G2477" s="3">
        <v>23</v>
      </c>
      <c r="H2477" s="4">
        <v>4100.8999999999996</v>
      </c>
      <c r="I2477" s="5">
        <v>4100.8999999999996</v>
      </c>
      <c r="J2477" s="2">
        <v>44244</v>
      </c>
      <c r="K2477" t="s">
        <v>28</v>
      </c>
    </row>
    <row r="2478" spans="1:11" x14ac:dyDescent="0.2">
      <c r="A2478" s="1">
        <v>3550738</v>
      </c>
      <c r="B2478" t="s">
        <v>28</v>
      </c>
      <c r="C2478" t="s">
        <v>388</v>
      </c>
      <c r="D2478" t="s">
        <v>1159</v>
      </c>
      <c r="E2478" t="s">
        <v>388</v>
      </c>
      <c r="G2478" s="3">
        <v>105</v>
      </c>
      <c r="H2478" s="4">
        <v>18721.5</v>
      </c>
      <c r="I2478" s="5">
        <v>18721.5</v>
      </c>
      <c r="J2478" s="2">
        <v>44244</v>
      </c>
      <c r="K2478" t="s">
        <v>28</v>
      </c>
    </row>
    <row r="2479" spans="1:11" x14ac:dyDescent="0.2">
      <c r="A2479" s="1">
        <v>2461168</v>
      </c>
      <c r="B2479" t="s">
        <v>28</v>
      </c>
      <c r="C2479" t="s">
        <v>388</v>
      </c>
      <c r="D2479" t="s">
        <v>1159</v>
      </c>
      <c r="E2479" t="s">
        <v>388</v>
      </c>
      <c r="G2479" s="3">
        <v>60</v>
      </c>
      <c r="H2479" s="4">
        <v>10698</v>
      </c>
      <c r="I2479" s="5">
        <v>10698</v>
      </c>
      <c r="J2479" s="2">
        <v>44244</v>
      </c>
      <c r="K2479" t="s">
        <v>28</v>
      </c>
    </row>
    <row r="2480" spans="1:11" x14ac:dyDescent="0.2">
      <c r="A2480" s="1">
        <v>596644</v>
      </c>
      <c r="B2480" t="s">
        <v>28</v>
      </c>
      <c r="C2480" t="s">
        <v>388</v>
      </c>
      <c r="D2480" t="s">
        <v>1159</v>
      </c>
      <c r="E2480" t="s">
        <v>388</v>
      </c>
      <c r="G2480" s="3">
        <v>43</v>
      </c>
      <c r="H2480" s="4">
        <v>7666.9</v>
      </c>
      <c r="I2480" s="5">
        <v>7666.9</v>
      </c>
      <c r="J2480" s="2">
        <v>44244</v>
      </c>
      <c r="K2480" t="s">
        <v>28</v>
      </c>
    </row>
    <row r="2481" spans="1:11" x14ac:dyDescent="0.2">
      <c r="A2481" s="1">
        <v>4472668</v>
      </c>
      <c r="B2481" t="s">
        <v>28</v>
      </c>
      <c r="C2481" t="s">
        <v>620</v>
      </c>
      <c r="D2481" t="s">
        <v>1159</v>
      </c>
      <c r="E2481" t="s">
        <v>620</v>
      </c>
      <c r="G2481" s="3">
        <v>25</v>
      </c>
      <c r="H2481" s="4">
        <v>5745.25</v>
      </c>
      <c r="I2481" s="5">
        <v>5745.25</v>
      </c>
      <c r="J2481" s="2">
        <v>44244</v>
      </c>
      <c r="K2481" t="s">
        <v>28</v>
      </c>
    </row>
    <row r="2482" spans="1:11" x14ac:dyDescent="0.2">
      <c r="A2482" s="1">
        <v>4905782</v>
      </c>
      <c r="B2482" t="s">
        <v>28</v>
      </c>
      <c r="C2482" t="s">
        <v>387</v>
      </c>
      <c r="D2482" t="s">
        <v>1159</v>
      </c>
      <c r="E2482" t="s">
        <v>387</v>
      </c>
      <c r="G2482" s="3">
        <v>80</v>
      </c>
      <c r="H2482" s="4">
        <v>12032.8</v>
      </c>
      <c r="I2482" s="5">
        <v>12032.8</v>
      </c>
      <c r="J2482" s="2">
        <v>44244</v>
      </c>
      <c r="K2482" t="s">
        <v>28</v>
      </c>
    </row>
    <row r="2483" spans="1:11" x14ac:dyDescent="0.2">
      <c r="A2483" s="1">
        <v>4671996</v>
      </c>
      <c r="B2483" t="s">
        <v>28</v>
      </c>
      <c r="C2483" t="s">
        <v>387</v>
      </c>
      <c r="D2483" t="s">
        <v>1159</v>
      </c>
      <c r="E2483" t="s">
        <v>387</v>
      </c>
      <c r="G2483" s="3">
        <v>29</v>
      </c>
      <c r="H2483" s="4">
        <v>4361.8900000000003</v>
      </c>
      <c r="I2483" s="5">
        <v>4361.8900000000003</v>
      </c>
      <c r="J2483" s="2">
        <v>44244</v>
      </c>
      <c r="K2483" t="s">
        <v>28</v>
      </c>
    </row>
    <row r="2484" spans="1:11" x14ac:dyDescent="0.2">
      <c r="A2484" s="1">
        <v>4472668</v>
      </c>
      <c r="B2484" t="s">
        <v>28</v>
      </c>
      <c r="C2484" t="s">
        <v>387</v>
      </c>
      <c r="D2484" t="s">
        <v>1159</v>
      </c>
      <c r="E2484" t="s">
        <v>387</v>
      </c>
      <c r="G2484" s="3">
        <v>110</v>
      </c>
      <c r="H2484" s="4">
        <v>16545.099999999999</v>
      </c>
      <c r="I2484" s="5">
        <v>16545.099999999999</v>
      </c>
      <c r="J2484" s="2">
        <v>44244</v>
      </c>
      <c r="K2484" t="s">
        <v>28</v>
      </c>
    </row>
    <row r="2485" spans="1:11" x14ac:dyDescent="0.2">
      <c r="A2485" s="1">
        <v>5621446</v>
      </c>
      <c r="B2485" t="s">
        <v>28</v>
      </c>
      <c r="C2485" t="s">
        <v>112</v>
      </c>
      <c r="D2485" t="s">
        <v>1159</v>
      </c>
      <c r="E2485" t="s">
        <v>112</v>
      </c>
      <c r="G2485" s="3">
        <v>20</v>
      </c>
      <c r="H2485" s="4">
        <v>2606.4</v>
      </c>
      <c r="I2485" s="5">
        <v>2606.4</v>
      </c>
      <c r="J2485" s="2">
        <v>44244</v>
      </c>
      <c r="K2485" t="s">
        <v>28</v>
      </c>
    </row>
    <row r="2486" spans="1:11" x14ac:dyDescent="0.2">
      <c r="A2486" s="1">
        <v>4905782</v>
      </c>
      <c r="B2486" t="s">
        <v>28</v>
      </c>
      <c r="C2486" t="s">
        <v>112</v>
      </c>
      <c r="D2486" t="s">
        <v>1159</v>
      </c>
      <c r="E2486" t="s">
        <v>112</v>
      </c>
      <c r="G2486" s="3">
        <v>100</v>
      </c>
      <c r="H2486" s="4">
        <v>13032</v>
      </c>
      <c r="I2486" s="5">
        <v>13032</v>
      </c>
      <c r="J2486" s="2">
        <v>44244</v>
      </c>
      <c r="K2486" t="s">
        <v>28</v>
      </c>
    </row>
    <row r="2487" spans="1:11" x14ac:dyDescent="0.2">
      <c r="A2487" s="1">
        <v>4366951</v>
      </c>
      <c r="B2487" t="s">
        <v>28</v>
      </c>
      <c r="C2487" t="s">
        <v>112</v>
      </c>
      <c r="D2487" t="s">
        <v>1159</v>
      </c>
      <c r="E2487" t="s">
        <v>112</v>
      </c>
      <c r="G2487" s="3">
        <v>31</v>
      </c>
      <c r="H2487" s="4">
        <v>4039.92</v>
      </c>
      <c r="I2487" s="5">
        <v>4039.92</v>
      </c>
      <c r="J2487" s="2">
        <v>44244</v>
      </c>
      <c r="K2487" t="s">
        <v>28</v>
      </c>
    </row>
    <row r="2488" spans="1:11" x14ac:dyDescent="0.2">
      <c r="A2488" s="1">
        <v>4220802</v>
      </c>
      <c r="B2488" t="s">
        <v>28</v>
      </c>
      <c r="C2488" t="s">
        <v>112</v>
      </c>
      <c r="D2488" t="s">
        <v>1159</v>
      </c>
      <c r="E2488" t="s">
        <v>112</v>
      </c>
      <c r="G2488" s="3">
        <v>40</v>
      </c>
      <c r="H2488" s="4">
        <v>5212.8</v>
      </c>
      <c r="I2488" s="5">
        <v>5212.8</v>
      </c>
      <c r="J2488" s="2">
        <v>44244</v>
      </c>
      <c r="K2488" t="s">
        <v>28</v>
      </c>
    </row>
    <row r="2489" spans="1:11" x14ac:dyDescent="0.2">
      <c r="A2489" s="1">
        <v>5703483</v>
      </c>
      <c r="B2489" t="s">
        <v>28</v>
      </c>
      <c r="C2489" t="s">
        <v>100</v>
      </c>
      <c r="D2489" t="s">
        <v>1177</v>
      </c>
      <c r="E2489" t="s">
        <v>100</v>
      </c>
      <c r="G2489" s="3">
        <v>3000</v>
      </c>
      <c r="H2489" s="4">
        <v>51060</v>
      </c>
      <c r="I2489" s="5">
        <v>51060</v>
      </c>
      <c r="J2489" s="2">
        <v>44244</v>
      </c>
      <c r="K2489" t="s">
        <v>28</v>
      </c>
    </row>
    <row r="2490" spans="1:11" x14ac:dyDescent="0.2">
      <c r="A2490" s="1">
        <v>4483137</v>
      </c>
      <c r="B2490" t="s">
        <v>28</v>
      </c>
      <c r="C2490" t="s">
        <v>100</v>
      </c>
      <c r="D2490" t="s">
        <v>1177</v>
      </c>
      <c r="E2490" t="s">
        <v>100</v>
      </c>
      <c r="G2490" s="3">
        <v>200</v>
      </c>
      <c r="H2490" s="4">
        <v>3404</v>
      </c>
      <c r="I2490" s="5">
        <v>3404</v>
      </c>
      <c r="J2490" s="2">
        <v>44244</v>
      </c>
      <c r="K2490" t="s">
        <v>28</v>
      </c>
    </row>
    <row r="2491" spans="1:11" x14ac:dyDescent="0.2">
      <c r="A2491" s="1">
        <v>4466835</v>
      </c>
      <c r="B2491" t="s">
        <v>28</v>
      </c>
      <c r="C2491" t="s">
        <v>100</v>
      </c>
      <c r="D2491" t="s">
        <v>1177</v>
      </c>
      <c r="E2491" t="s">
        <v>100</v>
      </c>
      <c r="G2491" s="3">
        <v>3400</v>
      </c>
      <c r="H2491" s="4">
        <v>57868</v>
      </c>
      <c r="I2491" s="5">
        <v>57868</v>
      </c>
      <c r="J2491" s="2">
        <v>44244</v>
      </c>
      <c r="K2491" t="s">
        <v>28</v>
      </c>
    </row>
    <row r="2492" spans="1:11" x14ac:dyDescent="0.2">
      <c r="A2492" s="1">
        <v>4002614</v>
      </c>
      <c r="B2492" t="s">
        <v>28</v>
      </c>
      <c r="C2492" t="s">
        <v>100</v>
      </c>
      <c r="D2492" t="s">
        <v>1177</v>
      </c>
      <c r="E2492" t="s">
        <v>100</v>
      </c>
      <c r="G2492" s="3">
        <v>600</v>
      </c>
      <c r="H2492" s="4">
        <v>10212</v>
      </c>
      <c r="I2492" s="5">
        <v>10212</v>
      </c>
      <c r="J2492" s="2">
        <v>44244</v>
      </c>
      <c r="K2492" t="s">
        <v>28</v>
      </c>
    </row>
    <row r="2493" spans="1:11" x14ac:dyDescent="0.2">
      <c r="A2493" s="1">
        <v>1043463</v>
      </c>
      <c r="B2493" t="s">
        <v>28</v>
      </c>
      <c r="C2493" t="s">
        <v>100</v>
      </c>
      <c r="D2493" t="s">
        <v>1177</v>
      </c>
      <c r="E2493" t="s">
        <v>100</v>
      </c>
      <c r="G2493" s="3">
        <v>500</v>
      </c>
      <c r="H2493" s="4">
        <v>8510</v>
      </c>
      <c r="I2493" s="5">
        <v>8510</v>
      </c>
      <c r="J2493" s="2">
        <v>44244</v>
      </c>
      <c r="K2493" t="s">
        <v>28</v>
      </c>
    </row>
    <row r="2494" spans="1:11" x14ac:dyDescent="0.2">
      <c r="A2494" s="1">
        <v>2846319</v>
      </c>
      <c r="B2494" t="s">
        <v>17</v>
      </c>
      <c r="C2494" t="s">
        <v>1049</v>
      </c>
      <c r="D2494" t="s">
        <v>1198</v>
      </c>
      <c r="E2494" t="s">
        <v>1157</v>
      </c>
      <c r="G2494" s="3">
        <v>2126.2544440000001</v>
      </c>
      <c r="H2494" s="4">
        <v>47571.48</v>
      </c>
      <c r="I2494" s="5">
        <v>46435.76</v>
      </c>
      <c r="J2494" s="2">
        <v>44244</v>
      </c>
      <c r="K2494" t="s">
        <v>28</v>
      </c>
    </row>
    <row r="2495" spans="1:11" x14ac:dyDescent="0.2">
      <c r="A2495" s="1">
        <v>5933262</v>
      </c>
      <c r="B2495" t="s">
        <v>17</v>
      </c>
      <c r="C2495" t="s">
        <v>27</v>
      </c>
      <c r="D2495" t="str">
        <f>VLOOKUP(C:C,[1]Planilha4!$A:$B,2,)</f>
        <v>LONG ONLY</v>
      </c>
      <c r="E2495" t="s">
        <v>1157</v>
      </c>
      <c r="G2495" s="3">
        <v>3192.3070809999999</v>
      </c>
      <c r="H2495" s="4">
        <v>9920.01</v>
      </c>
      <c r="I2495" s="5">
        <v>9920.01</v>
      </c>
      <c r="J2495" s="2">
        <v>44244</v>
      </c>
      <c r="K2495" t="s">
        <v>28</v>
      </c>
    </row>
    <row r="2496" spans="1:11" x14ac:dyDescent="0.2">
      <c r="A2496" s="1">
        <v>4652202</v>
      </c>
      <c r="B2496" t="s">
        <v>28</v>
      </c>
      <c r="C2496" t="s">
        <v>520</v>
      </c>
      <c r="D2496" t="s">
        <v>1159</v>
      </c>
      <c r="E2496" t="s">
        <v>520</v>
      </c>
      <c r="G2496" s="3">
        <v>38</v>
      </c>
      <c r="H2496" s="4">
        <v>4328.2</v>
      </c>
      <c r="I2496" s="5">
        <v>4328.2</v>
      </c>
      <c r="J2496" s="2">
        <v>44244</v>
      </c>
      <c r="K2496" t="s">
        <v>28</v>
      </c>
    </row>
    <row r="2497" spans="1:11" x14ac:dyDescent="0.2">
      <c r="A2497" s="1">
        <v>5621446</v>
      </c>
      <c r="B2497" t="s">
        <v>28</v>
      </c>
      <c r="C2497" t="s">
        <v>111</v>
      </c>
      <c r="D2497" t="s">
        <v>1159</v>
      </c>
      <c r="E2497" t="s">
        <v>111</v>
      </c>
      <c r="G2497" s="3">
        <v>27</v>
      </c>
      <c r="H2497" s="4">
        <v>2582.5500000000002</v>
      </c>
      <c r="I2497" s="5">
        <v>2582.5500000000002</v>
      </c>
      <c r="J2497" s="2">
        <v>44244</v>
      </c>
      <c r="K2497" t="s">
        <v>28</v>
      </c>
    </row>
    <row r="2498" spans="1:11" x14ac:dyDescent="0.2">
      <c r="A2498" s="1">
        <v>596644</v>
      </c>
      <c r="B2498" t="s">
        <v>28</v>
      </c>
      <c r="C2498" t="s">
        <v>111</v>
      </c>
      <c r="D2498" t="s">
        <v>1159</v>
      </c>
      <c r="E2498" t="s">
        <v>111</v>
      </c>
      <c r="G2498" s="3">
        <v>81</v>
      </c>
      <c r="H2498" s="4">
        <v>7747.65</v>
      </c>
      <c r="I2498" s="5">
        <v>7747.65</v>
      </c>
      <c r="J2498" s="2">
        <v>44244</v>
      </c>
      <c r="K2498" t="s">
        <v>28</v>
      </c>
    </row>
    <row r="2499" spans="1:11" x14ac:dyDescent="0.2">
      <c r="A2499" s="1">
        <v>4671996</v>
      </c>
      <c r="B2499" t="s">
        <v>28</v>
      </c>
      <c r="C2499" t="s">
        <v>503</v>
      </c>
      <c r="D2499" t="s">
        <v>1159</v>
      </c>
      <c r="E2499" t="s">
        <v>503</v>
      </c>
      <c r="G2499" s="3">
        <v>170</v>
      </c>
      <c r="H2499" s="4">
        <v>20369.400000000001</v>
      </c>
      <c r="I2499" s="5">
        <v>20369.400000000001</v>
      </c>
      <c r="J2499" s="2">
        <v>44244</v>
      </c>
      <c r="K2499" t="s">
        <v>28</v>
      </c>
    </row>
    <row r="2500" spans="1:11" x14ac:dyDescent="0.2">
      <c r="A2500" s="1">
        <v>4331336</v>
      </c>
      <c r="B2500" t="s">
        <v>28</v>
      </c>
      <c r="C2500" t="s">
        <v>719</v>
      </c>
      <c r="D2500" t="s">
        <v>1183</v>
      </c>
      <c r="E2500" t="s">
        <v>719</v>
      </c>
      <c r="G2500" s="3">
        <v>100</v>
      </c>
      <c r="H2500" s="4">
        <v>3393</v>
      </c>
      <c r="I2500" s="5">
        <v>3393</v>
      </c>
      <c r="J2500" s="2">
        <v>44244</v>
      </c>
      <c r="K2500" t="s">
        <v>28</v>
      </c>
    </row>
    <row r="2501" spans="1:11" x14ac:dyDescent="0.2">
      <c r="A2501" s="1">
        <v>4227252</v>
      </c>
      <c r="B2501" t="s">
        <v>28</v>
      </c>
      <c r="C2501" t="s">
        <v>719</v>
      </c>
      <c r="D2501" t="s">
        <v>1183</v>
      </c>
      <c r="E2501" t="s">
        <v>719</v>
      </c>
      <c r="G2501" s="3">
        <v>100</v>
      </c>
      <c r="H2501" s="4">
        <v>3393</v>
      </c>
      <c r="I2501" s="5">
        <v>3393</v>
      </c>
      <c r="J2501" s="2">
        <v>44244</v>
      </c>
      <c r="K2501" t="s">
        <v>28</v>
      </c>
    </row>
    <row r="2502" spans="1:11" x14ac:dyDescent="0.2">
      <c r="A2502" s="1">
        <v>5459151</v>
      </c>
      <c r="B2502" t="s">
        <v>17</v>
      </c>
      <c r="C2502" t="s">
        <v>135</v>
      </c>
      <c r="D2502" t="s">
        <v>1197</v>
      </c>
      <c r="E2502" t="s">
        <v>1157</v>
      </c>
      <c r="G2502" s="3">
        <v>17.452911499999999</v>
      </c>
      <c r="H2502" s="4">
        <v>5152.18</v>
      </c>
      <c r="I2502" s="5">
        <v>5140.4399999999996</v>
      </c>
      <c r="J2502" s="2">
        <v>44244</v>
      </c>
      <c r="K2502" t="s">
        <v>22</v>
      </c>
    </row>
    <row r="2503" spans="1:11" x14ac:dyDescent="0.2">
      <c r="A2503" s="1">
        <v>5245980</v>
      </c>
      <c r="B2503" t="s">
        <v>17</v>
      </c>
      <c r="C2503" t="s">
        <v>135</v>
      </c>
      <c r="D2503" t="s">
        <v>1197</v>
      </c>
      <c r="E2503" t="s">
        <v>1157</v>
      </c>
      <c r="G2503" s="3">
        <v>30.627441690000001</v>
      </c>
      <c r="H2503" s="4">
        <v>9041.3700000000008</v>
      </c>
      <c r="I2503" s="5">
        <v>8998.94</v>
      </c>
      <c r="J2503" s="2">
        <v>44244</v>
      </c>
      <c r="K2503" t="s">
        <v>22</v>
      </c>
    </row>
    <row r="2504" spans="1:11" x14ac:dyDescent="0.2">
      <c r="A2504" s="1">
        <v>5238654</v>
      </c>
      <c r="B2504" t="s">
        <v>17</v>
      </c>
      <c r="C2504" t="s">
        <v>135</v>
      </c>
      <c r="D2504" t="s">
        <v>1197</v>
      </c>
      <c r="E2504" t="s">
        <v>1157</v>
      </c>
      <c r="G2504" s="3">
        <v>34.386571199999999</v>
      </c>
      <c r="H2504" s="4">
        <v>10151.08</v>
      </c>
      <c r="I2504" s="5">
        <v>10117.09</v>
      </c>
      <c r="J2504" s="2">
        <v>44244</v>
      </c>
      <c r="K2504" t="s">
        <v>22</v>
      </c>
    </row>
    <row r="2505" spans="1:11" x14ac:dyDescent="0.2">
      <c r="A2505" s="1">
        <v>5194915</v>
      </c>
      <c r="B2505" t="s">
        <v>17</v>
      </c>
      <c r="C2505" t="s">
        <v>135</v>
      </c>
      <c r="D2505" t="s">
        <v>1197</v>
      </c>
      <c r="E2505" t="s">
        <v>1157</v>
      </c>
      <c r="G2505" s="3">
        <v>69.134849599999995</v>
      </c>
      <c r="H2505" s="4">
        <v>20408.939999999999</v>
      </c>
      <c r="I2505" s="5">
        <v>20322.669999999998</v>
      </c>
      <c r="J2505" s="2">
        <v>44244</v>
      </c>
      <c r="K2505" t="s">
        <v>22</v>
      </c>
    </row>
    <row r="2506" spans="1:11" x14ac:dyDescent="0.2">
      <c r="A2506" s="1">
        <v>5101639</v>
      </c>
      <c r="B2506" t="s">
        <v>17</v>
      </c>
      <c r="C2506" t="s">
        <v>135</v>
      </c>
      <c r="D2506" t="s">
        <v>1197</v>
      </c>
      <c r="E2506" t="s">
        <v>1157</v>
      </c>
      <c r="G2506" s="3">
        <v>156.0582733</v>
      </c>
      <c r="H2506" s="4">
        <v>46069.15</v>
      </c>
      <c r="I2506" s="5">
        <v>45846.04</v>
      </c>
      <c r="J2506" s="2">
        <v>44244</v>
      </c>
      <c r="K2506" t="s">
        <v>22</v>
      </c>
    </row>
    <row r="2507" spans="1:11" x14ac:dyDescent="0.2">
      <c r="A2507" s="1">
        <v>4943957</v>
      </c>
      <c r="B2507" t="s">
        <v>17</v>
      </c>
      <c r="C2507" t="s">
        <v>135</v>
      </c>
      <c r="D2507" t="s">
        <v>1197</v>
      </c>
      <c r="E2507" t="s">
        <v>1157</v>
      </c>
      <c r="G2507" s="3">
        <v>47.786915200000003</v>
      </c>
      <c r="H2507" s="4">
        <v>14106.93</v>
      </c>
      <c r="I2507" s="5">
        <v>14082.87</v>
      </c>
      <c r="J2507" s="2">
        <v>44244</v>
      </c>
      <c r="K2507" t="s">
        <v>22</v>
      </c>
    </row>
    <row r="2508" spans="1:11" x14ac:dyDescent="0.2">
      <c r="A2508" s="1">
        <v>4906855</v>
      </c>
      <c r="B2508" t="s">
        <v>17</v>
      </c>
      <c r="C2508" t="s">
        <v>135</v>
      </c>
      <c r="D2508" t="s">
        <v>1197</v>
      </c>
      <c r="E2508" t="s">
        <v>1157</v>
      </c>
      <c r="G2508" s="3">
        <v>44.938670100000003</v>
      </c>
      <c r="H2508" s="4">
        <v>13266.11</v>
      </c>
      <c r="I2508" s="5">
        <v>13209.93</v>
      </c>
      <c r="J2508" s="2">
        <v>44244</v>
      </c>
      <c r="K2508" t="s">
        <v>22</v>
      </c>
    </row>
    <row r="2509" spans="1:11" x14ac:dyDescent="0.2">
      <c r="A2509" s="1">
        <v>4688487</v>
      </c>
      <c r="B2509" t="s">
        <v>17</v>
      </c>
      <c r="C2509" t="s">
        <v>135</v>
      </c>
      <c r="D2509" t="s">
        <v>1197</v>
      </c>
      <c r="E2509" t="s">
        <v>1157</v>
      </c>
      <c r="G2509" s="3">
        <v>19.161303700000001</v>
      </c>
      <c r="H2509" s="4">
        <v>5656.51</v>
      </c>
      <c r="I2509" s="5">
        <v>5631.9</v>
      </c>
      <c r="J2509" s="2">
        <v>44244</v>
      </c>
      <c r="K2509" t="s">
        <v>22</v>
      </c>
    </row>
    <row r="2510" spans="1:11" x14ac:dyDescent="0.2">
      <c r="A2510" s="1">
        <v>4448932</v>
      </c>
      <c r="B2510" t="s">
        <v>17</v>
      </c>
      <c r="C2510" t="s">
        <v>135</v>
      </c>
      <c r="D2510" t="s">
        <v>1197</v>
      </c>
      <c r="E2510" t="s">
        <v>1157</v>
      </c>
      <c r="G2510" s="3">
        <v>69.214505599999995</v>
      </c>
      <c r="H2510" s="4">
        <v>20432.45</v>
      </c>
      <c r="I2510" s="5">
        <v>20344.05</v>
      </c>
      <c r="J2510" s="2">
        <v>44244</v>
      </c>
      <c r="K2510" t="s">
        <v>22</v>
      </c>
    </row>
    <row r="2511" spans="1:11" x14ac:dyDescent="0.2">
      <c r="A2511" s="1">
        <v>4433017</v>
      </c>
      <c r="B2511" t="s">
        <v>17</v>
      </c>
      <c r="C2511" t="s">
        <v>135</v>
      </c>
      <c r="D2511" t="s">
        <v>1197</v>
      </c>
      <c r="E2511" t="s">
        <v>1157</v>
      </c>
      <c r="G2511" s="3">
        <v>17.138868200000001</v>
      </c>
      <c r="H2511" s="4">
        <v>5059.4799999999996</v>
      </c>
      <c r="I2511" s="5">
        <v>5046.1000000000004</v>
      </c>
      <c r="J2511" s="2">
        <v>44244</v>
      </c>
      <c r="K2511" t="s">
        <v>22</v>
      </c>
    </row>
    <row r="2512" spans="1:11" x14ac:dyDescent="0.2">
      <c r="A2512" s="1">
        <v>4380085</v>
      </c>
      <c r="B2512" t="s">
        <v>17</v>
      </c>
      <c r="C2512" t="s">
        <v>135</v>
      </c>
      <c r="D2512" t="s">
        <v>1197</v>
      </c>
      <c r="E2512" t="s">
        <v>1157</v>
      </c>
      <c r="G2512" s="3">
        <v>25.2446363</v>
      </c>
      <c r="H2512" s="4">
        <v>7452.33</v>
      </c>
      <c r="I2512" s="5">
        <v>7419.82</v>
      </c>
      <c r="J2512" s="2">
        <v>44244</v>
      </c>
      <c r="K2512" t="s">
        <v>22</v>
      </c>
    </row>
    <row r="2513" spans="1:11" x14ac:dyDescent="0.2">
      <c r="A2513" s="1">
        <v>4333977</v>
      </c>
      <c r="B2513" t="s">
        <v>17</v>
      </c>
      <c r="C2513" t="s">
        <v>135</v>
      </c>
      <c r="D2513" t="s">
        <v>1197</v>
      </c>
      <c r="E2513" t="s">
        <v>1157</v>
      </c>
      <c r="G2513" s="3">
        <v>56.675848909999999</v>
      </c>
      <c r="H2513" s="4">
        <v>16730.98</v>
      </c>
      <c r="I2513" s="5">
        <v>16658.62</v>
      </c>
      <c r="J2513" s="2">
        <v>44244</v>
      </c>
      <c r="K2513" t="s">
        <v>22</v>
      </c>
    </row>
    <row r="2514" spans="1:11" x14ac:dyDescent="0.2">
      <c r="A2514" s="1">
        <v>3791423</v>
      </c>
      <c r="B2514" t="s">
        <v>17</v>
      </c>
      <c r="C2514" t="s">
        <v>135</v>
      </c>
      <c r="D2514" t="s">
        <v>1197</v>
      </c>
      <c r="E2514" t="s">
        <v>1157</v>
      </c>
      <c r="G2514" s="3">
        <v>17.270666500000001</v>
      </c>
      <c r="H2514" s="4">
        <v>5098.38</v>
      </c>
      <c r="I2514" s="5">
        <v>5077.16</v>
      </c>
      <c r="J2514" s="2">
        <v>44244</v>
      </c>
      <c r="K2514" t="s">
        <v>22</v>
      </c>
    </row>
    <row r="2515" spans="1:11" x14ac:dyDescent="0.2">
      <c r="A2515" s="1">
        <v>3665619</v>
      </c>
      <c r="B2515" t="s">
        <v>17</v>
      </c>
      <c r="C2515" t="s">
        <v>135</v>
      </c>
      <c r="D2515" t="s">
        <v>1197</v>
      </c>
      <c r="E2515" t="s">
        <v>1157</v>
      </c>
      <c r="G2515" s="3">
        <v>34.265760399999998</v>
      </c>
      <c r="H2515" s="4">
        <v>10115.42</v>
      </c>
      <c r="I2515" s="5">
        <v>10089.450000000001</v>
      </c>
      <c r="J2515" s="2">
        <v>44244</v>
      </c>
      <c r="K2515" t="s">
        <v>22</v>
      </c>
    </row>
    <row r="2516" spans="1:11" x14ac:dyDescent="0.2">
      <c r="A2516" s="1">
        <v>3475910</v>
      </c>
      <c r="B2516" t="s">
        <v>17</v>
      </c>
      <c r="C2516" t="s">
        <v>135</v>
      </c>
      <c r="D2516" t="s">
        <v>1197</v>
      </c>
      <c r="E2516" t="s">
        <v>1157</v>
      </c>
      <c r="G2516" s="3">
        <v>68.998839739999994</v>
      </c>
      <c r="H2516" s="4">
        <v>20368.79</v>
      </c>
      <c r="I2516" s="5">
        <v>20295.39</v>
      </c>
      <c r="J2516" s="2">
        <v>44244</v>
      </c>
      <c r="K2516" t="s">
        <v>22</v>
      </c>
    </row>
    <row r="2517" spans="1:11" x14ac:dyDescent="0.2">
      <c r="A2517" s="1">
        <v>3433307</v>
      </c>
      <c r="B2517" t="s">
        <v>17</v>
      </c>
      <c r="C2517" t="s">
        <v>135</v>
      </c>
      <c r="D2517" t="s">
        <v>1197</v>
      </c>
      <c r="E2517" t="s">
        <v>1157</v>
      </c>
      <c r="G2517" s="3">
        <v>37.913501240000002</v>
      </c>
      <c r="H2517" s="4">
        <v>11192.25</v>
      </c>
      <c r="I2517" s="5">
        <v>11145.18</v>
      </c>
      <c r="J2517" s="2">
        <v>44244</v>
      </c>
      <c r="K2517" t="s">
        <v>22</v>
      </c>
    </row>
    <row r="2518" spans="1:11" x14ac:dyDescent="0.2">
      <c r="A2518" s="1">
        <v>3421401</v>
      </c>
      <c r="B2518" t="s">
        <v>17</v>
      </c>
      <c r="C2518" t="s">
        <v>135</v>
      </c>
      <c r="D2518" t="s">
        <v>1197</v>
      </c>
      <c r="E2518" t="s">
        <v>1157</v>
      </c>
      <c r="G2518" s="3">
        <v>516.91110649999996</v>
      </c>
      <c r="H2518" s="4">
        <v>152594.64000000001</v>
      </c>
      <c r="I2518" s="5">
        <v>152010.84</v>
      </c>
      <c r="J2518" s="2">
        <v>44244</v>
      </c>
      <c r="K2518" t="s">
        <v>22</v>
      </c>
    </row>
    <row r="2519" spans="1:11" x14ac:dyDescent="0.2">
      <c r="A2519" s="1">
        <v>3273679</v>
      </c>
      <c r="B2519" t="s">
        <v>17</v>
      </c>
      <c r="C2519" t="s">
        <v>135</v>
      </c>
      <c r="D2519" t="s">
        <v>1197</v>
      </c>
      <c r="E2519" t="s">
        <v>1157</v>
      </c>
      <c r="G2519" s="3">
        <v>34.607270100000001</v>
      </c>
      <c r="H2519" s="4">
        <v>10216.23</v>
      </c>
      <c r="I2519" s="5">
        <v>10172.030000000001</v>
      </c>
      <c r="J2519" s="2">
        <v>44244</v>
      </c>
      <c r="K2519" t="s">
        <v>22</v>
      </c>
    </row>
    <row r="2520" spans="1:11" x14ac:dyDescent="0.2">
      <c r="A2520" s="1">
        <v>649956</v>
      </c>
      <c r="B2520" t="s">
        <v>17</v>
      </c>
      <c r="C2520" t="s">
        <v>135</v>
      </c>
      <c r="D2520" t="s">
        <v>1197</v>
      </c>
      <c r="E2520" t="s">
        <v>1157</v>
      </c>
      <c r="G2520" s="3">
        <v>69.111759599999999</v>
      </c>
      <c r="H2520" s="4">
        <v>20402.12</v>
      </c>
      <c r="I2520" s="5">
        <v>20316.47</v>
      </c>
      <c r="J2520" s="2">
        <v>44244</v>
      </c>
      <c r="K2520" t="s">
        <v>22</v>
      </c>
    </row>
    <row r="2521" spans="1:11" x14ac:dyDescent="0.2">
      <c r="A2521" s="1">
        <v>3111812</v>
      </c>
      <c r="B2521" t="s">
        <v>17</v>
      </c>
      <c r="C2521" t="s">
        <v>1017</v>
      </c>
      <c r="D2521" t="s">
        <v>1199</v>
      </c>
      <c r="E2521" t="s">
        <v>1157</v>
      </c>
      <c r="G2521" s="3">
        <v>30.916747950000001</v>
      </c>
      <c r="H2521" s="4">
        <v>6746.26</v>
      </c>
      <c r="I2521" s="5">
        <v>6718.51</v>
      </c>
      <c r="J2521" s="2">
        <v>44244</v>
      </c>
      <c r="K2521" t="s">
        <v>22</v>
      </c>
    </row>
    <row r="2522" spans="1:11" x14ac:dyDescent="0.2">
      <c r="A2522" s="1">
        <v>5459151</v>
      </c>
      <c r="B2522" t="s">
        <v>130</v>
      </c>
      <c r="C2522" t="s">
        <v>145</v>
      </c>
      <c r="D2522" t="str">
        <f t="shared" ref="D2522:D2538" si="17">B2522</f>
        <v>Previdência</v>
      </c>
      <c r="E2522" t="s">
        <v>146</v>
      </c>
      <c r="G2522" s="3">
        <v>50.172090470000001</v>
      </c>
      <c r="H2522" s="4">
        <v>10561.17</v>
      </c>
      <c r="I2522" s="5">
        <v>10561.17</v>
      </c>
      <c r="J2522" s="2">
        <v>44244</v>
      </c>
      <c r="K2522" t="s">
        <v>130</v>
      </c>
    </row>
    <row r="2523" spans="1:11" x14ac:dyDescent="0.2">
      <c r="A2523" s="1">
        <v>5358361</v>
      </c>
      <c r="B2523" t="s">
        <v>130</v>
      </c>
      <c r="C2523" t="s">
        <v>145</v>
      </c>
      <c r="D2523" t="str">
        <f t="shared" si="17"/>
        <v>Previdência</v>
      </c>
      <c r="E2523" t="s">
        <v>159</v>
      </c>
      <c r="G2523" s="3">
        <v>351.26066489999999</v>
      </c>
      <c r="H2523" s="4">
        <v>73939.990000000005</v>
      </c>
      <c r="I2523" s="5">
        <v>73939.990000000005</v>
      </c>
      <c r="J2523" s="2">
        <v>44244</v>
      </c>
      <c r="K2523" t="s">
        <v>130</v>
      </c>
    </row>
    <row r="2524" spans="1:11" x14ac:dyDescent="0.2">
      <c r="A2524" s="1">
        <v>5358361</v>
      </c>
      <c r="B2524" t="s">
        <v>130</v>
      </c>
      <c r="C2524" t="s">
        <v>145</v>
      </c>
      <c r="D2524" t="str">
        <f t="shared" si="17"/>
        <v>Previdência</v>
      </c>
      <c r="E2524" t="s">
        <v>160</v>
      </c>
      <c r="G2524" s="3">
        <v>196.4293974</v>
      </c>
      <c r="H2524" s="4">
        <v>41348.18</v>
      </c>
      <c r="I2524" s="5">
        <v>41348.18</v>
      </c>
      <c r="J2524" s="2">
        <v>44244</v>
      </c>
      <c r="K2524" t="s">
        <v>130</v>
      </c>
    </row>
    <row r="2525" spans="1:11" x14ac:dyDescent="0.2">
      <c r="A2525" s="1">
        <v>5062765</v>
      </c>
      <c r="B2525" t="s">
        <v>130</v>
      </c>
      <c r="C2525" t="s">
        <v>145</v>
      </c>
      <c r="D2525" t="str">
        <f t="shared" si="17"/>
        <v>Previdência</v>
      </c>
      <c r="E2525" t="s">
        <v>301</v>
      </c>
      <c r="G2525" s="3">
        <v>278.82917680000003</v>
      </c>
      <c r="H2525" s="4">
        <v>58693.25</v>
      </c>
      <c r="I2525" s="5">
        <v>58693.25</v>
      </c>
      <c r="J2525" s="2">
        <v>44244</v>
      </c>
      <c r="K2525" t="s">
        <v>130</v>
      </c>
    </row>
    <row r="2526" spans="1:11" x14ac:dyDescent="0.2">
      <c r="A2526" s="1">
        <v>5062765</v>
      </c>
      <c r="B2526" t="s">
        <v>130</v>
      </c>
      <c r="C2526" t="s">
        <v>145</v>
      </c>
      <c r="D2526" t="str">
        <f t="shared" si="17"/>
        <v>Previdência</v>
      </c>
      <c r="E2526" t="s">
        <v>302</v>
      </c>
      <c r="G2526" s="3">
        <v>252.27000330000001</v>
      </c>
      <c r="H2526" s="4">
        <v>53102.6</v>
      </c>
      <c r="I2526" s="5">
        <v>53102.6</v>
      </c>
      <c r="J2526" s="2">
        <v>44244</v>
      </c>
      <c r="K2526" t="s">
        <v>130</v>
      </c>
    </row>
    <row r="2527" spans="1:11" x14ac:dyDescent="0.2">
      <c r="A2527" s="1">
        <v>5041439</v>
      </c>
      <c r="B2527" t="s">
        <v>130</v>
      </c>
      <c r="C2527" t="s">
        <v>145</v>
      </c>
      <c r="D2527" t="str">
        <f t="shared" si="17"/>
        <v>Previdência</v>
      </c>
      <c r="E2527" t="s">
        <v>311</v>
      </c>
      <c r="G2527" s="3">
        <v>782.80824210000003</v>
      </c>
      <c r="H2527" s="4">
        <v>164780.29</v>
      </c>
      <c r="I2527" s="5">
        <v>164780.29</v>
      </c>
      <c r="J2527" s="2">
        <v>44244</v>
      </c>
      <c r="K2527" t="s">
        <v>130</v>
      </c>
    </row>
    <row r="2528" spans="1:11" x14ac:dyDescent="0.2">
      <c r="A2528" s="1">
        <v>4874749</v>
      </c>
      <c r="B2528" t="s">
        <v>130</v>
      </c>
      <c r="C2528" t="s">
        <v>145</v>
      </c>
      <c r="D2528" t="str">
        <f t="shared" si="17"/>
        <v>Previdência</v>
      </c>
      <c r="E2528" t="s">
        <v>407</v>
      </c>
      <c r="G2528" s="3">
        <v>1793.184647</v>
      </c>
      <c r="H2528" s="4">
        <v>377463.42</v>
      </c>
      <c r="I2528" s="5">
        <v>377463.42</v>
      </c>
      <c r="J2528" s="2">
        <v>44244</v>
      </c>
      <c r="K2528" t="s">
        <v>130</v>
      </c>
    </row>
    <row r="2529" spans="1:11" x14ac:dyDescent="0.2">
      <c r="A2529" s="1">
        <v>4372827</v>
      </c>
      <c r="B2529" t="s">
        <v>130</v>
      </c>
      <c r="C2529" t="s">
        <v>145</v>
      </c>
      <c r="D2529" t="str">
        <f t="shared" si="17"/>
        <v>Previdência</v>
      </c>
      <c r="E2529" t="s">
        <v>696</v>
      </c>
      <c r="G2529" s="3">
        <v>214.8847476</v>
      </c>
      <c r="H2529" s="4">
        <v>45233.01</v>
      </c>
      <c r="I2529" s="5">
        <v>45233.01</v>
      </c>
      <c r="J2529" s="2">
        <v>44244</v>
      </c>
      <c r="K2529" t="s">
        <v>130</v>
      </c>
    </row>
    <row r="2530" spans="1:11" x14ac:dyDescent="0.2">
      <c r="A2530" s="1">
        <v>4298618</v>
      </c>
      <c r="B2530" t="s">
        <v>130</v>
      </c>
      <c r="C2530" t="s">
        <v>145</v>
      </c>
      <c r="D2530" t="str">
        <f t="shared" si="17"/>
        <v>Previdência</v>
      </c>
      <c r="E2530" t="s">
        <v>736</v>
      </c>
      <c r="G2530" s="3">
        <v>996.70383019999997</v>
      </c>
      <c r="H2530" s="4">
        <v>209805.07</v>
      </c>
      <c r="I2530" s="5">
        <v>209805.07</v>
      </c>
      <c r="J2530" s="2">
        <v>44244</v>
      </c>
      <c r="K2530" t="s">
        <v>130</v>
      </c>
    </row>
    <row r="2531" spans="1:11" x14ac:dyDescent="0.2">
      <c r="A2531" s="1">
        <v>4169157</v>
      </c>
      <c r="B2531" t="s">
        <v>130</v>
      </c>
      <c r="C2531" t="s">
        <v>145</v>
      </c>
      <c r="D2531" t="str">
        <f t="shared" si="17"/>
        <v>Previdência</v>
      </c>
      <c r="E2531" t="s">
        <v>835</v>
      </c>
      <c r="G2531" s="3">
        <v>481.75463259999998</v>
      </c>
      <c r="H2531" s="4">
        <v>101408.83</v>
      </c>
      <c r="I2531" s="5">
        <v>101408.83</v>
      </c>
      <c r="J2531" s="2">
        <v>44244</v>
      </c>
      <c r="K2531" t="s">
        <v>130</v>
      </c>
    </row>
    <row r="2532" spans="1:11" x14ac:dyDescent="0.2">
      <c r="A2532" s="1">
        <v>3682952</v>
      </c>
      <c r="B2532" t="s">
        <v>130</v>
      </c>
      <c r="C2532" t="s">
        <v>145</v>
      </c>
      <c r="D2532" t="str">
        <f t="shared" si="17"/>
        <v>Previdência</v>
      </c>
      <c r="E2532" t="s">
        <v>908</v>
      </c>
      <c r="G2532" s="3">
        <v>126.692691</v>
      </c>
      <c r="H2532" s="4">
        <v>26668.68</v>
      </c>
      <c r="I2532" s="5">
        <v>26668.68</v>
      </c>
      <c r="J2532" s="2">
        <v>44244</v>
      </c>
      <c r="K2532" t="s">
        <v>130</v>
      </c>
    </row>
    <row r="2533" spans="1:11" x14ac:dyDescent="0.2">
      <c r="A2533" s="1">
        <v>3616786</v>
      </c>
      <c r="B2533" t="s">
        <v>130</v>
      </c>
      <c r="C2533" t="s">
        <v>145</v>
      </c>
      <c r="D2533" t="str">
        <f t="shared" si="17"/>
        <v>Previdência</v>
      </c>
      <c r="E2533" t="s">
        <v>918</v>
      </c>
      <c r="G2533" s="3">
        <v>1571.9603079999999</v>
      </c>
      <c r="H2533" s="4">
        <v>330895.94</v>
      </c>
      <c r="I2533" s="5">
        <v>330895.94</v>
      </c>
      <c r="J2533" s="2">
        <v>44244</v>
      </c>
      <c r="K2533" t="s">
        <v>130</v>
      </c>
    </row>
    <row r="2534" spans="1:11" x14ac:dyDescent="0.2">
      <c r="A2534" s="1">
        <v>3616786</v>
      </c>
      <c r="B2534" t="s">
        <v>130</v>
      </c>
      <c r="C2534" t="s">
        <v>145</v>
      </c>
      <c r="D2534" t="str">
        <f t="shared" si="17"/>
        <v>Previdência</v>
      </c>
      <c r="E2534" t="s">
        <v>919</v>
      </c>
      <c r="G2534" s="3">
        <v>483.99294170000002</v>
      </c>
      <c r="H2534" s="4">
        <v>101879.99</v>
      </c>
      <c r="I2534" s="5">
        <v>101879.99</v>
      </c>
      <c r="J2534" s="2">
        <v>44244</v>
      </c>
      <c r="K2534" t="s">
        <v>130</v>
      </c>
    </row>
    <row r="2535" spans="1:11" x14ac:dyDescent="0.2">
      <c r="A2535" s="1">
        <v>3576709</v>
      </c>
      <c r="B2535" t="s">
        <v>130</v>
      </c>
      <c r="C2535" t="s">
        <v>145</v>
      </c>
      <c r="D2535" t="str">
        <f t="shared" si="17"/>
        <v>Previdência</v>
      </c>
      <c r="E2535" t="s">
        <v>926</v>
      </c>
      <c r="G2535" s="3">
        <v>1341.7318580000001</v>
      </c>
      <c r="H2535" s="4">
        <v>282433.11</v>
      </c>
      <c r="I2535" s="5">
        <v>282433.11</v>
      </c>
      <c r="J2535" s="2">
        <v>44244</v>
      </c>
      <c r="K2535" t="s">
        <v>130</v>
      </c>
    </row>
    <row r="2536" spans="1:11" x14ac:dyDescent="0.2">
      <c r="A2536" s="1">
        <v>3433307</v>
      </c>
      <c r="B2536" t="s">
        <v>130</v>
      </c>
      <c r="C2536" t="s">
        <v>145</v>
      </c>
      <c r="D2536" t="str">
        <f t="shared" si="17"/>
        <v>Previdência</v>
      </c>
      <c r="E2536" t="s">
        <v>992</v>
      </c>
      <c r="G2536" s="3">
        <v>2679.0681570000002</v>
      </c>
      <c r="H2536" s="4">
        <v>563940.93999999994</v>
      </c>
      <c r="I2536" s="5">
        <v>563940.93999999994</v>
      </c>
      <c r="J2536" s="2">
        <v>44244</v>
      </c>
      <c r="K2536" t="s">
        <v>130</v>
      </c>
    </row>
    <row r="2537" spans="1:11" x14ac:dyDescent="0.2">
      <c r="A2537" s="1">
        <v>3045929</v>
      </c>
      <c r="B2537" t="s">
        <v>130</v>
      </c>
      <c r="C2537" t="s">
        <v>145</v>
      </c>
      <c r="D2537" t="str">
        <f t="shared" si="17"/>
        <v>Previdência</v>
      </c>
      <c r="E2537" t="s">
        <v>1043</v>
      </c>
      <c r="G2537" s="3">
        <v>1471.823709</v>
      </c>
      <c r="H2537" s="4">
        <v>309817.28999999998</v>
      </c>
      <c r="I2537" s="5">
        <v>309817.28999999998</v>
      </c>
      <c r="J2537" s="2">
        <v>44244</v>
      </c>
      <c r="K2537" t="s">
        <v>130</v>
      </c>
    </row>
    <row r="2538" spans="1:11" x14ac:dyDescent="0.2">
      <c r="A2538" s="1">
        <v>2846319</v>
      </c>
      <c r="B2538" t="s">
        <v>130</v>
      </c>
      <c r="C2538" t="s">
        <v>145</v>
      </c>
      <c r="D2538" t="str">
        <f t="shared" si="17"/>
        <v>Previdência</v>
      </c>
      <c r="E2538" t="s">
        <v>1051</v>
      </c>
      <c r="G2538" s="3">
        <v>687.94745539999997</v>
      </c>
      <c r="H2538" s="4">
        <v>144812.19</v>
      </c>
      <c r="I2538" s="5">
        <v>144812.19</v>
      </c>
      <c r="J2538" s="2">
        <v>44244</v>
      </c>
      <c r="K2538" t="s">
        <v>130</v>
      </c>
    </row>
    <row r="2539" spans="1:11" x14ac:dyDescent="0.2">
      <c r="A2539" s="1">
        <v>5102512</v>
      </c>
      <c r="B2539" t="s">
        <v>17</v>
      </c>
      <c r="C2539" t="s">
        <v>276</v>
      </c>
      <c r="D2539" t="s">
        <v>1196</v>
      </c>
      <c r="E2539" t="s">
        <v>1157</v>
      </c>
      <c r="G2539" s="3">
        <v>439.28771419999998</v>
      </c>
      <c r="H2539" s="4">
        <v>123862.02</v>
      </c>
      <c r="I2539" s="5">
        <v>122946.41</v>
      </c>
      <c r="J2539" s="2">
        <v>44244</v>
      </c>
      <c r="K2539" t="s">
        <v>22</v>
      </c>
    </row>
    <row r="2540" spans="1:11" x14ac:dyDescent="0.2">
      <c r="A2540" s="1">
        <v>4983136</v>
      </c>
      <c r="B2540" t="s">
        <v>17</v>
      </c>
      <c r="C2540" t="s">
        <v>276</v>
      </c>
      <c r="D2540" t="s">
        <v>1196</v>
      </c>
      <c r="E2540" t="s">
        <v>1157</v>
      </c>
      <c r="G2540" s="3">
        <v>181.9292327</v>
      </c>
      <c r="H2540" s="4">
        <v>51296.95</v>
      </c>
      <c r="I2540" s="5">
        <v>51018.42</v>
      </c>
      <c r="J2540" s="2">
        <v>44244</v>
      </c>
      <c r="K2540" t="s">
        <v>22</v>
      </c>
    </row>
    <row r="2541" spans="1:11" x14ac:dyDescent="0.2">
      <c r="A2541" s="1">
        <v>4969960</v>
      </c>
      <c r="B2541" t="s">
        <v>17</v>
      </c>
      <c r="C2541" t="s">
        <v>276</v>
      </c>
      <c r="D2541" t="s">
        <v>1196</v>
      </c>
      <c r="E2541" t="s">
        <v>1157</v>
      </c>
      <c r="G2541" s="3">
        <v>20.54470487</v>
      </c>
      <c r="H2541" s="4">
        <v>5792.81</v>
      </c>
      <c r="I2541" s="5">
        <v>5754.46</v>
      </c>
      <c r="J2541" s="2">
        <v>44244</v>
      </c>
      <c r="K2541" t="s">
        <v>22</v>
      </c>
    </row>
    <row r="2542" spans="1:11" x14ac:dyDescent="0.2">
      <c r="A2542" s="1">
        <v>4952271</v>
      </c>
      <c r="B2542" t="s">
        <v>17</v>
      </c>
      <c r="C2542" t="s">
        <v>276</v>
      </c>
      <c r="D2542" t="s">
        <v>1196</v>
      </c>
      <c r="E2542" t="s">
        <v>1157</v>
      </c>
      <c r="G2542" s="3">
        <v>754.29263519999995</v>
      </c>
      <c r="H2542" s="4">
        <v>212681.13</v>
      </c>
      <c r="I2542" s="5">
        <v>211189.61</v>
      </c>
      <c r="J2542" s="2">
        <v>44244</v>
      </c>
      <c r="K2542" t="s">
        <v>22</v>
      </c>
    </row>
    <row r="2543" spans="1:11" x14ac:dyDescent="0.2">
      <c r="A2543" s="1">
        <v>4768172</v>
      </c>
      <c r="B2543" t="s">
        <v>17</v>
      </c>
      <c r="C2543" t="s">
        <v>276</v>
      </c>
      <c r="D2543" t="s">
        <v>1196</v>
      </c>
      <c r="E2543" t="s">
        <v>1157</v>
      </c>
      <c r="G2543" s="3">
        <v>73.987546530000003</v>
      </c>
      <c r="H2543" s="4">
        <v>20861.599999999999</v>
      </c>
      <c r="I2543" s="5">
        <v>20734.830000000002</v>
      </c>
      <c r="J2543" s="2">
        <v>44244</v>
      </c>
      <c r="K2543" t="s">
        <v>22</v>
      </c>
    </row>
    <row r="2544" spans="1:11" x14ac:dyDescent="0.2">
      <c r="A2544" s="1">
        <v>4749065</v>
      </c>
      <c r="B2544" t="s">
        <v>17</v>
      </c>
      <c r="C2544" t="s">
        <v>276</v>
      </c>
      <c r="D2544" t="s">
        <v>1196</v>
      </c>
      <c r="E2544" t="s">
        <v>1157</v>
      </c>
      <c r="G2544" s="3">
        <v>384.96085210000001</v>
      </c>
      <c r="H2544" s="4">
        <v>108543.96</v>
      </c>
      <c r="I2544" s="5">
        <v>107652.2</v>
      </c>
      <c r="J2544" s="2">
        <v>44244</v>
      </c>
      <c r="K2544" t="s">
        <v>22</v>
      </c>
    </row>
    <row r="2545" spans="1:11" x14ac:dyDescent="0.2">
      <c r="A2545" s="1">
        <v>4720959</v>
      </c>
      <c r="B2545" t="s">
        <v>17</v>
      </c>
      <c r="C2545" t="s">
        <v>276</v>
      </c>
      <c r="D2545" t="s">
        <v>1196</v>
      </c>
      <c r="E2545" t="s">
        <v>1157</v>
      </c>
      <c r="G2545" s="3">
        <v>92.48440592</v>
      </c>
      <c r="H2545" s="4">
        <v>26077</v>
      </c>
      <c r="I2545" s="5">
        <v>25918.53</v>
      </c>
      <c r="J2545" s="2">
        <v>44244</v>
      </c>
      <c r="K2545" t="s">
        <v>22</v>
      </c>
    </row>
    <row r="2546" spans="1:11" x14ac:dyDescent="0.2">
      <c r="A2546" s="1">
        <v>4643961</v>
      </c>
      <c r="B2546" t="s">
        <v>17</v>
      </c>
      <c r="C2546" t="s">
        <v>276</v>
      </c>
      <c r="D2546" t="s">
        <v>1196</v>
      </c>
      <c r="E2546" t="s">
        <v>1157</v>
      </c>
      <c r="G2546" s="3">
        <v>130.7390509</v>
      </c>
      <c r="H2546" s="4">
        <v>36863.32</v>
      </c>
      <c r="I2546" s="5">
        <v>36619.26</v>
      </c>
      <c r="J2546" s="2">
        <v>44244</v>
      </c>
      <c r="K2546" t="s">
        <v>22</v>
      </c>
    </row>
    <row r="2547" spans="1:11" x14ac:dyDescent="0.2">
      <c r="A2547" s="1">
        <v>4603833</v>
      </c>
      <c r="B2547" t="s">
        <v>17</v>
      </c>
      <c r="C2547" t="s">
        <v>276</v>
      </c>
      <c r="D2547" t="s">
        <v>1196</v>
      </c>
      <c r="E2547" t="s">
        <v>1157</v>
      </c>
      <c r="G2547" s="3">
        <v>37.153168149999999</v>
      </c>
      <c r="H2547" s="4">
        <v>10475.75</v>
      </c>
      <c r="I2547" s="5">
        <v>10409.56</v>
      </c>
      <c r="J2547" s="2">
        <v>44244</v>
      </c>
      <c r="K2547" t="s">
        <v>22</v>
      </c>
    </row>
    <row r="2548" spans="1:11" x14ac:dyDescent="0.2">
      <c r="A2548" s="1">
        <v>4507521</v>
      </c>
      <c r="B2548" t="s">
        <v>17</v>
      </c>
      <c r="C2548" t="s">
        <v>276</v>
      </c>
      <c r="D2548" t="s">
        <v>1196</v>
      </c>
      <c r="E2548" t="s">
        <v>1157</v>
      </c>
      <c r="G2548" s="3">
        <v>94.842647110000001</v>
      </c>
      <c r="H2548" s="4">
        <v>26741.919999999998</v>
      </c>
      <c r="I2548" s="5">
        <v>26557.360000000001</v>
      </c>
      <c r="J2548" s="2">
        <v>44244</v>
      </c>
      <c r="K2548" t="s">
        <v>22</v>
      </c>
    </row>
    <row r="2549" spans="1:11" x14ac:dyDescent="0.2">
      <c r="A2549" s="1">
        <v>4482303</v>
      </c>
      <c r="B2549" t="s">
        <v>17</v>
      </c>
      <c r="C2549" t="s">
        <v>276</v>
      </c>
      <c r="D2549" t="s">
        <v>1196</v>
      </c>
      <c r="E2549" t="s">
        <v>1157</v>
      </c>
      <c r="G2549" s="3">
        <v>107.36921150000001</v>
      </c>
      <c r="H2549" s="4">
        <v>30273.94</v>
      </c>
      <c r="I2549" s="5">
        <v>30091.040000000001</v>
      </c>
      <c r="J2549" s="2">
        <v>44244</v>
      </c>
      <c r="K2549" t="s">
        <v>22</v>
      </c>
    </row>
    <row r="2550" spans="1:11" x14ac:dyDescent="0.2">
      <c r="A2550" s="1">
        <v>4472668</v>
      </c>
      <c r="B2550" t="s">
        <v>17</v>
      </c>
      <c r="C2550" t="s">
        <v>276</v>
      </c>
      <c r="D2550" t="s">
        <v>1196</v>
      </c>
      <c r="E2550" t="s">
        <v>1157</v>
      </c>
      <c r="G2550" s="3">
        <v>358.35997309999999</v>
      </c>
      <c r="H2550" s="4">
        <v>101043.55</v>
      </c>
      <c r="I2550" s="5">
        <v>100190.69</v>
      </c>
      <c r="J2550" s="2">
        <v>44244</v>
      </c>
      <c r="K2550" t="s">
        <v>22</v>
      </c>
    </row>
    <row r="2551" spans="1:11" x14ac:dyDescent="0.2">
      <c r="A2551" s="1">
        <v>4469375</v>
      </c>
      <c r="B2551" t="s">
        <v>17</v>
      </c>
      <c r="C2551" t="s">
        <v>276</v>
      </c>
      <c r="D2551" t="s">
        <v>1196</v>
      </c>
      <c r="E2551" t="s">
        <v>1157</v>
      </c>
      <c r="G2551" s="3">
        <v>146.82375260000001</v>
      </c>
      <c r="H2551" s="4">
        <v>41398.58</v>
      </c>
      <c r="I2551" s="5">
        <v>41158.660000000003</v>
      </c>
      <c r="J2551" s="2">
        <v>44244</v>
      </c>
      <c r="K2551" t="s">
        <v>22</v>
      </c>
    </row>
    <row r="2552" spans="1:11" x14ac:dyDescent="0.2">
      <c r="A2552" s="1">
        <v>4449377</v>
      </c>
      <c r="B2552" t="s">
        <v>17</v>
      </c>
      <c r="C2552" t="s">
        <v>276</v>
      </c>
      <c r="D2552" t="s">
        <v>1196</v>
      </c>
      <c r="E2552" t="s">
        <v>1157</v>
      </c>
      <c r="G2552" s="3">
        <v>214.63418580000001</v>
      </c>
      <c r="H2552" s="4">
        <v>60518.48</v>
      </c>
      <c r="I2552" s="5">
        <v>60114.42</v>
      </c>
      <c r="J2552" s="2">
        <v>44244</v>
      </c>
      <c r="K2552" t="s">
        <v>22</v>
      </c>
    </row>
    <row r="2553" spans="1:11" x14ac:dyDescent="0.2">
      <c r="A2553" s="1">
        <v>4433686</v>
      </c>
      <c r="B2553" t="s">
        <v>17</v>
      </c>
      <c r="C2553" t="s">
        <v>276</v>
      </c>
      <c r="D2553" t="s">
        <v>1196</v>
      </c>
      <c r="E2553" t="s">
        <v>1157</v>
      </c>
      <c r="G2553" s="3">
        <v>567.30849760000001</v>
      </c>
      <c r="H2553" s="4">
        <v>159958.89000000001</v>
      </c>
      <c r="I2553" s="5">
        <v>159124.54999999999</v>
      </c>
      <c r="J2553" s="2">
        <v>44244</v>
      </c>
      <c r="K2553" t="s">
        <v>22</v>
      </c>
    </row>
    <row r="2554" spans="1:11" x14ac:dyDescent="0.2">
      <c r="A2554" s="1">
        <v>4420659</v>
      </c>
      <c r="B2554" t="s">
        <v>17</v>
      </c>
      <c r="C2554" t="s">
        <v>276</v>
      </c>
      <c r="D2554" t="s">
        <v>1196</v>
      </c>
      <c r="E2554" t="s">
        <v>1157</v>
      </c>
      <c r="G2554" s="3">
        <v>75.166623200000004</v>
      </c>
      <c r="H2554" s="4">
        <v>21194.06</v>
      </c>
      <c r="I2554" s="5">
        <v>21046.52</v>
      </c>
      <c r="J2554" s="2">
        <v>44244</v>
      </c>
      <c r="K2554" t="s">
        <v>22</v>
      </c>
    </row>
    <row r="2555" spans="1:11" x14ac:dyDescent="0.2">
      <c r="A2555" s="1">
        <v>4419941</v>
      </c>
      <c r="B2555" t="s">
        <v>17</v>
      </c>
      <c r="C2555" t="s">
        <v>276</v>
      </c>
      <c r="D2555" t="s">
        <v>1196</v>
      </c>
      <c r="E2555" t="s">
        <v>1157</v>
      </c>
      <c r="G2555" s="3">
        <v>181.76162009999999</v>
      </c>
      <c r="H2555" s="4">
        <v>51249.69</v>
      </c>
      <c r="I2555" s="5">
        <v>50968.51</v>
      </c>
      <c r="J2555" s="2">
        <v>44244</v>
      </c>
      <c r="K2555" t="s">
        <v>22</v>
      </c>
    </row>
    <row r="2556" spans="1:11" x14ac:dyDescent="0.2">
      <c r="A2556" s="1">
        <v>4386405</v>
      </c>
      <c r="B2556" t="s">
        <v>17</v>
      </c>
      <c r="C2556" t="s">
        <v>276</v>
      </c>
      <c r="D2556" t="s">
        <v>1196</v>
      </c>
      <c r="E2556" t="s">
        <v>1157</v>
      </c>
      <c r="G2556" s="3">
        <v>2173.659353</v>
      </c>
      <c r="H2556" s="4">
        <v>612887.23</v>
      </c>
      <c r="I2556" s="5">
        <v>609987.6</v>
      </c>
      <c r="J2556" s="2">
        <v>44244</v>
      </c>
      <c r="K2556" t="s">
        <v>22</v>
      </c>
    </row>
    <row r="2557" spans="1:11" x14ac:dyDescent="0.2">
      <c r="A2557" s="1">
        <v>4380085</v>
      </c>
      <c r="B2557" t="s">
        <v>17</v>
      </c>
      <c r="C2557" t="s">
        <v>276</v>
      </c>
      <c r="D2557" t="s">
        <v>1196</v>
      </c>
      <c r="E2557" t="s">
        <v>1157</v>
      </c>
      <c r="G2557" s="3">
        <v>45.700965160000003</v>
      </c>
      <c r="H2557" s="4">
        <v>12885.89</v>
      </c>
      <c r="I2557" s="5">
        <v>12813.54</v>
      </c>
      <c r="J2557" s="2">
        <v>44244</v>
      </c>
      <c r="K2557" t="s">
        <v>22</v>
      </c>
    </row>
    <row r="2558" spans="1:11" x14ac:dyDescent="0.2">
      <c r="A2558" s="1">
        <v>4372827</v>
      </c>
      <c r="B2558" t="s">
        <v>17</v>
      </c>
      <c r="C2558" t="s">
        <v>276</v>
      </c>
      <c r="D2558" t="s">
        <v>1196</v>
      </c>
      <c r="E2558" t="s">
        <v>1157</v>
      </c>
      <c r="G2558" s="3">
        <v>140.59231740000001</v>
      </c>
      <c r="H2558" s="4">
        <v>39641.550000000003</v>
      </c>
      <c r="I2558" s="5">
        <v>39404.61</v>
      </c>
      <c r="J2558" s="2">
        <v>44244</v>
      </c>
      <c r="K2558" t="s">
        <v>22</v>
      </c>
    </row>
    <row r="2559" spans="1:11" x14ac:dyDescent="0.2">
      <c r="A2559" s="1">
        <v>4362737</v>
      </c>
      <c r="B2559" t="s">
        <v>17</v>
      </c>
      <c r="C2559" t="s">
        <v>276</v>
      </c>
      <c r="D2559" t="s">
        <v>1196</v>
      </c>
      <c r="E2559" t="s">
        <v>1157</v>
      </c>
      <c r="G2559" s="3">
        <v>37.802407090000003</v>
      </c>
      <c r="H2559" s="4">
        <v>10658.81</v>
      </c>
      <c r="I2559" s="5">
        <v>10585.68</v>
      </c>
      <c r="J2559" s="2">
        <v>44244</v>
      </c>
      <c r="K2559" t="s">
        <v>22</v>
      </c>
    </row>
    <row r="2560" spans="1:11" x14ac:dyDescent="0.2">
      <c r="A2560" s="1">
        <v>4360525</v>
      </c>
      <c r="B2560" t="s">
        <v>17</v>
      </c>
      <c r="C2560" t="s">
        <v>276</v>
      </c>
      <c r="D2560" t="s">
        <v>1196</v>
      </c>
      <c r="E2560" t="s">
        <v>1157</v>
      </c>
      <c r="G2560" s="3">
        <v>114.4741667</v>
      </c>
      <c r="H2560" s="4">
        <v>32277.25</v>
      </c>
      <c r="I2560" s="5">
        <v>32025.57</v>
      </c>
      <c r="J2560" s="2">
        <v>44244</v>
      </c>
      <c r="K2560" t="s">
        <v>22</v>
      </c>
    </row>
    <row r="2561" spans="1:11" x14ac:dyDescent="0.2">
      <c r="A2561" s="1">
        <v>4348835</v>
      </c>
      <c r="B2561" t="s">
        <v>17</v>
      </c>
      <c r="C2561" t="s">
        <v>276</v>
      </c>
      <c r="D2561" t="s">
        <v>1196</v>
      </c>
      <c r="E2561" t="s">
        <v>1157</v>
      </c>
      <c r="G2561" s="3">
        <v>2998.308106</v>
      </c>
      <c r="H2561" s="4">
        <v>845406.04</v>
      </c>
      <c r="I2561" s="5">
        <v>839651.54</v>
      </c>
      <c r="J2561" s="2">
        <v>44244</v>
      </c>
      <c r="K2561" t="s">
        <v>22</v>
      </c>
    </row>
    <row r="2562" spans="1:11" x14ac:dyDescent="0.2">
      <c r="A2562" s="1">
        <v>4305181</v>
      </c>
      <c r="B2562" t="s">
        <v>17</v>
      </c>
      <c r="C2562" t="s">
        <v>276</v>
      </c>
      <c r="D2562" t="s">
        <v>1196</v>
      </c>
      <c r="E2562" t="s">
        <v>1157</v>
      </c>
      <c r="G2562" s="3">
        <v>224.9567285</v>
      </c>
      <c r="H2562" s="4">
        <v>63429.03</v>
      </c>
      <c r="I2562" s="5">
        <v>62995.97</v>
      </c>
      <c r="J2562" s="2">
        <v>44244</v>
      </c>
      <c r="K2562" t="s">
        <v>22</v>
      </c>
    </row>
    <row r="2563" spans="1:11" x14ac:dyDescent="0.2">
      <c r="A2563" s="1">
        <v>4286761</v>
      </c>
      <c r="B2563" t="s">
        <v>17</v>
      </c>
      <c r="C2563" t="s">
        <v>276</v>
      </c>
      <c r="D2563" t="s">
        <v>1196</v>
      </c>
      <c r="E2563" t="s">
        <v>1157</v>
      </c>
      <c r="G2563" s="3">
        <v>156.8358652</v>
      </c>
      <c r="H2563" s="4">
        <v>44221.599999999999</v>
      </c>
      <c r="I2563" s="5">
        <v>43956.37</v>
      </c>
      <c r="J2563" s="2">
        <v>44244</v>
      </c>
      <c r="K2563" t="s">
        <v>22</v>
      </c>
    </row>
    <row r="2564" spans="1:11" x14ac:dyDescent="0.2">
      <c r="A2564" s="1">
        <v>4275582</v>
      </c>
      <c r="B2564" t="s">
        <v>17</v>
      </c>
      <c r="C2564" t="s">
        <v>276</v>
      </c>
      <c r="D2564" t="s">
        <v>1196</v>
      </c>
      <c r="E2564" t="s">
        <v>1157</v>
      </c>
      <c r="G2564" s="3">
        <v>99.892100900000003</v>
      </c>
      <c r="H2564" s="4">
        <v>28165.68</v>
      </c>
      <c r="I2564" s="5">
        <v>28015.9</v>
      </c>
      <c r="J2564" s="2">
        <v>44244</v>
      </c>
      <c r="K2564" t="s">
        <v>22</v>
      </c>
    </row>
    <row r="2565" spans="1:11" x14ac:dyDescent="0.2">
      <c r="A2565" s="1">
        <v>4273553</v>
      </c>
      <c r="B2565" t="s">
        <v>17</v>
      </c>
      <c r="C2565" t="s">
        <v>276</v>
      </c>
      <c r="D2565" t="s">
        <v>1196</v>
      </c>
      <c r="E2565" t="s">
        <v>1157</v>
      </c>
      <c r="G2565" s="3">
        <v>74.249309080000003</v>
      </c>
      <c r="H2565" s="4">
        <v>20935.41</v>
      </c>
      <c r="I2565" s="5">
        <v>20804.03</v>
      </c>
      <c r="J2565" s="2">
        <v>44244</v>
      </c>
      <c r="K2565" t="s">
        <v>22</v>
      </c>
    </row>
    <row r="2566" spans="1:11" x14ac:dyDescent="0.2">
      <c r="A2566" s="1">
        <v>4251567</v>
      </c>
      <c r="B2566" t="s">
        <v>17</v>
      </c>
      <c r="C2566" t="s">
        <v>276</v>
      </c>
      <c r="D2566" t="s">
        <v>1196</v>
      </c>
      <c r="E2566" t="s">
        <v>1157</v>
      </c>
      <c r="G2566" s="3">
        <v>18.791655819999999</v>
      </c>
      <c r="H2566" s="4">
        <v>5298.51</v>
      </c>
      <c r="I2566" s="5">
        <v>5261.62</v>
      </c>
      <c r="J2566" s="2">
        <v>44244</v>
      </c>
      <c r="K2566" t="s">
        <v>22</v>
      </c>
    </row>
    <row r="2567" spans="1:11" x14ac:dyDescent="0.2">
      <c r="A2567" s="1">
        <v>4231965</v>
      </c>
      <c r="B2567" t="s">
        <v>17</v>
      </c>
      <c r="C2567" t="s">
        <v>276</v>
      </c>
      <c r="D2567" t="s">
        <v>1196</v>
      </c>
      <c r="E2567" t="s">
        <v>1157</v>
      </c>
      <c r="G2567" s="3">
        <v>37.200024489999997</v>
      </c>
      <c r="H2567" s="4">
        <v>10488.96</v>
      </c>
      <c r="I2567" s="5">
        <v>10392.530000000001</v>
      </c>
      <c r="J2567" s="2">
        <v>44244</v>
      </c>
      <c r="K2567" t="s">
        <v>22</v>
      </c>
    </row>
    <row r="2568" spans="1:11" x14ac:dyDescent="0.2">
      <c r="A2568" s="1">
        <v>4218491</v>
      </c>
      <c r="B2568" t="s">
        <v>17</v>
      </c>
      <c r="C2568" t="s">
        <v>276</v>
      </c>
      <c r="D2568" t="s">
        <v>1196</v>
      </c>
      <c r="E2568" t="s">
        <v>1157</v>
      </c>
      <c r="G2568" s="3">
        <v>2998.308106</v>
      </c>
      <c r="H2568" s="4">
        <v>845406.04</v>
      </c>
      <c r="I2568" s="5">
        <v>839651.54</v>
      </c>
      <c r="J2568" s="2">
        <v>44244</v>
      </c>
      <c r="K2568" t="s">
        <v>22</v>
      </c>
    </row>
    <row r="2569" spans="1:11" x14ac:dyDescent="0.2">
      <c r="A2569" s="1">
        <v>4171617</v>
      </c>
      <c r="B2569" t="s">
        <v>17</v>
      </c>
      <c r="C2569" t="s">
        <v>276</v>
      </c>
      <c r="D2569" t="s">
        <v>1196</v>
      </c>
      <c r="E2569" t="s">
        <v>1157</v>
      </c>
      <c r="G2569" s="3">
        <v>149.59214349999999</v>
      </c>
      <c r="H2569" s="4">
        <v>42179.16</v>
      </c>
      <c r="I2569" s="5">
        <v>41897.129999999997</v>
      </c>
      <c r="J2569" s="2">
        <v>44244</v>
      </c>
      <c r="K2569" t="s">
        <v>22</v>
      </c>
    </row>
    <row r="2570" spans="1:11" x14ac:dyDescent="0.2">
      <c r="A2570" s="1">
        <v>4069050</v>
      </c>
      <c r="B2570" t="s">
        <v>17</v>
      </c>
      <c r="C2570" t="s">
        <v>276</v>
      </c>
      <c r="D2570" t="s">
        <v>1196</v>
      </c>
      <c r="E2570" t="s">
        <v>1157</v>
      </c>
      <c r="G2570" s="3">
        <v>20.508335899999999</v>
      </c>
      <c r="H2570" s="4">
        <v>5782.55</v>
      </c>
      <c r="I2570" s="5">
        <v>5737.78</v>
      </c>
      <c r="J2570" s="2">
        <v>44244</v>
      </c>
      <c r="K2570" t="s">
        <v>22</v>
      </c>
    </row>
    <row r="2571" spans="1:11" x14ac:dyDescent="0.2">
      <c r="A2571" s="1">
        <v>3973344</v>
      </c>
      <c r="B2571" t="s">
        <v>17</v>
      </c>
      <c r="C2571" t="s">
        <v>276</v>
      </c>
      <c r="D2571" t="s">
        <v>1196</v>
      </c>
      <c r="E2571" t="s">
        <v>1157</v>
      </c>
      <c r="G2571" s="3">
        <v>20.504166210000001</v>
      </c>
      <c r="H2571" s="4">
        <v>5781.38</v>
      </c>
      <c r="I2571" s="5">
        <v>5733.06</v>
      </c>
      <c r="J2571" s="2">
        <v>44244</v>
      </c>
      <c r="K2571" t="s">
        <v>22</v>
      </c>
    </row>
    <row r="2572" spans="1:11" x14ac:dyDescent="0.2">
      <c r="A2572" s="1">
        <v>3944857</v>
      </c>
      <c r="B2572" t="s">
        <v>17</v>
      </c>
      <c r="C2572" t="s">
        <v>276</v>
      </c>
      <c r="D2572" t="s">
        <v>1196</v>
      </c>
      <c r="E2572" t="s">
        <v>1157</v>
      </c>
      <c r="G2572" s="3">
        <v>134.40750750000001</v>
      </c>
      <c r="H2572" s="4">
        <v>37897.68</v>
      </c>
      <c r="I2572" s="5">
        <v>37647.21</v>
      </c>
      <c r="J2572" s="2">
        <v>44244</v>
      </c>
      <c r="K2572" t="s">
        <v>22</v>
      </c>
    </row>
    <row r="2573" spans="1:11" x14ac:dyDescent="0.2">
      <c r="A2573" s="1">
        <v>3923455</v>
      </c>
      <c r="B2573" t="s">
        <v>17</v>
      </c>
      <c r="C2573" t="s">
        <v>276</v>
      </c>
      <c r="D2573" t="s">
        <v>1196</v>
      </c>
      <c r="E2573" t="s">
        <v>1157</v>
      </c>
      <c r="G2573" s="3">
        <v>2998.308106</v>
      </c>
      <c r="H2573" s="4">
        <v>845406.04</v>
      </c>
      <c r="I2573" s="5">
        <v>839651.54</v>
      </c>
      <c r="J2573" s="2">
        <v>44244</v>
      </c>
      <c r="K2573" t="s">
        <v>22</v>
      </c>
    </row>
    <row r="2574" spans="1:11" x14ac:dyDescent="0.2">
      <c r="A2574" s="1">
        <v>3821295</v>
      </c>
      <c r="B2574" t="s">
        <v>17</v>
      </c>
      <c r="C2574" t="s">
        <v>276</v>
      </c>
      <c r="D2574" t="s">
        <v>1196</v>
      </c>
      <c r="E2574" t="s">
        <v>1157</v>
      </c>
      <c r="G2574" s="3">
        <v>96.635357279999994</v>
      </c>
      <c r="H2574" s="4">
        <v>27247.41</v>
      </c>
      <c r="I2574" s="5">
        <v>27099.47</v>
      </c>
      <c r="J2574" s="2">
        <v>44244</v>
      </c>
      <c r="K2574" t="s">
        <v>22</v>
      </c>
    </row>
    <row r="2575" spans="1:11" x14ac:dyDescent="0.2">
      <c r="A2575" s="1">
        <v>3811940</v>
      </c>
      <c r="B2575" t="s">
        <v>17</v>
      </c>
      <c r="C2575" t="s">
        <v>276</v>
      </c>
      <c r="D2575" t="s">
        <v>1196</v>
      </c>
      <c r="E2575" t="s">
        <v>1157</v>
      </c>
      <c r="G2575" s="3">
        <v>27.325444999999998</v>
      </c>
      <c r="H2575" s="4">
        <v>7704.71</v>
      </c>
      <c r="I2575" s="5">
        <v>7664.57</v>
      </c>
      <c r="J2575" s="2">
        <v>44244</v>
      </c>
      <c r="K2575" t="s">
        <v>22</v>
      </c>
    </row>
    <row r="2576" spans="1:11" x14ac:dyDescent="0.2">
      <c r="A2576" s="1">
        <v>3811734</v>
      </c>
      <c r="B2576" t="s">
        <v>17</v>
      </c>
      <c r="C2576" t="s">
        <v>276</v>
      </c>
      <c r="D2576" t="s">
        <v>1196</v>
      </c>
      <c r="E2576" t="s">
        <v>1157</v>
      </c>
      <c r="G2576" s="3">
        <v>61.726471779999997</v>
      </c>
      <c r="H2576" s="4">
        <v>17404.46</v>
      </c>
      <c r="I2576" s="5">
        <v>17268.28</v>
      </c>
      <c r="J2576" s="2">
        <v>44244</v>
      </c>
      <c r="K2576" t="s">
        <v>22</v>
      </c>
    </row>
    <row r="2577" spans="1:11" x14ac:dyDescent="0.2">
      <c r="A2577" s="1">
        <v>3777497</v>
      </c>
      <c r="B2577" t="s">
        <v>17</v>
      </c>
      <c r="C2577" t="s">
        <v>276</v>
      </c>
      <c r="D2577" t="s">
        <v>1196</v>
      </c>
      <c r="E2577" t="s">
        <v>1157</v>
      </c>
      <c r="G2577" s="3">
        <v>403.14869169999997</v>
      </c>
      <c r="H2577" s="4">
        <v>113672.22</v>
      </c>
      <c r="I2577" s="5">
        <v>113041.59</v>
      </c>
      <c r="J2577" s="2">
        <v>44244</v>
      </c>
      <c r="K2577" t="s">
        <v>22</v>
      </c>
    </row>
    <row r="2578" spans="1:11" x14ac:dyDescent="0.2">
      <c r="A2578" s="1">
        <v>3715588</v>
      </c>
      <c r="B2578" t="s">
        <v>17</v>
      </c>
      <c r="C2578" t="s">
        <v>276</v>
      </c>
      <c r="D2578" t="s">
        <v>1196</v>
      </c>
      <c r="E2578" t="s">
        <v>1157</v>
      </c>
      <c r="G2578" s="3">
        <v>724.28899490000003</v>
      </c>
      <c r="H2578" s="4">
        <v>204221.27</v>
      </c>
      <c r="I2578" s="5">
        <v>202674.05</v>
      </c>
      <c r="J2578" s="2">
        <v>44244</v>
      </c>
      <c r="K2578" t="s">
        <v>22</v>
      </c>
    </row>
    <row r="2579" spans="1:11" x14ac:dyDescent="0.2">
      <c r="A2579" s="1">
        <v>3695848</v>
      </c>
      <c r="B2579" t="s">
        <v>17</v>
      </c>
      <c r="C2579" t="s">
        <v>276</v>
      </c>
      <c r="D2579" t="s">
        <v>1196</v>
      </c>
      <c r="E2579" t="s">
        <v>1157</v>
      </c>
      <c r="G2579" s="3">
        <v>112.22517689999999</v>
      </c>
      <c r="H2579" s="4">
        <v>31643.119999999999</v>
      </c>
      <c r="I2579" s="5">
        <v>31474.05</v>
      </c>
      <c r="J2579" s="2">
        <v>44244</v>
      </c>
      <c r="K2579" t="s">
        <v>22</v>
      </c>
    </row>
    <row r="2580" spans="1:11" x14ac:dyDescent="0.2">
      <c r="A2580" s="1">
        <v>3682952</v>
      </c>
      <c r="B2580" t="s">
        <v>17</v>
      </c>
      <c r="C2580" t="s">
        <v>276</v>
      </c>
      <c r="D2580" t="s">
        <v>1196</v>
      </c>
      <c r="E2580" t="s">
        <v>1157</v>
      </c>
      <c r="G2580" s="3">
        <v>274.92133219999999</v>
      </c>
      <c r="H2580" s="4">
        <v>77517.100000000006</v>
      </c>
      <c r="I2580" s="5">
        <v>76923.86</v>
      </c>
      <c r="J2580" s="2">
        <v>44244</v>
      </c>
      <c r="K2580" t="s">
        <v>22</v>
      </c>
    </row>
    <row r="2581" spans="1:11" x14ac:dyDescent="0.2">
      <c r="A2581" s="1">
        <v>3635315</v>
      </c>
      <c r="B2581" t="s">
        <v>17</v>
      </c>
      <c r="C2581" t="s">
        <v>276</v>
      </c>
      <c r="D2581" t="s">
        <v>1196</v>
      </c>
      <c r="E2581" t="s">
        <v>1157</v>
      </c>
      <c r="G2581" s="3">
        <v>36.576919400000001</v>
      </c>
      <c r="H2581" s="4">
        <v>10313.27</v>
      </c>
      <c r="I2581" s="5">
        <v>10257.27</v>
      </c>
      <c r="J2581" s="2">
        <v>44244</v>
      </c>
      <c r="K2581" t="s">
        <v>22</v>
      </c>
    </row>
    <row r="2582" spans="1:11" x14ac:dyDescent="0.2">
      <c r="A2582" s="1">
        <v>3619723</v>
      </c>
      <c r="B2582" t="s">
        <v>17</v>
      </c>
      <c r="C2582" t="s">
        <v>276</v>
      </c>
      <c r="D2582" t="s">
        <v>1196</v>
      </c>
      <c r="E2582" t="s">
        <v>1157</v>
      </c>
      <c r="G2582" s="3">
        <v>59.015140189999997</v>
      </c>
      <c r="H2582" s="4">
        <v>16639.97</v>
      </c>
      <c r="I2582" s="5">
        <v>16551.400000000001</v>
      </c>
      <c r="J2582" s="2">
        <v>44244</v>
      </c>
      <c r="K2582" t="s">
        <v>22</v>
      </c>
    </row>
    <row r="2583" spans="1:11" x14ac:dyDescent="0.2">
      <c r="A2583" s="1">
        <v>3569373</v>
      </c>
      <c r="B2583" t="s">
        <v>17</v>
      </c>
      <c r="C2583" t="s">
        <v>276</v>
      </c>
      <c r="D2583" t="s">
        <v>1196</v>
      </c>
      <c r="E2583" t="s">
        <v>1157</v>
      </c>
      <c r="G2583" s="3">
        <v>181.3935597</v>
      </c>
      <c r="H2583" s="4">
        <v>51145.919999999998</v>
      </c>
      <c r="I2583" s="5">
        <v>50888.09</v>
      </c>
      <c r="J2583" s="2">
        <v>44244</v>
      </c>
      <c r="K2583" t="s">
        <v>22</v>
      </c>
    </row>
    <row r="2584" spans="1:11" x14ac:dyDescent="0.2">
      <c r="A2584" s="1">
        <v>3549094</v>
      </c>
      <c r="B2584" t="s">
        <v>17</v>
      </c>
      <c r="C2584" t="s">
        <v>276</v>
      </c>
      <c r="D2584" t="s">
        <v>1196</v>
      </c>
      <c r="E2584" t="s">
        <v>1157</v>
      </c>
      <c r="G2584" s="3">
        <v>375.98513300000002</v>
      </c>
      <c r="H2584" s="4">
        <v>106013.16</v>
      </c>
      <c r="I2584" s="5">
        <v>105272.77</v>
      </c>
      <c r="J2584" s="2">
        <v>44244</v>
      </c>
      <c r="K2584" t="s">
        <v>22</v>
      </c>
    </row>
    <row r="2585" spans="1:11" x14ac:dyDescent="0.2">
      <c r="A2585" s="1">
        <v>3530052</v>
      </c>
      <c r="B2585" t="s">
        <v>17</v>
      </c>
      <c r="C2585" t="s">
        <v>276</v>
      </c>
      <c r="D2585" t="s">
        <v>1196</v>
      </c>
      <c r="E2585" t="s">
        <v>1157</v>
      </c>
      <c r="G2585" s="3">
        <v>145.26257219999999</v>
      </c>
      <c r="H2585" s="4">
        <v>40958.379999999997</v>
      </c>
      <c r="I2585" s="5">
        <v>40629.07</v>
      </c>
      <c r="J2585" s="2">
        <v>44244</v>
      </c>
      <c r="K2585" t="s">
        <v>22</v>
      </c>
    </row>
    <row r="2586" spans="1:11" x14ac:dyDescent="0.2">
      <c r="A2586" s="1">
        <v>3513926</v>
      </c>
      <c r="B2586" t="s">
        <v>17</v>
      </c>
      <c r="C2586" t="s">
        <v>276</v>
      </c>
      <c r="D2586" t="s">
        <v>1196</v>
      </c>
      <c r="E2586" t="s">
        <v>1157</v>
      </c>
      <c r="G2586" s="3">
        <v>91.074565930000006</v>
      </c>
      <c r="H2586" s="4">
        <v>25679.48</v>
      </c>
      <c r="I2586" s="5">
        <v>25525.87</v>
      </c>
      <c r="J2586" s="2">
        <v>44244</v>
      </c>
      <c r="K2586" t="s">
        <v>22</v>
      </c>
    </row>
    <row r="2587" spans="1:11" x14ac:dyDescent="0.2">
      <c r="A2587" s="1">
        <v>3490430</v>
      </c>
      <c r="B2587" t="s">
        <v>17</v>
      </c>
      <c r="C2587" t="s">
        <v>276</v>
      </c>
      <c r="D2587" t="s">
        <v>1196</v>
      </c>
      <c r="E2587" t="s">
        <v>1157</v>
      </c>
      <c r="G2587" s="3">
        <v>135.90662760000001</v>
      </c>
      <c r="H2587" s="4">
        <v>38320.379999999997</v>
      </c>
      <c r="I2587" s="5">
        <v>38089.68</v>
      </c>
      <c r="J2587" s="2">
        <v>44244</v>
      </c>
      <c r="K2587" t="s">
        <v>22</v>
      </c>
    </row>
    <row r="2588" spans="1:11" x14ac:dyDescent="0.2">
      <c r="A2588" s="1">
        <v>3489515</v>
      </c>
      <c r="B2588" t="s">
        <v>17</v>
      </c>
      <c r="C2588" t="s">
        <v>276</v>
      </c>
      <c r="D2588" t="s">
        <v>1196</v>
      </c>
      <c r="E2588" t="s">
        <v>1157</v>
      </c>
      <c r="G2588" s="3">
        <v>152.40287369999999</v>
      </c>
      <c r="H2588" s="4">
        <v>42971.67</v>
      </c>
      <c r="I2588" s="5">
        <v>42742.11</v>
      </c>
      <c r="J2588" s="2">
        <v>44244</v>
      </c>
      <c r="K2588" t="s">
        <v>22</v>
      </c>
    </row>
    <row r="2589" spans="1:11" x14ac:dyDescent="0.2">
      <c r="A2589" s="1">
        <v>3433307</v>
      </c>
      <c r="B2589" t="s">
        <v>17</v>
      </c>
      <c r="C2589" t="s">
        <v>276</v>
      </c>
      <c r="D2589" t="s">
        <v>1196</v>
      </c>
      <c r="E2589" t="s">
        <v>1157</v>
      </c>
      <c r="G2589" s="3">
        <v>182.4624402</v>
      </c>
      <c r="H2589" s="4">
        <v>51447.3</v>
      </c>
      <c r="I2589" s="5">
        <v>51068.79</v>
      </c>
      <c r="J2589" s="2">
        <v>44244</v>
      </c>
      <c r="K2589" t="s">
        <v>22</v>
      </c>
    </row>
    <row r="2590" spans="1:11" x14ac:dyDescent="0.2">
      <c r="A2590" s="1">
        <v>3410180</v>
      </c>
      <c r="B2590" t="s">
        <v>17</v>
      </c>
      <c r="C2590" t="s">
        <v>276</v>
      </c>
      <c r="D2590" t="s">
        <v>1196</v>
      </c>
      <c r="E2590" t="s">
        <v>1157</v>
      </c>
      <c r="G2590" s="3">
        <v>508.62139550000001</v>
      </c>
      <c r="H2590" s="4">
        <v>143411.41</v>
      </c>
      <c r="I2590" s="5">
        <v>142445.67000000001</v>
      </c>
      <c r="J2590" s="2">
        <v>44244</v>
      </c>
      <c r="K2590" t="s">
        <v>22</v>
      </c>
    </row>
    <row r="2591" spans="1:11" x14ac:dyDescent="0.2">
      <c r="A2591" s="1">
        <v>3246659</v>
      </c>
      <c r="B2591" t="s">
        <v>17</v>
      </c>
      <c r="C2591" t="s">
        <v>276</v>
      </c>
      <c r="D2591" t="s">
        <v>1196</v>
      </c>
      <c r="E2591" t="s">
        <v>1157</v>
      </c>
      <c r="G2591" s="3">
        <v>182.5850902</v>
      </c>
      <c r="H2591" s="4">
        <v>51481.89</v>
      </c>
      <c r="I2591" s="5">
        <v>51188.41</v>
      </c>
      <c r="J2591" s="2">
        <v>44244</v>
      </c>
      <c r="K2591" t="s">
        <v>22</v>
      </c>
    </row>
    <row r="2592" spans="1:11" x14ac:dyDescent="0.2">
      <c r="A2592" s="1">
        <v>3193679</v>
      </c>
      <c r="B2592" t="s">
        <v>17</v>
      </c>
      <c r="C2592" t="s">
        <v>276</v>
      </c>
      <c r="D2592" t="s">
        <v>1196</v>
      </c>
      <c r="E2592" t="s">
        <v>1157</v>
      </c>
      <c r="G2592" s="3">
        <v>91.033273500000007</v>
      </c>
      <c r="H2592" s="4">
        <v>25667.84</v>
      </c>
      <c r="I2592" s="5">
        <v>25534.93</v>
      </c>
      <c r="J2592" s="2">
        <v>44244</v>
      </c>
      <c r="K2592" t="s">
        <v>22</v>
      </c>
    </row>
    <row r="2593" spans="1:11" x14ac:dyDescent="0.2">
      <c r="A2593" s="1">
        <v>2877645</v>
      </c>
      <c r="B2593" t="s">
        <v>17</v>
      </c>
      <c r="C2593" t="s">
        <v>276</v>
      </c>
      <c r="D2593" t="s">
        <v>1196</v>
      </c>
      <c r="E2593" t="s">
        <v>1157</v>
      </c>
      <c r="G2593" s="3">
        <v>172.76725920000001</v>
      </c>
      <c r="H2593" s="4">
        <v>48713.63</v>
      </c>
      <c r="I2593" s="5">
        <v>48426.67</v>
      </c>
      <c r="J2593" s="2">
        <v>44244</v>
      </c>
      <c r="K2593" t="s">
        <v>22</v>
      </c>
    </row>
    <row r="2594" spans="1:11" x14ac:dyDescent="0.2">
      <c r="A2594" s="1">
        <v>2846319</v>
      </c>
      <c r="B2594" t="s">
        <v>17</v>
      </c>
      <c r="C2594" t="s">
        <v>276</v>
      </c>
      <c r="D2594" t="s">
        <v>1196</v>
      </c>
      <c r="E2594" t="s">
        <v>1157</v>
      </c>
      <c r="G2594" s="3">
        <v>362.42034239999998</v>
      </c>
      <c r="H2594" s="4">
        <v>102188.41</v>
      </c>
      <c r="I2594" s="5">
        <v>101696.02</v>
      </c>
      <c r="J2594" s="2">
        <v>44244</v>
      </c>
      <c r="K2594" t="s">
        <v>22</v>
      </c>
    </row>
    <row r="2595" spans="1:11" x14ac:dyDescent="0.2">
      <c r="A2595" s="1">
        <v>2563500</v>
      </c>
      <c r="B2595" t="s">
        <v>17</v>
      </c>
      <c r="C2595" t="s">
        <v>276</v>
      </c>
      <c r="D2595" t="s">
        <v>1196</v>
      </c>
      <c r="E2595" t="s">
        <v>1157</v>
      </c>
      <c r="G2595" s="3">
        <v>44.431646860000001</v>
      </c>
      <c r="H2595" s="4">
        <v>12527.99</v>
      </c>
      <c r="I2595" s="5">
        <v>12451.24</v>
      </c>
      <c r="J2595" s="2">
        <v>44244</v>
      </c>
      <c r="K2595" t="s">
        <v>22</v>
      </c>
    </row>
    <row r="2596" spans="1:11" x14ac:dyDescent="0.2">
      <c r="A2596" s="1">
        <v>4763975</v>
      </c>
      <c r="B2596" t="s">
        <v>17</v>
      </c>
      <c r="C2596" t="s">
        <v>446</v>
      </c>
      <c r="D2596" t="str">
        <f>VLOOKUP(C:C,[1]Planilha4!$A:$B,2,)</f>
        <v>LONG ONLY</v>
      </c>
      <c r="E2596" t="s">
        <v>1157</v>
      </c>
      <c r="G2596" s="3">
        <v>19559.870490000001</v>
      </c>
      <c r="H2596" s="4">
        <v>104416.23</v>
      </c>
      <c r="I2596" s="5">
        <v>104295.24</v>
      </c>
      <c r="J2596" s="2">
        <v>44244</v>
      </c>
      <c r="K2596" t="s">
        <v>28</v>
      </c>
    </row>
    <row r="2597" spans="1:11" x14ac:dyDescent="0.2">
      <c r="A2597" s="1">
        <v>3619723</v>
      </c>
      <c r="B2597" t="s">
        <v>17</v>
      </c>
      <c r="C2597" t="s">
        <v>914</v>
      </c>
      <c r="D2597" t="s">
        <v>1200</v>
      </c>
      <c r="E2597" t="s">
        <v>1157</v>
      </c>
      <c r="G2597" s="3">
        <v>846.66769090000003</v>
      </c>
      <c r="H2597" s="4">
        <v>6240.9</v>
      </c>
      <c r="I2597" s="5">
        <v>6198.74</v>
      </c>
      <c r="J2597" s="2">
        <v>44244</v>
      </c>
      <c r="K2597" t="s">
        <v>10</v>
      </c>
    </row>
    <row r="2598" spans="1:11" x14ac:dyDescent="0.2">
      <c r="A2598" s="1">
        <v>4372827</v>
      </c>
      <c r="B2598" t="s">
        <v>17</v>
      </c>
      <c r="C2598" t="s">
        <v>698</v>
      </c>
      <c r="D2598" t="s">
        <v>1204</v>
      </c>
      <c r="E2598" t="s">
        <v>1157</v>
      </c>
      <c r="G2598" s="3">
        <v>6982.3060249999999</v>
      </c>
      <c r="H2598" s="4">
        <v>16517.05</v>
      </c>
      <c r="I2598" s="5">
        <v>16464.810000000001</v>
      </c>
      <c r="J2598" s="2">
        <v>44244</v>
      </c>
      <c r="K2598" t="s">
        <v>10</v>
      </c>
    </row>
    <row r="2599" spans="1:11" x14ac:dyDescent="0.2">
      <c r="A2599" s="1">
        <v>3045929</v>
      </c>
      <c r="B2599" t="s">
        <v>17</v>
      </c>
      <c r="C2599" t="s">
        <v>698</v>
      </c>
      <c r="D2599" t="s">
        <v>1204</v>
      </c>
      <c r="E2599" t="s">
        <v>1157</v>
      </c>
      <c r="G2599" s="3">
        <v>53692.075279999997</v>
      </c>
      <c r="H2599" s="4">
        <v>127011.74</v>
      </c>
      <c r="I2599" s="5">
        <v>126578.89</v>
      </c>
      <c r="J2599" s="2">
        <v>44244</v>
      </c>
      <c r="K2599" t="s">
        <v>10</v>
      </c>
    </row>
    <row r="2600" spans="1:11" x14ac:dyDescent="0.2">
      <c r="A2600" s="1">
        <v>5352992</v>
      </c>
      <c r="B2600" t="s">
        <v>88</v>
      </c>
      <c r="C2600" t="s">
        <v>177</v>
      </c>
      <c r="D2600" t="s">
        <v>1174</v>
      </c>
      <c r="E2600" t="s">
        <v>88</v>
      </c>
      <c r="G2600" s="3">
        <v>1400</v>
      </c>
      <c r="H2600" s="4">
        <v>3602.08</v>
      </c>
      <c r="I2600" s="5">
        <v>3602.0763619999998</v>
      </c>
      <c r="J2600" s="2">
        <v>44244</v>
      </c>
      <c r="K2600" t="s">
        <v>28</v>
      </c>
    </row>
    <row r="2601" spans="1:11" x14ac:dyDescent="0.2">
      <c r="A2601" s="1">
        <v>5352992</v>
      </c>
      <c r="B2601" t="s">
        <v>88</v>
      </c>
      <c r="C2601" t="s">
        <v>177</v>
      </c>
      <c r="D2601" t="s">
        <v>1174</v>
      </c>
      <c r="E2601" t="s">
        <v>88</v>
      </c>
      <c r="G2601" s="3">
        <v>1400</v>
      </c>
      <c r="H2601" s="4">
        <v>-751.95</v>
      </c>
      <c r="I2601" s="5">
        <v>-751.95278429999996</v>
      </c>
      <c r="J2601" s="2">
        <v>44244</v>
      </c>
      <c r="K2601" t="s">
        <v>28</v>
      </c>
    </row>
    <row r="2602" spans="1:11" x14ac:dyDescent="0.2">
      <c r="A2602" s="1">
        <v>5119672</v>
      </c>
      <c r="B2602" t="s">
        <v>88</v>
      </c>
      <c r="C2602" t="s">
        <v>177</v>
      </c>
      <c r="D2602" t="s">
        <v>1174</v>
      </c>
      <c r="E2602" t="s">
        <v>88</v>
      </c>
      <c r="G2602" s="3">
        <v>1400</v>
      </c>
      <c r="H2602" s="4">
        <v>-751.95</v>
      </c>
      <c r="I2602" s="5">
        <v>-751.95278429999996</v>
      </c>
      <c r="J2602" s="2">
        <v>44244</v>
      </c>
      <c r="K2602" t="s">
        <v>28</v>
      </c>
    </row>
    <row r="2603" spans="1:11" x14ac:dyDescent="0.2">
      <c r="A2603" s="1">
        <v>5119672</v>
      </c>
      <c r="B2603" t="s">
        <v>88</v>
      </c>
      <c r="C2603" t="s">
        <v>177</v>
      </c>
      <c r="D2603" t="s">
        <v>1174</v>
      </c>
      <c r="E2603" t="s">
        <v>88</v>
      </c>
      <c r="G2603" s="3">
        <v>1400</v>
      </c>
      <c r="H2603" s="4">
        <v>3602.08</v>
      </c>
      <c r="I2603" s="5">
        <v>3602.0763619999998</v>
      </c>
      <c r="J2603" s="2">
        <v>44244</v>
      </c>
      <c r="K2603" t="s">
        <v>28</v>
      </c>
    </row>
    <row r="2604" spans="1:11" x14ac:dyDescent="0.2">
      <c r="A2604" s="1">
        <v>5102512</v>
      </c>
      <c r="B2604" t="s">
        <v>88</v>
      </c>
      <c r="C2604" t="s">
        <v>177</v>
      </c>
      <c r="D2604" t="s">
        <v>1174</v>
      </c>
      <c r="E2604" t="s">
        <v>88</v>
      </c>
      <c r="G2604" s="3">
        <v>2700</v>
      </c>
      <c r="H2604" s="4">
        <v>8411.3700000000008</v>
      </c>
      <c r="I2604" s="5">
        <v>8411.3672790000001</v>
      </c>
      <c r="J2604" s="2">
        <v>44244</v>
      </c>
      <c r="K2604" t="s">
        <v>28</v>
      </c>
    </row>
    <row r="2605" spans="1:11" x14ac:dyDescent="0.2">
      <c r="A2605" s="1">
        <v>5102512</v>
      </c>
      <c r="B2605" t="s">
        <v>88</v>
      </c>
      <c r="C2605" t="s">
        <v>177</v>
      </c>
      <c r="D2605" t="s">
        <v>1174</v>
      </c>
      <c r="E2605" t="s">
        <v>88</v>
      </c>
      <c r="G2605" s="3">
        <v>2700</v>
      </c>
      <c r="H2605" s="4">
        <v>-2241.84</v>
      </c>
      <c r="I2605" s="5">
        <v>-2241.842948</v>
      </c>
      <c r="J2605" s="2">
        <v>44244</v>
      </c>
      <c r="K2605" t="s">
        <v>28</v>
      </c>
    </row>
    <row r="2606" spans="1:11" x14ac:dyDescent="0.2">
      <c r="A2606" s="1">
        <v>5011689</v>
      </c>
      <c r="B2606" t="s">
        <v>88</v>
      </c>
      <c r="C2606" t="s">
        <v>177</v>
      </c>
      <c r="D2606" t="s">
        <v>1174</v>
      </c>
      <c r="E2606" t="s">
        <v>88</v>
      </c>
      <c r="G2606" s="3">
        <v>1400</v>
      </c>
      <c r="H2606" s="4">
        <v>3177.55</v>
      </c>
      <c r="I2606" s="5">
        <v>3177.550283</v>
      </c>
      <c r="J2606" s="2">
        <v>44244</v>
      </c>
      <c r="K2606" t="s">
        <v>28</v>
      </c>
    </row>
    <row r="2607" spans="1:11" x14ac:dyDescent="0.2">
      <c r="A2607" s="1">
        <v>5011689</v>
      </c>
      <c r="B2607" t="s">
        <v>88</v>
      </c>
      <c r="C2607" t="s">
        <v>177</v>
      </c>
      <c r="D2607" t="s">
        <v>1174</v>
      </c>
      <c r="E2607" t="s">
        <v>88</v>
      </c>
      <c r="G2607" s="3">
        <v>1400</v>
      </c>
      <c r="H2607" s="4">
        <v>-583.86</v>
      </c>
      <c r="I2607" s="5">
        <v>-583.85723350000001</v>
      </c>
      <c r="J2607" s="2">
        <v>44244</v>
      </c>
      <c r="K2607" t="s">
        <v>28</v>
      </c>
    </row>
    <row r="2608" spans="1:11" x14ac:dyDescent="0.2">
      <c r="A2608" s="1">
        <v>4996682</v>
      </c>
      <c r="B2608" t="s">
        <v>88</v>
      </c>
      <c r="C2608" t="s">
        <v>177</v>
      </c>
      <c r="D2608" t="s">
        <v>1174</v>
      </c>
      <c r="E2608" t="s">
        <v>88</v>
      </c>
      <c r="G2608" s="3">
        <v>2800</v>
      </c>
      <c r="H2608" s="4">
        <v>6355.1</v>
      </c>
      <c r="I2608" s="5">
        <v>6355.1005649999997</v>
      </c>
      <c r="J2608" s="2">
        <v>44244</v>
      </c>
      <c r="K2608" t="s">
        <v>28</v>
      </c>
    </row>
    <row r="2609" spans="1:11" x14ac:dyDescent="0.2">
      <c r="A2609" s="1">
        <v>4996682</v>
      </c>
      <c r="B2609" t="s">
        <v>88</v>
      </c>
      <c r="C2609" t="s">
        <v>177</v>
      </c>
      <c r="D2609" t="s">
        <v>1174</v>
      </c>
      <c r="E2609" t="s">
        <v>88</v>
      </c>
      <c r="G2609" s="3">
        <v>2800</v>
      </c>
      <c r="H2609" s="4">
        <v>-1167.71</v>
      </c>
      <c r="I2609" s="5">
        <v>-1167.714467</v>
      </c>
      <c r="J2609" s="2">
        <v>44244</v>
      </c>
      <c r="K2609" t="s">
        <v>28</v>
      </c>
    </row>
    <row r="2610" spans="1:11" x14ac:dyDescent="0.2">
      <c r="A2610" s="1">
        <v>4957007</v>
      </c>
      <c r="B2610" t="s">
        <v>88</v>
      </c>
      <c r="C2610" t="s">
        <v>177</v>
      </c>
      <c r="D2610" t="s">
        <v>1174</v>
      </c>
      <c r="E2610" t="s">
        <v>88</v>
      </c>
      <c r="G2610" s="3">
        <v>5800</v>
      </c>
      <c r="H2610" s="4">
        <v>14922.89</v>
      </c>
      <c r="I2610" s="5">
        <v>14922.887779999999</v>
      </c>
      <c r="J2610" s="2">
        <v>44244</v>
      </c>
      <c r="K2610" t="s">
        <v>28</v>
      </c>
    </row>
    <row r="2611" spans="1:11" x14ac:dyDescent="0.2">
      <c r="A2611" s="1">
        <v>4957007</v>
      </c>
      <c r="B2611" t="s">
        <v>88</v>
      </c>
      <c r="C2611" t="s">
        <v>177</v>
      </c>
      <c r="D2611" t="s">
        <v>1174</v>
      </c>
      <c r="E2611" t="s">
        <v>88</v>
      </c>
      <c r="G2611" s="3">
        <v>5800</v>
      </c>
      <c r="H2611" s="4">
        <v>-3115.23</v>
      </c>
      <c r="I2611" s="5">
        <v>-3115.2329639999998</v>
      </c>
      <c r="J2611" s="2">
        <v>44244</v>
      </c>
      <c r="K2611" t="s">
        <v>28</v>
      </c>
    </row>
    <row r="2612" spans="1:11" x14ac:dyDescent="0.2">
      <c r="A2612" s="1">
        <v>4921144</v>
      </c>
      <c r="B2612" t="s">
        <v>88</v>
      </c>
      <c r="C2612" t="s">
        <v>177</v>
      </c>
      <c r="D2612" t="s">
        <v>1174</v>
      </c>
      <c r="E2612" t="s">
        <v>88</v>
      </c>
      <c r="G2612" s="3">
        <v>4100</v>
      </c>
      <c r="H2612" s="4">
        <v>12989.33</v>
      </c>
      <c r="I2612" s="5">
        <v>12989.334279999999</v>
      </c>
      <c r="J2612" s="2">
        <v>44244</v>
      </c>
      <c r="K2612" t="s">
        <v>28</v>
      </c>
    </row>
    <row r="2613" spans="1:11" x14ac:dyDescent="0.2">
      <c r="A2613" s="1">
        <v>4921144</v>
      </c>
      <c r="B2613" t="s">
        <v>88</v>
      </c>
      <c r="C2613" t="s">
        <v>177</v>
      </c>
      <c r="D2613" t="s">
        <v>1174</v>
      </c>
      <c r="E2613" t="s">
        <v>88</v>
      </c>
      <c r="G2613" s="3">
        <v>4100</v>
      </c>
      <c r="H2613" s="4">
        <v>-3514.47</v>
      </c>
      <c r="I2613" s="5">
        <v>-3514.4741979999999</v>
      </c>
      <c r="J2613" s="2">
        <v>44244</v>
      </c>
      <c r="K2613" t="s">
        <v>28</v>
      </c>
    </row>
    <row r="2614" spans="1:11" x14ac:dyDescent="0.2">
      <c r="A2614" s="1">
        <v>4860573</v>
      </c>
      <c r="B2614" t="s">
        <v>88</v>
      </c>
      <c r="C2614" t="s">
        <v>177</v>
      </c>
      <c r="D2614" t="s">
        <v>1174</v>
      </c>
      <c r="E2614" t="s">
        <v>88</v>
      </c>
      <c r="G2614" s="3">
        <v>4000</v>
      </c>
      <c r="H2614" s="4">
        <v>9078.7199999999993</v>
      </c>
      <c r="I2614" s="5">
        <v>9078.7150930000007</v>
      </c>
      <c r="J2614" s="2">
        <v>44244</v>
      </c>
      <c r="K2614" t="s">
        <v>28</v>
      </c>
    </row>
    <row r="2615" spans="1:11" x14ac:dyDescent="0.2">
      <c r="A2615" s="1">
        <v>4860573</v>
      </c>
      <c r="B2615" t="s">
        <v>88</v>
      </c>
      <c r="C2615" t="s">
        <v>177</v>
      </c>
      <c r="D2615" t="s">
        <v>1174</v>
      </c>
      <c r="E2615" t="s">
        <v>88</v>
      </c>
      <c r="G2615" s="3">
        <v>4000</v>
      </c>
      <c r="H2615" s="4">
        <v>-1668.16</v>
      </c>
      <c r="I2615" s="5">
        <v>-1668.1635240000001</v>
      </c>
      <c r="J2615" s="2">
        <v>44244</v>
      </c>
      <c r="K2615" t="s">
        <v>28</v>
      </c>
    </row>
    <row r="2616" spans="1:11" x14ac:dyDescent="0.2">
      <c r="A2616" s="1">
        <v>4778783</v>
      </c>
      <c r="B2616" t="s">
        <v>88</v>
      </c>
      <c r="C2616" t="s">
        <v>177</v>
      </c>
      <c r="D2616" t="s">
        <v>1174</v>
      </c>
      <c r="E2616" t="s">
        <v>88</v>
      </c>
      <c r="G2616" s="3">
        <v>4100</v>
      </c>
      <c r="H2616" s="4">
        <v>10548.94</v>
      </c>
      <c r="I2616" s="5">
        <v>10548.93792</v>
      </c>
      <c r="J2616" s="2">
        <v>44244</v>
      </c>
      <c r="K2616" t="s">
        <v>28</v>
      </c>
    </row>
    <row r="2617" spans="1:11" x14ac:dyDescent="0.2">
      <c r="A2617" s="1">
        <v>4778783</v>
      </c>
      <c r="B2617" t="s">
        <v>88</v>
      </c>
      <c r="C2617" t="s">
        <v>177</v>
      </c>
      <c r="D2617" t="s">
        <v>1174</v>
      </c>
      <c r="E2617" t="s">
        <v>88</v>
      </c>
      <c r="G2617" s="3">
        <v>4100</v>
      </c>
      <c r="H2617" s="4">
        <v>-2202.15</v>
      </c>
      <c r="I2617" s="5">
        <v>-2202.1474400000002</v>
      </c>
      <c r="J2617" s="2">
        <v>44244</v>
      </c>
      <c r="K2617" t="s">
        <v>28</v>
      </c>
    </row>
    <row r="2618" spans="1:11" x14ac:dyDescent="0.2">
      <c r="A2618" s="1">
        <v>4751699</v>
      </c>
      <c r="B2618" t="s">
        <v>88</v>
      </c>
      <c r="C2618" t="s">
        <v>177</v>
      </c>
      <c r="D2618" t="s">
        <v>1174</v>
      </c>
      <c r="E2618" t="s">
        <v>88</v>
      </c>
      <c r="G2618" s="3">
        <v>14400</v>
      </c>
      <c r="H2618" s="4">
        <v>32683.37</v>
      </c>
      <c r="I2618" s="5">
        <v>32683.374339999998</v>
      </c>
      <c r="J2618" s="2">
        <v>44244</v>
      </c>
      <c r="K2618" t="s">
        <v>28</v>
      </c>
    </row>
    <row r="2619" spans="1:11" x14ac:dyDescent="0.2">
      <c r="A2619" s="1">
        <v>4751699</v>
      </c>
      <c r="B2619" t="s">
        <v>88</v>
      </c>
      <c r="C2619" t="s">
        <v>177</v>
      </c>
      <c r="D2619" t="s">
        <v>1174</v>
      </c>
      <c r="E2619" t="s">
        <v>88</v>
      </c>
      <c r="G2619" s="3">
        <v>14400</v>
      </c>
      <c r="H2619" s="4">
        <v>-6005.39</v>
      </c>
      <c r="I2619" s="5">
        <v>-6005.3886869999997</v>
      </c>
      <c r="J2619" s="2">
        <v>44244</v>
      </c>
      <c r="K2619" t="s">
        <v>28</v>
      </c>
    </row>
    <row r="2620" spans="1:11" x14ac:dyDescent="0.2">
      <c r="A2620" s="1">
        <v>4691077</v>
      </c>
      <c r="B2620" t="s">
        <v>88</v>
      </c>
      <c r="C2620" t="s">
        <v>177</v>
      </c>
      <c r="D2620" t="s">
        <v>1174</v>
      </c>
      <c r="E2620" t="s">
        <v>88</v>
      </c>
      <c r="G2620" s="3">
        <v>14600</v>
      </c>
      <c r="H2620" s="4">
        <v>37564.51</v>
      </c>
      <c r="I2620" s="5">
        <v>37564.510629999997</v>
      </c>
      <c r="J2620" s="2">
        <v>44244</v>
      </c>
      <c r="K2620" t="s">
        <v>28</v>
      </c>
    </row>
    <row r="2621" spans="1:11" x14ac:dyDescent="0.2">
      <c r="A2621" s="1">
        <v>4691077</v>
      </c>
      <c r="B2621" t="s">
        <v>88</v>
      </c>
      <c r="C2621" t="s">
        <v>177</v>
      </c>
      <c r="D2621" t="s">
        <v>1174</v>
      </c>
      <c r="E2621" t="s">
        <v>88</v>
      </c>
      <c r="G2621" s="3">
        <v>14600</v>
      </c>
      <c r="H2621" s="4">
        <v>-7841.79</v>
      </c>
      <c r="I2621" s="5">
        <v>-7841.7933220000004</v>
      </c>
      <c r="J2621" s="2">
        <v>44244</v>
      </c>
      <c r="K2621" t="s">
        <v>28</v>
      </c>
    </row>
    <row r="2622" spans="1:11" x14ac:dyDescent="0.2">
      <c r="A2622" s="1">
        <v>4626099</v>
      </c>
      <c r="B2622" t="s">
        <v>88</v>
      </c>
      <c r="C2622" t="s">
        <v>177</v>
      </c>
      <c r="D2622" t="s">
        <v>1174</v>
      </c>
      <c r="E2622" t="s">
        <v>88</v>
      </c>
      <c r="G2622" s="3">
        <v>1400</v>
      </c>
      <c r="H2622" s="4">
        <v>3177.55</v>
      </c>
      <c r="I2622" s="5">
        <v>3177.550283</v>
      </c>
      <c r="J2622" s="2">
        <v>44244</v>
      </c>
      <c r="K2622" t="s">
        <v>28</v>
      </c>
    </row>
    <row r="2623" spans="1:11" x14ac:dyDescent="0.2">
      <c r="A2623" s="1">
        <v>4626099</v>
      </c>
      <c r="B2623" t="s">
        <v>88</v>
      </c>
      <c r="C2623" t="s">
        <v>177</v>
      </c>
      <c r="D2623" t="s">
        <v>1174</v>
      </c>
      <c r="E2623" t="s">
        <v>88</v>
      </c>
      <c r="G2623" s="3">
        <v>1400</v>
      </c>
      <c r="H2623" s="4">
        <v>-583.86</v>
      </c>
      <c r="I2623" s="5">
        <v>-583.85723350000001</v>
      </c>
      <c r="J2623" s="2">
        <v>44244</v>
      </c>
      <c r="K2623" t="s">
        <v>28</v>
      </c>
    </row>
    <row r="2624" spans="1:11" x14ac:dyDescent="0.2">
      <c r="A2624" s="1">
        <v>4598454</v>
      </c>
      <c r="B2624" t="s">
        <v>88</v>
      </c>
      <c r="C2624" t="s">
        <v>177</v>
      </c>
      <c r="D2624" t="s">
        <v>1174</v>
      </c>
      <c r="E2624" t="s">
        <v>88</v>
      </c>
      <c r="G2624" s="3">
        <v>4100</v>
      </c>
      <c r="H2624" s="4">
        <v>9305.68</v>
      </c>
      <c r="I2624" s="5">
        <v>9305.6829710000002</v>
      </c>
      <c r="J2624" s="2">
        <v>44244</v>
      </c>
      <c r="K2624" t="s">
        <v>28</v>
      </c>
    </row>
    <row r="2625" spans="1:11" x14ac:dyDescent="0.2">
      <c r="A2625" s="1">
        <v>4598454</v>
      </c>
      <c r="B2625" t="s">
        <v>88</v>
      </c>
      <c r="C2625" t="s">
        <v>177</v>
      </c>
      <c r="D2625" t="s">
        <v>1174</v>
      </c>
      <c r="E2625" t="s">
        <v>88</v>
      </c>
      <c r="G2625" s="3">
        <v>4100</v>
      </c>
      <c r="H2625" s="4">
        <v>-1709.87</v>
      </c>
      <c r="I2625" s="5">
        <v>-1709.867612</v>
      </c>
      <c r="J2625" s="2">
        <v>44244</v>
      </c>
      <c r="K2625" t="s">
        <v>28</v>
      </c>
    </row>
    <row r="2626" spans="1:11" x14ac:dyDescent="0.2">
      <c r="A2626" s="1">
        <v>4569042</v>
      </c>
      <c r="B2626" t="s">
        <v>88</v>
      </c>
      <c r="C2626" t="s">
        <v>177</v>
      </c>
      <c r="D2626" t="s">
        <v>1174</v>
      </c>
      <c r="E2626" t="s">
        <v>88</v>
      </c>
      <c r="G2626" s="3">
        <v>2900</v>
      </c>
      <c r="H2626" s="4">
        <v>6582.07</v>
      </c>
      <c r="I2626" s="5">
        <v>6582.0684430000001</v>
      </c>
      <c r="J2626" s="2">
        <v>44244</v>
      </c>
      <c r="K2626" t="s">
        <v>28</v>
      </c>
    </row>
    <row r="2627" spans="1:11" x14ac:dyDescent="0.2">
      <c r="A2627" s="1">
        <v>4569042</v>
      </c>
      <c r="B2627" t="s">
        <v>88</v>
      </c>
      <c r="C2627" t="s">
        <v>177</v>
      </c>
      <c r="D2627" t="s">
        <v>1174</v>
      </c>
      <c r="E2627" t="s">
        <v>88</v>
      </c>
      <c r="G2627" s="3">
        <v>2900</v>
      </c>
      <c r="H2627" s="4">
        <v>-1209.42</v>
      </c>
      <c r="I2627" s="5">
        <v>-1209.418555</v>
      </c>
      <c r="J2627" s="2">
        <v>44244</v>
      </c>
      <c r="K2627" t="s">
        <v>28</v>
      </c>
    </row>
    <row r="2628" spans="1:11" x14ac:dyDescent="0.2">
      <c r="A2628" s="1">
        <v>4466835</v>
      </c>
      <c r="B2628" t="s">
        <v>88</v>
      </c>
      <c r="C2628" t="s">
        <v>177</v>
      </c>
      <c r="D2628" t="s">
        <v>1174</v>
      </c>
      <c r="E2628" t="s">
        <v>88</v>
      </c>
      <c r="G2628" s="3">
        <v>1400</v>
      </c>
      <c r="H2628" s="4">
        <v>3602.08</v>
      </c>
      <c r="I2628" s="5">
        <v>3602.0763619999998</v>
      </c>
      <c r="J2628" s="2">
        <v>44244</v>
      </c>
      <c r="K2628" t="s">
        <v>28</v>
      </c>
    </row>
    <row r="2629" spans="1:11" x14ac:dyDescent="0.2">
      <c r="A2629" s="1">
        <v>4466835</v>
      </c>
      <c r="B2629" t="s">
        <v>88</v>
      </c>
      <c r="C2629" t="s">
        <v>177</v>
      </c>
      <c r="D2629" t="s">
        <v>1174</v>
      </c>
      <c r="E2629" t="s">
        <v>88</v>
      </c>
      <c r="G2629" s="3">
        <v>1400</v>
      </c>
      <c r="H2629" s="4">
        <v>-751.95</v>
      </c>
      <c r="I2629" s="5">
        <v>-751.95278429999996</v>
      </c>
      <c r="J2629" s="2">
        <v>44244</v>
      </c>
      <c r="K2629" t="s">
        <v>28</v>
      </c>
    </row>
    <row r="2630" spans="1:11" x14ac:dyDescent="0.2">
      <c r="A2630" s="1">
        <v>4287157</v>
      </c>
      <c r="B2630" t="s">
        <v>88</v>
      </c>
      <c r="C2630" t="s">
        <v>177</v>
      </c>
      <c r="D2630" t="s">
        <v>1174</v>
      </c>
      <c r="E2630" t="s">
        <v>88</v>
      </c>
      <c r="G2630" s="3">
        <v>1400</v>
      </c>
      <c r="H2630" s="4">
        <v>3602.08</v>
      </c>
      <c r="I2630" s="5">
        <v>3602.0763619999998</v>
      </c>
      <c r="J2630" s="2">
        <v>44244</v>
      </c>
      <c r="K2630" t="s">
        <v>28</v>
      </c>
    </row>
    <row r="2631" spans="1:11" x14ac:dyDescent="0.2">
      <c r="A2631" s="1">
        <v>4287157</v>
      </c>
      <c r="B2631" t="s">
        <v>88</v>
      </c>
      <c r="C2631" t="s">
        <v>177</v>
      </c>
      <c r="D2631" t="s">
        <v>1174</v>
      </c>
      <c r="E2631" t="s">
        <v>88</v>
      </c>
      <c r="G2631" s="3">
        <v>1400</v>
      </c>
      <c r="H2631" s="4">
        <v>-751.95</v>
      </c>
      <c r="I2631" s="5">
        <v>-751.95278429999996</v>
      </c>
      <c r="J2631" s="2">
        <v>44244</v>
      </c>
      <c r="K2631" t="s">
        <v>28</v>
      </c>
    </row>
    <row r="2632" spans="1:11" x14ac:dyDescent="0.2">
      <c r="A2632" s="1">
        <v>4169157</v>
      </c>
      <c r="B2632" t="s">
        <v>88</v>
      </c>
      <c r="C2632" t="s">
        <v>177</v>
      </c>
      <c r="D2632" t="s">
        <v>1174</v>
      </c>
      <c r="E2632" t="s">
        <v>88</v>
      </c>
      <c r="G2632" s="3">
        <v>4100</v>
      </c>
      <c r="H2632" s="4">
        <v>9305.68</v>
      </c>
      <c r="I2632" s="5">
        <v>9305.6829710000002</v>
      </c>
      <c r="J2632" s="2">
        <v>44244</v>
      </c>
      <c r="K2632" t="s">
        <v>28</v>
      </c>
    </row>
    <row r="2633" spans="1:11" x14ac:dyDescent="0.2">
      <c r="A2633" s="1">
        <v>4169157</v>
      </c>
      <c r="B2633" t="s">
        <v>88</v>
      </c>
      <c r="C2633" t="s">
        <v>177</v>
      </c>
      <c r="D2633" t="s">
        <v>1174</v>
      </c>
      <c r="E2633" t="s">
        <v>88</v>
      </c>
      <c r="G2633" s="3">
        <v>4100</v>
      </c>
      <c r="H2633" s="4">
        <v>-1709.87</v>
      </c>
      <c r="I2633" s="5">
        <v>-1709.867612</v>
      </c>
      <c r="J2633" s="2">
        <v>44244</v>
      </c>
      <c r="K2633" t="s">
        <v>28</v>
      </c>
    </row>
    <row r="2634" spans="1:11" x14ac:dyDescent="0.2">
      <c r="A2634" s="1">
        <v>3656550</v>
      </c>
      <c r="B2634" t="s">
        <v>28</v>
      </c>
      <c r="C2634" t="s">
        <v>177</v>
      </c>
      <c r="D2634" t="s">
        <v>1174</v>
      </c>
      <c r="E2634" t="s">
        <v>177</v>
      </c>
      <c r="G2634" s="3">
        <v>1200</v>
      </c>
      <c r="H2634" s="4">
        <v>41232</v>
      </c>
      <c r="I2634" s="5">
        <v>41232</v>
      </c>
      <c r="J2634" s="2">
        <v>44244</v>
      </c>
      <c r="K2634" t="s">
        <v>28</v>
      </c>
    </row>
    <row r="2635" spans="1:11" x14ac:dyDescent="0.2">
      <c r="A2635" s="1">
        <v>3550738</v>
      </c>
      <c r="B2635" t="s">
        <v>88</v>
      </c>
      <c r="C2635" t="s">
        <v>177</v>
      </c>
      <c r="D2635" t="s">
        <v>1174</v>
      </c>
      <c r="E2635" t="s">
        <v>88</v>
      </c>
      <c r="G2635" s="3">
        <v>1400</v>
      </c>
      <c r="H2635" s="4">
        <v>3602.08</v>
      </c>
      <c r="I2635" s="5">
        <v>3602.0763619999998</v>
      </c>
      <c r="J2635" s="2">
        <v>44244</v>
      </c>
      <c r="K2635" t="s">
        <v>28</v>
      </c>
    </row>
    <row r="2636" spans="1:11" x14ac:dyDescent="0.2">
      <c r="A2636" s="1">
        <v>3550738</v>
      </c>
      <c r="B2636" t="s">
        <v>88</v>
      </c>
      <c r="C2636" t="s">
        <v>177</v>
      </c>
      <c r="D2636" t="s">
        <v>1174</v>
      </c>
      <c r="E2636" t="s">
        <v>88</v>
      </c>
      <c r="G2636" s="3">
        <v>1400</v>
      </c>
      <c r="H2636" s="4">
        <v>-751.95</v>
      </c>
      <c r="I2636" s="5">
        <v>-751.95278429999996</v>
      </c>
      <c r="J2636" s="2">
        <v>44244</v>
      </c>
      <c r="K2636" t="s">
        <v>28</v>
      </c>
    </row>
    <row r="2637" spans="1:11" x14ac:dyDescent="0.2">
      <c r="A2637" s="1">
        <v>3490737</v>
      </c>
      <c r="B2637" t="s">
        <v>88</v>
      </c>
      <c r="C2637" t="s">
        <v>177</v>
      </c>
      <c r="D2637" t="s">
        <v>1174</v>
      </c>
      <c r="E2637" t="s">
        <v>88</v>
      </c>
      <c r="G2637" s="3">
        <v>1400</v>
      </c>
      <c r="H2637" s="4">
        <v>3177.55</v>
      </c>
      <c r="I2637" s="5">
        <v>3177.550283</v>
      </c>
      <c r="J2637" s="2">
        <v>44244</v>
      </c>
      <c r="K2637" t="s">
        <v>28</v>
      </c>
    </row>
    <row r="2638" spans="1:11" x14ac:dyDescent="0.2">
      <c r="A2638" s="1">
        <v>3490737</v>
      </c>
      <c r="B2638" t="s">
        <v>88</v>
      </c>
      <c r="C2638" t="s">
        <v>177</v>
      </c>
      <c r="D2638" t="s">
        <v>1174</v>
      </c>
      <c r="E2638" t="s">
        <v>88</v>
      </c>
      <c r="G2638" s="3">
        <v>1400</v>
      </c>
      <c r="H2638" s="4">
        <v>-583.86</v>
      </c>
      <c r="I2638" s="5">
        <v>-583.85723350000001</v>
      </c>
      <c r="J2638" s="2">
        <v>44244</v>
      </c>
      <c r="K2638" t="s">
        <v>28</v>
      </c>
    </row>
    <row r="2639" spans="1:11" x14ac:dyDescent="0.2">
      <c r="A2639" s="1">
        <v>3292729</v>
      </c>
      <c r="B2639" t="s">
        <v>88</v>
      </c>
      <c r="C2639" t="s">
        <v>177</v>
      </c>
      <c r="D2639" t="s">
        <v>1174</v>
      </c>
      <c r="E2639" t="s">
        <v>88</v>
      </c>
      <c r="G2639" s="3">
        <v>1400</v>
      </c>
      <c r="H2639" s="4">
        <v>3602.08</v>
      </c>
      <c r="I2639" s="5">
        <v>3602.0763619999998</v>
      </c>
      <c r="J2639" s="2">
        <v>44244</v>
      </c>
      <c r="K2639" t="s">
        <v>28</v>
      </c>
    </row>
    <row r="2640" spans="1:11" x14ac:dyDescent="0.2">
      <c r="A2640" s="1">
        <v>3292729</v>
      </c>
      <c r="B2640" t="s">
        <v>88</v>
      </c>
      <c r="C2640" t="s">
        <v>177</v>
      </c>
      <c r="D2640" t="s">
        <v>1174</v>
      </c>
      <c r="E2640" t="s">
        <v>88</v>
      </c>
      <c r="G2640" s="3">
        <v>1400</v>
      </c>
      <c r="H2640" s="4">
        <v>-751.95</v>
      </c>
      <c r="I2640" s="5">
        <v>-751.95278429999996</v>
      </c>
      <c r="J2640" s="2">
        <v>44244</v>
      </c>
      <c r="K2640" t="s">
        <v>28</v>
      </c>
    </row>
    <row r="2641" spans="1:11" x14ac:dyDescent="0.2">
      <c r="A2641" s="1">
        <v>2846319</v>
      </c>
      <c r="B2641" t="s">
        <v>88</v>
      </c>
      <c r="C2641" t="s">
        <v>177</v>
      </c>
      <c r="D2641" t="s">
        <v>1174</v>
      </c>
      <c r="E2641" t="s">
        <v>88</v>
      </c>
      <c r="G2641" s="3">
        <v>1400</v>
      </c>
      <c r="H2641" s="4">
        <v>3177.55</v>
      </c>
      <c r="I2641" s="5">
        <v>3177.550283</v>
      </c>
      <c r="J2641" s="2">
        <v>44244</v>
      </c>
      <c r="K2641" t="s">
        <v>28</v>
      </c>
    </row>
    <row r="2642" spans="1:11" x14ac:dyDescent="0.2">
      <c r="A2642" s="1">
        <v>2846319</v>
      </c>
      <c r="B2642" t="s">
        <v>88</v>
      </c>
      <c r="C2642" t="s">
        <v>177</v>
      </c>
      <c r="D2642" t="s">
        <v>1174</v>
      </c>
      <c r="E2642" t="s">
        <v>88</v>
      </c>
      <c r="G2642" s="3">
        <v>1400</v>
      </c>
      <c r="H2642" s="4">
        <v>-583.86</v>
      </c>
      <c r="I2642" s="5">
        <v>-583.85723350000001</v>
      </c>
      <c r="J2642" s="2">
        <v>44244</v>
      </c>
      <c r="K2642" t="s">
        <v>28</v>
      </c>
    </row>
    <row r="2643" spans="1:11" x14ac:dyDescent="0.2">
      <c r="A2643" s="1">
        <v>2012312</v>
      </c>
      <c r="B2643" t="s">
        <v>88</v>
      </c>
      <c r="C2643" t="s">
        <v>177</v>
      </c>
      <c r="D2643" t="s">
        <v>1174</v>
      </c>
      <c r="E2643" t="s">
        <v>88</v>
      </c>
      <c r="G2643" s="3">
        <v>1400</v>
      </c>
      <c r="H2643" s="4">
        <v>3602.08</v>
      </c>
      <c r="I2643" s="5">
        <v>3602.0763619999998</v>
      </c>
      <c r="J2643" s="2">
        <v>44244</v>
      </c>
      <c r="K2643" t="s">
        <v>28</v>
      </c>
    </row>
    <row r="2644" spans="1:11" x14ac:dyDescent="0.2">
      <c r="A2644" s="1">
        <v>2012312</v>
      </c>
      <c r="B2644" t="s">
        <v>88</v>
      </c>
      <c r="C2644" t="s">
        <v>177</v>
      </c>
      <c r="D2644" t="s">
        <v>1174</v>
      </c>
      <c r="E2644" t="s">
        <v>88</v>
      </c>
      <c r="G2644" s="3">
        <v>1400</v>
      </c>
      <c r="H2644" s="4">
        <v>-751.95</v>
      </c>
      <c r="I2644" s="5">
        <v>-751.95278429999996</v>
      </c>
      <c r="J2644" s="2">
        <v>44244</v>
      </c>
      <c r="K2644" t="s">
        <v>28</v>
      </c>
    </row>
    <row r="2645" spans="1:11" x14ac:dyDescent="0.2">
      <c r="A2645" s="1">
        <v>5194915</v>
      </c>
      <c r="B2645" t="s">
        <v>17</v>
      </c>
      <c r="C2645" t="s">
        <v>225</v>
      </c>
      <c r="D2645" t="str">
        <f>VLOOKUP(C:C,[1]Planilha4!$A:$B,2,)</f>
        <v>LONG ONLY</v>
      </c>
      <c r="E2645" t="s">
        <v>1157</v>
      </c>
      <c r="G2645" s="3">
        <v>1426.30133</v>
      </c>
      <c r="H2645" s="4">
        <v>6225.66</v>
      </c>
      <c r="I2645" s="5">
        <v>6041.81</v>
      </c>
      <c r="J2645" s="2">
        <v>44244</v>
      </c>
      <c r="K2645" t="s">
        <v>28</v>
      </c>
    </row>
    <row r="2646" spans="1:11" x14ac:dyDescent="0.2">
      <c r="A2646" s="1">
        <v>4234175</v>
      </c>
      <c r="B2646" t="s">
        <v>17</v>
      </c>
      <c r="C2646" t="s">
        <v>772</v>
      </c>
      <c r="D2646" t="s">
        <v>1203</v>
      </c>
      <c r="E2646" t="s">
        <v>1157</v>
      </c>
      <c r="G2646" s="3">
        <v>2746.5379659999999</v>
      </c>
      <c r="H2646" s="4">
        <v>214462.91</v>
      </c>
      <c r="I2646" s="5">
        <v>212293.47</v>
      </c>
      <c r="J2646" s="2">
        <v>44244</v>
      </c>
      <c r="K2646" t="s">
        <v>28</v>
      </c>
    </row>
    <row r="2647" spans="1:11" x14ac:dyDescent="0.2">
      <c r="A2647" s="1">
        <v>5933262</v>
      </c>
      <c r="B2647" t="s">
        <v>17</v>
      </c>
      <c r="C2647" t="s">
        <v>30</v>
      </c>
      <c r="D2647" t="str">
        <f>VLOOKUP(C:C,[1]Planilha4!$A:$B,2,)</f>
        <v>LONG ONLY</v>
      </c>
      <c r="E2647" t="s">
        <v>1157</v>
      </c>
      <c r="G2647" s="3">
        <v>308.69308410000002</v>
      </c>
      <c r="H2647" s="4">
        <v>1359.58</v>
      </c>
      <c r="I2647" s="5">
        <v>1350.64</v>
      </c>
      <c r="J2647" s="2">
        <v>44244</v>
      </c>
      <c r="K2647" t="s">
        <v>28</v>
      </c>
    </row>
    <row r="2648" spans="1:11" x14ac:dyDescent="0.2">
      <c r="A2648" s="1">
        <v>5778840</v>
      </c>
      <c r="B2648" t="s">
        <v>28</v>
      </c>
      <c r="C2648" t="s">
        <v>69</v>
      </c>
      <c r="D2648" t="s">
        <v>1171</v>
      </c>
      <c r="E2648" t="s">
        <v>69</v>
      </c>
      <c r="G2648" s="3">
        <v>2059</v>
      </c>
      <c r="H2648" s="4">
        <v>13939.43</v>
      </c>
      <c r="I2648" s="5">
        <v>13939.43</v>
      </c>
      <c r="J2648" s="2">
        <v>44244</v>
      </c>
      <c r="K2648" t="s">
        <v>28</v>
      </c>
    </row>
    <row r="2649" spans="1:11" x14ac:dyDescent="0.2">
      <c r="A2649" s="1">
        <v>5703483</v>
      </c>
      <c r="B2649" t="s">
        <v>28</v>
      </c>
      <c r="C2649" t="s">
        <v>69</v>
      </c>
      <c r="D2649" t="s">
        <v>1171</v>
      </c>
      <c r="E2649" t="s">
        <v>69</v>
      </c>
      <c r="G2649" s="3">
        <v>5500</v>
      </c>
      <c r="H2649" s="4">
        <v>37235</v>
      </c>
      <c r="I2649" s="5">
        <v>37235</v>
      </c>
      <c r="J2649" s="2">
        <v>44244</v>
      </c>
      <c r="K2649" t="s">
        <v>28</v>
      </c>
    </row>
    <row r="2650" spans="1:11" x14ac:dyDescent="0.2">
      <c r="A2650" s="1">
        <v>5160585</v>
      </c>
      <c r="B2650" t="s">
        <v>28</v>
      </c>
      <c r="C2650" t="s">
        <v>69</v>
      </c>
      <c r="D2650" t="s">
        <v>1171</v>
      </c>
      <c r="E2650" t="s">
        <v>69</v>
      </c>
      <c r="G2650" s="3">
        <v>200</v>
      </c>
      <c r="H2650" s="4">
        <v>1354</v>
      </c>
      <c r="I2650" s="5">
        <v>1354</v>
      </c>
      <c r="J2650" s="2">
        <v>44244</v>
      </c>
      <c r="K2650" t="s">
        <v>28</v>
      </c>
    </row>
    <row r="2651" spans="1:11" x14ac:dyDescent="0.2">
      <c r="A2651" s="1">
        <v>4835831</v>
      </c>
      <c r="B2651" t="s">
        <v>28</v>
      </c>
      <c r="C2651" t="s">
        <v>69</v>
      </c>
      <c r="D2651" t="s">
        <v>1171</v>
      </c>
      <c r="E2651" t="s">
        <v>69</v>
      </c>
      <c r="G2651" s="3">
        <v>200</v>
      </c>
      <c r="H2651" s="4">
        <v>1354</v>
      </c>
      <c r="I2651" s="5">
        <v>1354</v>
      </c>
      <c r="J2651" s="2">
        <v>44244</v>
      </c>
      <c r="K2651" t="s">
        <v>28</v>
      </c>
    </row>
    <row r="2652" spans="1:11" x14ac:dyDescent="0.2">
      <c r="A2652" s="1">
        <v>4615373</v>
      </c>
      <c r="B2652" t="s">
        <v>28</v>
      </c>
      <c r="C2652" t="s">
        <v>69</v>
      </c>
      <c r="D2652" t="s">
        <v>1171</v>
      </c>
      <c r="E2652" t="s">
        <v>69</v>
      </c>
      <c r="G2652" s="3">
        <v>10000</v>
      </c>
      <c r="H2652" s="4">
        <v>67700</v>
      </c>
      <c r="I2652" s="5">
        <v>67700</v>
      </c>
      <c r="J2652" s="2">
        <v>44244</v>
      </c>
      <c r="K2652" t="s">
        <v>28</v>
      </c>
    </row>
    <row r="2653" spans="1:11" x14ac:dyDescent="0.2">
      <c r="A2653" s="1">
        <v>4483137</v>
      </c>
      <c r="B2653" t="s">
        <v>28</v>
      </c>
      <c r="C2653" t="s">
        <v>69</v>
      </c>
      <c r="D2653" t="s">
        <v>1171</v>
      </c>
      <c r="E2653" t="s">
        <v>69</v>
      </c>
      <c r="G2653" s="3">
        <v>3100</v>
      </c>
      <c r="H2653" s="4">
        <v>20987</v>
      </c>
      <c r="I2653" s="5">
        <v>20987</v>
      </c>
      <c r="J2653" s="2">
        <v>44244</v>
      </c>
      <c r="K2653" t="s">
        <v>28</v>
      </c>
    </row>
    <row r="2654" spans="1:11" x14ac:dyDescent="0.2">
      <c r="A2654" s="1">
        <v>4171617</v>
      </c>
      <c r="B2654" t="s">
        <v>28</v>
      </c>
      <c r="C2654" t="s">
        <v>69</v>
      </c>
      <c r="D2654" t="s">
        <v>1171</v>
      </c>
      <c r="E2654" t="s">
        <v>69</v>
      </c>
      <c r="G2654" s="3">
        <v>271</v>
      </c>
      <c r="H2654" s="4">
        <v>1834.67</v>
      </c>
      <c r="I2654" s="5">
        <v>1834.67</v>
      </c>
      <c r="J2654" s="2">
        <v>44244</v>
      </c>
      <c r="K2654" t="s">
        <v>28</v>
      </c>
    </row>
    <row r="2655" spans="1:11" x14ac:dyDescent="0.2">
      <c r="A2655" s="1">
        <v>3928454</v>
      </c>
      <c r="B2655" t="s">
        <v>28</v>
      </c>
      <c r="C2655" t="s">
        <v>69</v>
      </c>
      <c r="D2655" t="s">
        <v>1171</v>
      </c>
      <c r="E2655" t="s">
        <v>69</v>
      </c>
      <c r="G2655" s="3">
        <v>132</v>
      </c>
      <c r="H2655" s="4">
        <v>893.64</v>
      </c>
      <c r="I2655" s="5">
        <v>893.64</v>
      </c>
      <c r="J2655" s="2">
        <v>44244</v>
      </c>
      <c r="K2655" t="s">
        <v>28</v>
      </c>
    </row>
    <row r="2656" spans="1:11" x14ac:dyDescent="0.2">
      <c r="A2656" s="1">
        <v>3902277</v>
      </c>
      <c r="B2656" t="s">
        <v>28</v>
      </c>
      <c r="C2656" t="s">
        <v>69</v>
      </c>
      <c r="D2656" t="s">
        <v>1171</v>
      </c>
      <c r="E2656" t="s">
        <v>69</v>
      </c>
      <c r="G2656" s="3">
        <v>1019</v>
      </c>
      <c r="H2656" s="4">
        <v>6898.63</v>
      </c>
      <c r="I2656" s="5">
        <v>6898.63</v>
      </c>
      <c r="J2656" s="2">
        <v>44244</v>
      </c>
      <c r="K2656" t="s">
        <v>28</v>
      </c>
    </row>
    <row r="2657" spans="1:11" x14ac:dyDescent="0.2">
      <c r="A2657" s="1">
        <v>3796083</v>
      </c>
      <c r="B2657" t="s">
        <v>28</v>
      </c>
      <c r="C2657" t="s">
        <v>69</v>
      </c>
      <c r="D2657" t="s">
        <v>1171</v>
      </c>
      <c r="E2657" t="s">
        <v>69</v>
      </c>
      <c r="G2657" s="3">
        <v>951</v>
      </c>
      <c r="H2657" s="4">
        <v>6438.27</v>
      </c>
      <c r="I2657" s="5">
        <v>6438.27</v>
      </c>
      <c r="J2657" s="2">
        <v>44244</v>
      </c>
      <c r="K2657" t="s">
        <v>28</v>
      </c>
    </row>
    <row r="2658" spans="1:11" x14ac:dyDescent="0.2">
      <c r="A2658" s="1">
        <v>3576709</v>
      </c>
      <c r="B2658" t="s">
        <v>28</v>
      </c>
      <c r="C2658" t="s">
        <v>69</v>
      </c>
      <c r="D2658" t="s">
        <v>1171</v>
      </c>
      <c r="E2658" t="s">
        <v>69</v>
      </c>
      <c r="G2658" s="3">
        <v>300</v>
      </c>
      <c r="H2658" s="4">
        <v>2031</v>
      </c>
      <c r="I2658" s="5">
        <v>2031</v>
      </c>
      <c r="J2658" s="2">
        <v>44244</v>
      </c>
      <c r="K2658" t="s">
        <v>28</v>
      </c>
    </row>
    <row r="2659" spans="1:11" x14ac:dyDescent="0.2">
      <c r="A2659" s="1">
        <v>3490737</v>
      </c>
      <c r="B2659" t="s">
        <v>28</v>
      </c>
      <c r="C2659" t="s">
        <v>69</v>
      </c>
      <c r="D2659" t="s">
        <v>1171</v>
      </c>
      <c r="E2659" t="s">
        <v>69</v>
      </c>
      <c r="G2659" s="3">
        <v>10000</v>
      </c>
      <c r="H2659" s="4">
        <v>67700</v>
      </c>
      <c r="I2659" s="5">
        <v>67700</v>
      </c>
      <c r="J2659" s="2">
        <v>44244</v>
      </c>
      <c r="K2659" t="s">
        <v>28</v>
      </c>
    </row>
    <row r="2660" spans="1:11" x14ac:dyDescent="0.2">
      <c r="A2660" s="1">
        <v>3307808</v>
      </c>
      <c r="B2660" t="s">
        <v>28</v>
      </c>
      <c r="C2660" t="s">
        <v>69</v>
      </c>
      <c r="D2660" t="s">
        <v>1171</v>
      </c>
      <c r="E2660" t="s">
        <v>69</v>
      </c>
      <c r="F2660" s="2">
        <v>44291</v>
      </c>
      <c r="G2660" s="3">
        <v>5000</v>
      </c>
      <c r="H2660" s="4">
        <v>-551.72</v>
      </c>
      <c r="I2660" s="5">
        <v>-551.72</v>
      </c>
      <c r="J2660" s="2">
        <v>44244</v>
      </c>
      <c r="K2660" t="s">
        <v>28</v>
      </c>
    </row>
    <row r="2661" spans="1:11" x14ac:dyDescent="0.2">
      <c r="A2661" s="1">
        <v>3193679</v>
      </c>
      <c r="B2661" t="s">
        <v>28</v>
      </c>
      <c r="C2661" t="s">
        <v>69</v>
      </c>
      <c r="D2661" t="s">
        <v>1171</v>
      </c>
      <c r="E2661" t="s">
        <v>69</v>
      </c>
      <c r="G2661" s="3">
        <v>278</v>
      </c>
      <c r="H2661" s="4">
        <v>1882.06</v>
      </c>
      <c r="I2661" s="5">
        <v>1882.06</v>
      </c>
      <c r="J2661" s="2">
        <v>44244</v>
      </c>
      <c r="K2661" t="s">
        <v>28</v>
      </c>
    </row>
    <row r="2662" spans="1:11" x14ac:dyDescent="0.2">
      <c r="A2662" s="1">
        <v>3127941</v>
      </c>
      <c r="B2662" t="s">
        <v>28</v>
      </c>
      <c r="C2662" t="s">
        <v>69</v>
      </c>
      <c r="D2662" t="s">
        <v>1171</v>
      </c>
      <c r="E2662" t="s">
        <v>69</v>
      </c>
      <c r="F2662" s="2">
        <v>44340</v>
      </c>
      <c r="G2662" s="3">
        <v>5000</v>
      </c>
      <c r="H2662" s="4">
        <v>-1726.11</v>
      </c>
      <c r="I2662" s="5">
        <v>-1726.11</v>
      </c>
      <c r="J2662" s="2">
        <v>44244</v>
      </c>
      <c r="K2662" t="s">
        <v>28</v>
      </c>
    </row>
    <row r="2663" spans="1:11" x14ac:dyDescent="0.2">
      <c r="A2663" s="1">
        <v>3127941</v>
      </c>
      <c r="B2663" t="s">
        <v>28</v>
      </c>
      <c r="C2663" t="s">
        <v>69</v>
      </c>
      <c r="D2663" t="s">
        <v>1171</v>
      </c>
      <c r="E2663" t="s">
        <v>69</v>
      </c>
      <c r="G2663" s="3">
        <v>6000</v>
      </c>
      <c r="H2663" s="4">
        <v>40620</v>
      </c>
      <c r="I2663" s="5">
        <v>40620</v>
      </c>
      <c r="J2663" s="2">
        <v>44244</v>
      </c>
      <c r="K2663" t="s">
        <v>28</v>
      </c>
    </row>
    <row r="2664" spans="1:11" x14ac:dyDescent="0.2">
      <c r="A2664" s="1">
        <v>4697744</v>
      </c>
      <c r="B2664" t="s">
        <v>28</v>
      </c>
      <c r="C2664" t="s">
        <v>484</v>
      </c>
      <c r="D2664" t="s">
        <v>1171</v>
      </c>
      <c r="E2664" t="s">
        <v>484</v>
      </c>
      <c r="G2664" s="3">
        <v>5000</v>
      </c>
      <c r="H2664" s="4">
        <v>0</v>
      </c>
      <c r="I2664" s="5">
        <v>1.14463E-7</v>
      </c>
      <c r="J2664" s="2">
        <v>44244</v>
      </c>
      <c r="K2664" t="s">
        <v>28</v>
      </c>
    </row>
    <row r="2665" spans="1:11" x14ac:dyDescent="0.2">
      <c r="A2665" s="1">
        <v>4832085</v>
      </c>
      <c r="B2665" t="s">
        <v>28</v>
      </c>
      <c r="C2665" t="s">
        <v>427</v>
      </c>
      <c r="D2665" t="s">
        <v>1171</v>
      </c>
      <c r="E2665" t="s">
        <v>427</v>
      </c>
      <c r="G2665" s="3">
        <v>1500</v>
      </c>
      <c r="H2665" s="4">
        <v>23.14</v>
      </c>
      <c r="I2665" s="5">
        <v>23.135392620000001</v>
      </c>
      <c r="J2665" s="2">
        <v>44244</v>
      </c>
      <c r="K2665" t="s">
        <v>28</v>
      </c>
    </row>
    <row r="2666" spans="1:11" x14ac:dyDescent="0.2">
      <c r="A2666" s="1">
        <v>4832085</v>
      </c>
      <c r="B2666" t="s">
        <v>28</v>
      </c>
      <c r="C2666" t="s">
        <v>426</v>
      </c>
      <c r="D2666" t="s">
        <v>1171</v>
      </c>
      <c r="E2666" t="s">
        <v>426</v>
      </c>
      <c r="G2666" s="3">
        <v>6000</v>
      </c>
      <c r="H2666" s="4">
        <v>14</v>
      </c>
      <c r="I2666" s="5">
        <v>14.004857489999999</v>
      </c>
      <c r="J2666" s="2">
        <v>44244</v>
      </c>
      <c r="K2666" t="s">
        <v>28</v>
      </c>
    </row>
    <row r="2667" spans="1:11" x14ac:dyDescent="0.2">
      <c r="A2667" s="1">
        <v>5778840</v>
      </c>
      <c r="B2667" t="s">
        <v>28</v>
      </c>
      <c r="C2667" t="s">
        <v>68</v>
      </c>
      <c r="D2667" t="s">
        <v>1171</v>
      </c>
      <c r="E2667" t="s">
        <v>68</v>
      </c>
      <c r="G2667" s="3">
        <v>10000</v>
      </c>
      <c r="H2667" s="4">
        <v>106.92</v>
      </c>
      <c r="I2667" s="5">
        <v>106.9246184</v>
      </c>
      <c r="J2667" s="2">
        <v>44244</v>
      </c>
      <c r="K2667" t="s">
        <v>28</v>
      </c>
    </row>
    <row r="2668" spans="1:11" x14ac:dyDescent="0.2">
      <c r="A2668" s="1">
        <v>4634945</v>
      </c>
      <c r="B2668" t="s">
        <v>28</v>
      </c>
      <c r="C2668" t="s">
        <v>68</v>
      </c>
      <c r="D2668" t="s">
        <v>1171</v>
      </c>
      <c r="E2668" t="s">
        <v>68</v>
      </c>
      <c r="G2668" s="3">
        <v>2000</v>
      </c>
      <c r="H2668" s="4">
        <v>21.38</v>
      </c>
      <c r="I2668" s="5">
        <v>21.38492368</v>
      </c>
      <c r="J2668" s="2">
        <v>44244</v>
      </c>
      <c r="K2668" t="s">
        <v>28</v>
      </c>
    </row>
    <row r="2669" spans="1:11" x14ac:dyDescent="0.2">
      <c r="A2669" s="1">
        <v>4634945</v>
      </c>
      <c r="B2669" t="s">
        <v>28</v>
      </c>
      <c r="C2669" t="s">
        <v>535</v>
      </c>
      <c r="D2669" t="s">
        <v>1171</v>
      </c>
      <c r="E2669" t="s">
        <v>535</v>
      </c>
      <c r="G2669" s="3">
        <v>2000</v>
      </c>
      <c r="H2669" s="4">
        <v>6.28</v>
      </c>
      <c r="I2669" s="5">
        <v>6.2780128399999997</v>
      </c>
      <c r="J2669" s="2">
        <v>44244</v>
      </c>
      <c r="K2669" t="s">
        <v>28</v>
      </c>
    </row>
    <row r="2670" spans="1:11" x14ac:dyDescent="0.2">
      <c r="A2670" s="1">
        <v>4723144</v>
      </c>
      <c r="B2670" t="s">
        <v>28</v>
      </c>
      <c r="C2670" t="s">
        <v>466</v>
      </c>
      <c r="D2670" t="s">
        <v>1171</v>
      </c>
      <c r="E2670" t="s">
        <v>466</v>
      </c>
      <c r="G2670" s="3">
        <v>-100</v>
      </c>
      <c r="H2670" s="4">
        <v>-3.97</v>
      </c>
      <c r="I2670" s="5">
        <v>-3.9691785300000002</v>
      </c>
      <c r="J2670" s="2">
        <v>44244</v>
      </c>
      <c r="K2670" t="s">
        <v>28</v>
      </c>
    </row>
    <row r="2671" spans="1:11" x14ac:dyDescent="0.2">
      <c r="A2671" s="1">
        <v>4697744</v>
      </c>
      <c r="B2671" t="s">
        <v>28</v>
      </c>
      <c r="C2671" t="s">
        <v>466</v>
      </c>
      <c r="D2671" t="s">
        <v>1171</v>
      </c>
      <c r="E2671" t="s">
        <v>466</v>
      </c>
      <c r="G2671" s="3">
        <v>-5000</v>
      </c>
      <c r="H2671" s="4">
        <v>-198.46</v>
      </c>
      <c r="I2671" s="5">
        <v>-198.45892649999999</v>
      </c>
      <c r="J2671" s="2">
        <v>44244</v>
      </c>
      <c r="K2671" t="s">
        <v>28</v>
      </c>
    </row>
    <row r="2672" spans="1:11" x14ac:dyDescent="0.2">
      <c r="A2672" s="1">
        <v>5459151</v>
      </c>
      <c r="B2672" t="s">
        <v>28</v>
      </c>
      <c r="C2672" t="s">
        <v>144</v>
      </c>
      <c r="D2672" t="s">
        <v>1159</v>
      </c>
      <c r="E2672" t="s">
        <v>144</v>
      </c>
      <c r="G2672" s="3">
        <v>30</v>
      </c>
      <c r="H2672" s="4">
        <v>4380</v>
      </c>
      <c r="I2672" s="5">
        <v>4380</v>
      </c>
      <c r="J2672" s="2">
        <v>44244</v>
      </c>
      <c r="K2672" t="s">
        <v>28</v>
      </c>
    </row>
    <row r="2673" spans="1:11" x14ac:dyDescent="0.2">
      <c r="A2673" s="1">
        <v>5154117</v>
      </c>
      <c r="B2673" t="s">
        <v>28</v>
      </c>
      <c r="C2673" t="s">
        <v>144</v>
      </c>
      <c r="D2673" t="s">
        <v>1159</v>
      </c>
      <c r="E2673" t="s">
        <v>144</v>
      </c>
      <c r="G2673" s="3">
        <v>88</v>
      </c>
      <c r="H2673" s="4">
        <v>12848</v>
      </c>
      <c r="I2673" s="5">
        <v>12848</v>
      </c>
      <c r="J2673" s="2">
        <v>44244</v>
      </c>
      <c r="K2673" t="s">
        <v>28</v>
      </c>
    </row>
    <row r="2674" spans="1:11" x14ac:dyDescent="0.2">
      <c r="A2674" s="1">
        <v>4905782</v>
      </c>
      <c r="B2674" t="s">
        <v>28</v>
      </c>
      <c r="C2674" t="s">
        <v>144</v>
      </c>
      <c r="D2674" t="s">
        <v>1159</v>
      </c>
      <c r="E2674" t="s">
        <v>144</v>
      </c>
      <c r="G2674" s="3">
        <v>564</v>
      </c>
      <c r="H2674" s="4">
        <v>82344</v>
      </c>
      <c r="I2674" s="5">
        <v>82344</v>
      </c>
      <c r="J2674" s="2">
        <v>44244</v>
      </c>
      <c r="K2674" t="s">
        <v>28</v>
      </c>
    </row>
    <row r="2675" spans="1:11" x14ac:dyDescent="0.2">
      <c r="A2675" s="1">
        <v>2012312</v>
      </c>
      <c r="B2675" t="s">
        <v>28</v>
      </c>
      <c r="C2675" t="s">
        <v>144</v>
      </c>
      <c r="D2675" t="s">
        <v>1159</v>
      </c>
      <c r="E2675" t="s">
        <v>144</v>
      </c>
      <c r="G2675" s="3">
        <v>257</v>
      </c>
      <c r="H2675" s="4">
        <v>37522</v>
      </c>
      <c r="I2675" s="5">
        <v>37522</v>
      </c>
      <c r="J2675" s="2">
        <v>44244</v>
      </c>
      <c r="K2675" t="s">
        <v>28</v>
      </c>
    </row>
    <row r="2676" spans="1:11" x14ac:dyDescent="0.2">
      <c r="A2676" s="1">
        <v>5682604</v>
      </c>
      <c r="B2676" t="s">
        <v>17</v>
      </c>
      <c r="C2676" t="s">
        <v>101</v>
      </c>
      <c r="D2676" t="str">
        <f>VLOOKUP(C:C,[1]Planilha4!$A:$B,2,)</f>
        <v>PÓS-FIXADO</v>
      </c>
      <c r="E2676" t="s">
        <v>1157</v>
      </c>
      <c r="G2676" s="3">
        <v>206863.29879999999</v>
      </c>
      <c r="H2676" s="4">
        <v>236800.59</v>
      </c>
      <c r="I2676" s="5">
        <v>236434.11</v>
      </c>
      <c r="J2676" s="2">
        <v>44244</v>
      </c>
      <c r="K2676" t="s">
        <v>10</v>
      </c>
    </row>
    <row r="2677" spans="1:11" x14ac:dyDescent="0.2">
      <c r="A2677" s="1">
        <v>5128079</v>
      </c>
      <c r="B2677" t="s">
        <v>17</v>
      </c>
      <c r="C2677" t="s">
        <v>101</v>
      </c>
      <c r="D2677" t="str">
        <f>VLOOKUP(C:C,[1]Planilha4!$A:$B,2,)</f>
        <v>PÓS-FIXADO</v>
      </c>
      <c r="E2677" t="s">
        <v>1157</v>
      </c>
      <c r="G2677" s="3">
        <v>35470.503490000003</v>
      </c>
      <c r="H2677" s="4">
        <v>40603.800000000003</v>
      </c>
      <c r="I2677" s="5">
        <v>40602.75</v>
      </c>
      <c r="J2677" s="2">
        <v>44244</v>
      </c>
      <c r="K2677" t="s">
        <v>10</v>
      </c>
    </row>
    <row r="2678" spans="1:11" x14ac:dyDescent="0.2">
      <c r="A2678" s="1">
        <v>5051800</v>
      </c>
      <c r="B2678" t="s">
        <v>17</v>
      </c>
      <c r="C2678" t="s">
        <v>101</v>
      </c>
      <c r="D2678" t="str">
        <f>VLOOKUP(C:C,[1]Planilha4!$A:$B,2,)</f>
        <v>PÓS-FIXADO</v>
      </c>
      <c r="E2678" t="s">
        <v>1157</v>
      </c>
      <c r="G2678" s="3">
        <v>36312.482309999999</v>
      </c>
      <c r="H2678" s="4">
        <v>41567.629999999997</v>
      </c>
      <c r="I2678" s="5">
        <v>41254.1</v>
      </c>
      <c r="J2678" s="2">
        <v>44244</v>
      </c>
      <c r="K2678" t="s">
        <v>10</v>
      </c>
    </row>
    <row r="2679" spans="1:11" x14ac:dyDescent="0.2">
      <c r="A2679" s="1">
        <v>4983136</v>
      </c>
      <c r="B2679" t="s">
        <v>17</v>
      </c>
      <c r="C2679" t="s">
        <v>101</v>
      </c>
      <c r="D2679" t="str">
        <f>VLOOKUP(C:C,[1]Planilha4!$A:$B,2,)</f>
        <v>PÓS-FIXADO</v>
      </c>
      <c r="E2679" t="s">
        <v>1157</v>
      </c>
      <c r="G2679" s="3">
        <v>65950.79909</v>
      </c>
      <c r="H2679" s="4">
        <v>75495.210000000006</v>
      </c>
      <c r="I2679" s="5">
        <v>75495.210000000006</v>
      </c>
      <c r="J2679" s="2">
        <v>44244</v>
      </c>
      <c r="K2679" t="s">
        <v>10</v>
      </c>
    </row>
    <row r="2680" spans="1:11" x14ac:dyDescent="0.2">
      <c r="A2680" s="1">
        <v>4938981</v>
      </c>
      <c r="B2680" t="s">
        <v>17</v>
      </c>
      <c r="C2680" t="s">
        <v>101</v>
      </c>
      <c r="D2680" t="str">
        <f>VLOOKUP(C:C,[1]Planilha4!$A:$B,2,)</f>
        <v>PÓS-FIXADO</v>
      </c>
      <c r="E2680" t="s">
        <v>1157</v>
      </c>
      <c r="G2680" s="3">
        <v>44358.890059999998</v>
      </c>
      <c r="H2680" s="4">
        <v>50778.52</v>
      </c>
      <c r="I2680" s="5">
        <v>50638.91</v>
      </c>
      <c r="J2680" s="2">
        <v>44244</v>
      </c>
      <c r="K2680" t="s">
        <v>10</v>
      </c>
    </row>
    <row r="2681" spans="1:11" x14ac:dyDescent="0.2">
      <c r="A2681" s="1">
        <v>4863585</v>
      </c>
      <c r="B2681" t="s">
        <v>17</v>
      </c>
      <c r="C2681" t="s">
        <v>101</v>
      </c>
      <c r="D2681" t="str">
        <f>VLOOKUP(C:C,[1]Planilha4!$A:$B,2,)</f>
        <v>PÓS-FIXADO</v>
      </c>
      <c r="E2681" t="s">
        <v>1157</v>
      </c>
      <c r="G2681" s="3">
        <v>67602.141210000002</v>
      </c>
      <c r="H2681" s="4">
        <v>77385.539999999994</v>
      </c>
      <c r="I2681" s="5">
        <v>77108.19</v>
      </c>
      <c r="J2681" s="2">
        <v>44244</v>
      </c>
      <c r="K2681" t="s">
        <v>10</v>
      </c>
    </row>
    <row r="2682" spans="1:11" x14ac:dyDescent="0.2">
      <c r="A2682" s="1">
        <v>4734646</v>
      </c>
      <c r="B2682" t="s">
        <v>17</v>
      </c>
      <c r="C2682" t="s">
        <v>101</v>
      </c>
      <c r="D2682" t="str">
        <f>VLOOKUP(C:C,[1]Planilha4!$A:$B,2,)</f>
        <v>PÓS-FIXADO</v>
      </c>
      <c r="E2682" t="s">
        <v>1157</v>
      </c>
      <c r="G2682" s="3">
        <v>58028.568769999998</v>
      </c>
      <c r="H2682" s="4">
        <v>66426.47</v>
      </c>
      <c r="I2682" s="5">
        <v>66248.820000000007</v>
      </c>
      <c r="J2682" s="2">
        <v>44244</v>
      </c>
      <c r="K2682" t="s">
        <v>10</v>
      </c>
    </row>
    <row r="2683" spans="1:11" x14ac:dyDescent="0.2">
      <c r="A2683" s="1">
        <v>4720959</v>
      </c>
      <c r="B2683" t="s">
        <v>17</v>
      </c>
      <c r="C2683" t="s">
        <v>101</v>
      </c>
      <c r="D2683" t="str">
        <f>VLOOKUP(C:C,[1]Planilha4!$A:$B,2,)</f>
        <v>PÓS-FIXADO</v>
      </c>
      <c r="E2683" t="s">
        <v>1157</v>
      </c>
      <c r="G2683" s="3">
        <v>23352.121019999999</v>
      </c>
      <c r="H2683" s="4">
        <v>26731.65</v>
      </c>
      <c r="I2683" s="5">
        <v>26655.48</v>
      </c>
      <c r="J2683" s="2">
        <v>44244</v>
      </c>
      <c r="K2683" t="s">
        <v>10</v>
      </c>
    </row>
    <row r="2684" spans="1:11" x14ac:dyDescent="0.2">
      <c r="A2684" s="1">
        <v>4685079</v>
      </c>
      <c r="B2684" t="s">
        <v>17</v>
      </c>
      <c r="C2684" t="s">
        <v>101</v>
      </c>
      <c r="D2684" t="str">
        <f>VLOOKUP(C:C,[1]Planilha4!$A:$B,2,)</f>
        <v>PÓS-FIXADO</v>
      </c>
      <c r="E2684" t="s">
        <v>1157</v>
      </c>
      <c r="G2684" s="3">
        <v>572704.08860000002</v>
      </c>
      <c r="H2684" s="4">
        <v>655585.93000000005</v>
      </c>
      <c r="I2684" s="5">
        <v>653790.89</v>
      </c>
      <c r="J2684" s="2">
        <v>44244</v>
      </c>
      <c r="K2684" t="s">
        <v>10</v>
      </c>
    </row>
    <row r="2685" spans="1:11" x14ac:dyDescent="0.2">
      <c r="A2685" s="1">
        <v>4641197</v>
      </c>
      <c r="B2685" t="s">
        <v>17</v>
      </c>
      <c r="C2685" t="s">
        <v>101</v>
      </c>
      <c r="D2685" t="str">
        <f>VLOOKUP(C:C,[1]Planilha4!$A:$B,2,)</f>
        <v>PÓS-FIXADO</v>
      </c>
      <c r="E2685" t="s">
        <v>1157</v>
      </c>
      <c r="G2685" s="3">
        <v>90467.327640000003</v>
      </c>
      <c r="H2685" s="4">
        <v>103559.78</v>
      </c>
      <c r="I2685" s="5">
        <v>103215.07</v>
      </c>
      <c r="J2685" s="2">
        <v>44244</v>
      </c>
      <c r="K2685" t="s">
        <v>10</v>
      </c>
    </row>
    <row r="2686" spans="1:11" x14ac:dyDescent="0.2">
      <c r="A2686" s="1">
        <v>4578175</v>
      </c>
      <c r="B2686" t="s">
        <v>17</v>
      </c>
      <c r="C2686" t="s">
        <v>101</v>
      </c>
      <c r="D2686" t="str">
        <f>VLOOKUP(C:C,[1]Planilha4!$A:$B,2,)</f>
        <v>PÓS-FIXADO</v>
      </c>
      <c r="E2686" t="s">
        <v>1157</v>
      </c>
      <c r="G2686" s="3">
        <v>27315.696510000002</v>
      </c>
      <c r="H2686" s="4">
        <v>31268.83</v>
      </c>
      <c r="I2686" s="5">
        <v>31164.42</v>
      </c>
      <c r="J2686" s="2">
        <v>44244</v>
      </c>
      <c r="K2686" t="s">
        <v>10</v>
      </c>
    </row>
    <row r="2687" spans="1:11" x14ac:dyDescent="0.2">
      <c r="A2687" s="1">
        <v>4472668</v>
      </c>
      <c r="B2687" t="s">
        <v>17</v>
      </c>
      <c r="C2687" t="s">
        <v>101</v>
      </c>
      <c r="D2687" t="str">
        <f>VLOOKUP(C:C,[1]Planilha4!$A:$B,2,)</f>
        <v>PÓS-FIXADO</v>
      </c>
      <c r="E2687" t="s">
        <v>1157</v>
      </c>
      <c r="G2687" s="3">
        <v>119076.25659999999</v>
      </c>
      <c r="H2687" s="4">
        <v>136309</v>
      </c>
      <c r="I2687" s="5">
        <v>135843.64000000001</v>
      </c>
      <c r="J2687" s="2">
        <v>44244</v>
      </c>
      <c r="K2687" t="s">
        <v>10</v>
      </c>
    </row>
    <row r="2688" spans="1:11" x14ac:dyDescent="0.2">
      <c r="A2688" s="1">
        <v>4458907</v>
      </c>
      <c r="B2688" t="s">
        <v>17</v>
      </c>
      <c r="C2688" t="s">
        <v>101</v>
      </c>
      <c r="D2688" t="str">
        <f>VLOOKUP(C:C,[1]Planilha4!$A:$B,2,)</f>
        <v>PÓS-FIXADO</v>
      </c>
      <c r="E2688" t="s">
        <v>1157</v>
      </c>
      <c r="G2688" s="3">
        <v>44324.602500000001</v>
      </c>
      <c r="H2688" s="4">
        <v>50739.27</v>
      </c>
      <c r="I2688" s="5">
        <v>50603.18</v>
      </c>
      <c r="J2688" s="2">
        <v>44244</v>
      </c>
      <c r="K2688" t="s">
        <v>10</v>
      </c>
    </row>
    <row r="2689" spans="1:11" x14ac:dyDescent="0.2">
      <c r="A2689" s="1">
        <v>4420766</v>
      </c>
      <c r="B2689" t="s">
        <v>17</v>
      </c>
      <c r="C2689" t="s">
        <v>101</v>
      </c>
      <c r="D2689" t="str">
        <f>VLOOKUP(C:C,[1]Planilha4!$A:$B,2,)</f>
        <v>PÓS-FIXADO</v>
      </c>
      <c r="E2689" t="s">
        <v>1157</v>
      </c>
      <c r="G2689" s="3">
        <v>924963.61820000003</v>
      </c>
      <c r="H2689" s="4">
        <v>1058824.52</v>
      </c>
      <c r="I2689" s="5">
        <v>1055266.69</v>
      </c>
      <c r="J2689" s="2">
        <v>44244</v>
      </c>
      <c r="K2689" t="s">
        <v>10</v>
      </c>
    </row>
    <row r="2690" spans="1:11" x14ac:dyDescent="0.2">
      <c r="A2690" s="1">
        <v>4420659</v>
      </c>
      <c r="B2690" t="s">
        <v>17</v>
      </c>
      <c r="C2690" t="s">
        <v>101</v>
      </c>
      <c r="D2690" t="str">
        <f>VLOOKUP(C:C,[1]Planilha4!$A:$B,2,)</f>
        <v>PÓS-FIXADO</v>
      </c>
      <c r="E2690" t="s">
        <v>1157</v>
      </c>
      <c r="G2690" s="3">
        <v>19834.920249999999</v>
      </c>
      <c r="H2690" s="4">
        <v>22705.43</v>
      </c>
      <c r="I2690" s="5">
        <v>22631.21</v>
      </c>
      <c r="J2690" s="2">
        <v>44244</v>
      </c>
      <c r="K2690" t="s">
        <v>10</v>
      </c>
    </row>
    <row r="2691" spans="1:11" x14ac:dyDescent="0.2">
      <c r="A2691" s="1">
        <v>4305181</v>
      </c>
      <c r="B2691" t="s">
        <v>17</v>
      </c>
      <c r="C2691" t="s">
        <v>101</v>
      </c>
      <c r="D2691" t="str">
        <f>VLOOKUP(C:C,[1]Planilha4!$A:$B,2,)</f>
        <v>PÓS-FIXADO</v>
      </c>
      <c r="E2691" t="s">
        <v>1157</v>
      </c>
      <c r="G2691" s="3">
        <v>995054.93610000005</v>
      </c>
      <c r="H2691" s="4">
        <v>1139059.48</v>
      </c>
      <c r="I2691" s="5">
        <v>1135722.1499999999</v>
      </c>
      <c r="J2691" s="2">
        <v>44244</v>
      </c>
      <c r="K2691" t="s">
        <v>10</v>
      </c>
    </row>
    <row r="2692" spans="1:11" x14ac:dyDescent="0.2">
      <c r="A2692" s="1">
        <v>4298618</v>
      </c>
      <c r="B2692" t="s">
        <v>17</v>
      </c>
      <c r="C2692" t="s">
        <v>101</v>
      </c>
      <c r="D2692" t="str">
        <f>VLOOKUP(C:C,[1]Planilha4!$A:$B,2,)</f>
        <v>PÓS-FIXADO</v>
      </c>
      <c r="E2692" t="s">
        <v>1157</v>
      </c>
      <c r="G2692" s="3">
        <v>2869684.574</v>
      </c>
      <c r="H2692" s="4">
        <v>3284985.86</v>
      </c>
      <c r="I2692" s="5">
        <v>3276518</v>
      </c>
      <c r="J2692" s="2">
        <v>44244</v>
      </c>
      <c r="K2692" t="s">
        <v>10</v>
      </c>
    </row>
    <row r="2693" spans="1:11" x14ac:dyDescent="0.2">
      <c r="A2693" s="1">
        <v>4281077</v>
      </c>
      <c r="B2693" t="s">
        <v>17</v>
      </c>
      <c r="C2693" t="s">
        <v>101</v>
      </c>
      <c r="D2693" t="str">
        <f>VLOOKUP(C:C,[1]Planilha4!$A:$B,2,)</f>
        <v>PÓS-FIXADO</v>
      </c>
      <c r="E2693" t="s">
        <v>1157</v>
      </c>
      <c r="G2693" s="3">
        <v>44229.983180000003</v>
      </c>
      <c r="H2693" s="4">
        <v>50630.95</v>
      </c>
      <c r="I2693" s="5">
        <v>50629.74</v>
      </c>
      <c r="J2693" s="2">
        <v>44244</v>
      </c>
      <c r="K2693" t="s">
        <v>10</v>
      </c>
    </row>
    <row r="2694" spans="1:11" x14ac:dyDescent="0.2">
      <c r="A2694" s="1">
        <v>4273553</v>
      </c>
      <c r="B2694" t="s">
        <v>17</v>
      </c>
      <c r="C2694" t="s">
        <v>101</v>
      </c>
      <c r="D2694" t="str">
        <f>VLOOKUP(C:C,[1]Planilha4!$A:$B,2,)</f>
        <v>PÓS-FIXADO</v>
      </c>
      <c r="E2694" t="s">
        <v>1157</v>
      </c>
      <c r="G2694" s="3">
        <v>547.32309759999998</v>
      </c>
      <c r="H2694" s="4">
        <v>626.53</v>
      </c>
      <c r="I2694" s="5">
        <v>625.85</v>
      </c>
      <c r="J2694" s="2">
        <v>44244</v>
      </c>
      <c r="K2694" t="s">
        <v>10</v>
      </c>
    </row>
    <row r="2695" spans="1:11" x14ac:dyDescent="0.2">
      <c r="A2695" s="1">
        <v>4201208</v>
      </c>
      <c r="B2695" t="s">
        <v>17</v>
      </c>
      <c r="C2695" t="s">
        <v>101</v>
      </c>
      <c r="D2695" t="str">
        <f>VLOOKUP(C:C,[1]Planilha4!$A:$B,2,)</f>
        <v>PÓS-FIXADO</v>
      </c>
      <c r="E2695" t="s">
        <v>1157</v>
      </c>
      <c r="G2695" s="3">
        <v>50339.87444</v>
      </c>
      <c r="H2695" s="4">
        <v>57625.07</v>
      </c>
      <c r="I2695" s="5">
        <v>57625.07</v>
      </c>
      <c r="J2695" s="2">
        <v>44244</v>
      </c>
      <c r="K2695" t="s">
        <v>10</v>
      </c>
    </row>
    <row r="2696" spans="1:11" x14ac:dyDescent="0.2">
      <c r="A2696" s="1">
        <v>4169157</v>
      </c>
      <c r="B2696" t="s">
        <v>17</v>
      </c>
      <c r="C2696" t="s">
        <v>101</v>
      </c>
      <c r="D2696" t="str">
        <f>VLOOKUP(C:C,[1]Planilha4!$A:$B,2,)</f>
        <v>PÓS-FIXADO</v>
      </c>
      <c r="E2696" t="s">
        <v>1157</v>
      </c>
      <c r="G2696" s="3">
        <v>744529.78489999997</v>
      </c>
      <c r="H2696" s="4">
        <v>852278.26</v>
      </c>
      <c r="I2696" s="5">
        <v>850793.2</v>
      </c>
      <c r="J2696" s="2">
        <v>44244</v>
      </c>
      <c r="K2696" t="s">
        <v>10</v>
      </c>
    </row>
    <row r="2697" spans="1:11" x14ac:dyDescent="0.2">
      <c r="A2697" s="1">
        <v>4075586</v>
      </c>
      <c r="B2697" t="s">
        <v>17</v>
      </c>
      <c r="C2697" t="s">
        <v>101</v>
      </c>
      <c r="D2697" t="str">
        <f>VLOOKUP(C:C,[1]Planilha4!$A:$B,2,)</f>
        <v>PÓS-FIXADO</v>
      </c>
      <c r="E2697" t="s">
        <v>1157</v>
      </c>
      <c r="G2697" s="3">
        <v>7892.5720789999996</v>
      </c>
      <c r="H2697" s="4">
        <v>9034.7900000000009</v>
      </c>
      <c r="I2697" s="5">
        <v>9005.01</v>
      </c>
      <c r="J2697" s="2">
        <v>44244</v>
      </c>
      <c r="K2697" t="s">
        <v>10</v>
      </c>
    </row>
    <row r="2698" spans="1:11" x14ac:dyDescent="0.2">
      <c r="A2698" s="1">
        <v>4069050</v>
      </c>
      <c r="B2698" t="s">
        <v>17</v>
      </c>
      <c r="C2698" t="s">
        <v>101</v>
      </c>
      <c r="D2698" t="str">
        <f>VLOOKUP(C:C,[1]Planilha4!$A:$B,2,)</f>
        <v>PÓS-FIXADO</v>
      </c>
      <c r="E2698" t="s">
        <v>1157</v>
      </c>
      <c r="G2698" s="3">
        <v>21930.126499999998</v>
      </c>
      <c r="H2698" s="4">
        <v>25103.86</v>
      </c>
      <c r="I2698" s="5">
        <v>25092</v>
      </c>
      <c r="J2698" s="2">
        <v>44244</v>
      </c>
      <c r="K2698" t="s">
        <v>10</v>
      </c>
    </row>
    <row r="2699" spans="1:11" x14ac:dyDescent="0.2">
      <c r="A2699" s="1">
        <v>3859360</v>
      </c>
      <c r="B2699" t="s">
        <v>17</v>
      </c>
      <c r="C2699" t="s">
        <v>101</v>
      </c>
      <c r="D2699" t="str">
        <f>VLOOKUP(C:C,[1]Planilha4!$A:$B,2,)</f>
        <v>PÓS-FIXADO</v>
      </c>
      <c r="E2699" t="s">
        <v>1157</v>
      </c>
      <c r="G2699" s="3">
        <v>16884.59218</v>
      </c>
      <c r="H2699" s="4">
        <v>22328.13</v>
      </c>
      <c r="I2699" s="5">
        <v>22287.99</v>
      </c>
      <c r="J2699" s="2">
        <v>44244</v>
      </c>
      <c r="K2699" t="s">
        <v>10</v>
      </c>
    </row>
    <row r="2700" spans="1:11" x14ac:dyDescent="0.2">
      <c r="A2700" s="1">
        <v>3811940</v>
      </c>
      <c r="B2700" t="s">
        <v>17</v>
      </c>
      <c r="C2700" t="s">
        <v>101</v>
      </c>
      <c r="D2700" t="str">
        <f>VLOOKUP(C:C,[1]Planilha4!$A:$B,2,)</f>
        <v>PÓS-FIXADO</v>
      </c>
      <c r="E2700" t="s">
        <v>1157</v>
      </c>
      <c r="G2700" s="3">
        <v>7548.8689679999998</v>
      </c>
      <c r="H2700" s="4">
        <v>8641.34</v>
      </c>
      <c r="I2700" s="5">
        <v>8619.43</v>
      </c>
      <c r="J2700" s="2">
        <v>44244</v>
      </c>
      <c r="K2700" t="s">
        <v>10</v>
      </c>
    </row>
    <row r="2701" spans="1:11" x14ac:dyDescent="0.2">
      <c r="A2701" s="1">
        <v>3811734</v>
      </c>
      <c r="B2701" t="s">
        <v>17</v>
      </c>
      <c r="C2701" t="s">
        <v>101</v>
      </c>
      <c r="D2701" t="str">
        <f>VLOOKUP(C:C,[1]Planilha4!$A:$B,2,)</f>
        <v>PÓS-FIXADO</v>
      </c>
      <c r="E2701" t="s">
        <v>1157</v>
      </c>
      <c r="G2701" s="3">
        <v>27380.20882</v>
      </c>
      <c r="H2701" s="4">
        <v>31342.68</v>
      </c>
      <c r="I2701" s="5">
        <v>31235.41</v>
      </c>
      <c r="J2701" s="2">
        <v>44244</v>
      </c>
      <c r="K2701" t="s">
        <v>10</v>
      </c>
    </row>
    <row r="2702" spans="1:11" x14ac:dyDescent="0.2">
      <c r="A2702" s="1">
        <v>3619723</v>
      </c>
      <c r="B2702" t="s">
        <v>17</v>
      </c>
      <c r="C2702" t="s">
        <v>101</v>
      </c>
      <c r="D2702" t="str">
        <f>VLOOKUP(C:C,[1]Planilha4!$A:$B,2,)</f>
        <v>PÓS-FIXADO</v>
      </c>
      <c r="E2702" t="s">
        <v>1157</v>
      </c>
      <c r="G2702" s="3">
        <v>11890.37031</v>
      </c>
      <c r="H2702" s="4">
        <v>13611.15</v>
      </c>
      <c r="I2702" s="5">
        <v>13566.22</v>
      </c>
      <c r="J2702" s="2">
        <v>44244</v>
      </c>
      <c r="K2702" t="s">
        <v>10</v>
      </c>
    </row>
    <row r="2703" spans="1:11" x14ac:dyDescent="0.2">
      <c r="A2703" s="1">
        <v>3557006</v>
      </c>
      <c r="B2703" t="s">
        <v>17</v>
      </c>
      <c r="C2703" t="s">
        <v>101</v>
      </c>
      <c r="D2703" t="str">
        <f>VLOOKUP(C:C,[1]Planilha4!$A:$B,2,)</f>
        <v>PÓS-FIXADO</v>
      </c>
      <c r="E2703" t="s">
        <v>1157</v>
      </c>
      <c r="G2703" s="3">
        <v>62145.72997</v>
      </c>
      <c r="H2703" s="4">
        <v>71139.47</v>
      </c>
      <c r="I2703" s="5">
        <v>70905.710000000006</v>
      </c>
      <c r="J2703" s="2">
        <v>44244</v>
      </c>
      <c r="K2703" t="s">
        <v>10</v>
      </c>
    </row>
    <row r="2704" spans="1:11" x14ac:dyDescent="0.2">
      <c r="A2704" s="1">
        <v>3550738</v>
      </c>
      <c r="B2704" t="s">
        <v>17</v>
      </c>
      <c r="C2704" t="s">
        <v>101</v>
      </c>
      <c r="D2704" t="str">
        <f>VLOOKUP(C:C,[1]Planilha4!$A:$B,2,)</f>
        <v>PÓS-FIXADO</v>
      </c>
      <c r="E2704" t="s">
        <v>1157</v>
      </c>
      <c r="G2704" s="3">
        <v>72293.591199999995</v>
      </c>
      <c r="H2704" s="4">
        <v>82755.929999999993</v>
      </c>
      <c r="I2704" s="5">
        <v>82538.63</v>
      </c>
      <c r="J2704" s="2">
        <v>44244</v>
      </c>
      <c r="K2704" t="s">
        <v>10</v>
      </c>
    </row>
    <row r="2705" spans="1:11" x14ac:dyDescent="0.2">
      <c r="A2705" s="1">
        <v>3418183</v>
      </c>
      <c r="B2705" t="s">
        <v>17</v>
      </c>
      <c r="C2705" t="s">
        <v>101</v>
      </c>
      <c r="D2705" t="str">
        <f>VLOOKUP(C:C,[1]Planilha4!$A:$B,2,)</f>
        <v>PÓS-FIXADO</v>
      </c>
      <c r="E2705" t="s">
        <v>1157</v>
      </c>
      <c r="G2705" s="3">
        <v>1016392.073</v>
      </c>
      <c r="H2705" s="4">
        <v>1163484.52</v>
      </c>
      <c r="I2705" s="5">
        <v>1159784.21</v>
      </c>
      <c r="J2705" s="2">
        <v>44244</v>
      </c>
      <c r="K2705" t="s">
        <v>10</v>
      </c>
    </row>
    <row r="2706" spans="1:11" x14ac:dyDescent="0.2">
      <c r="A2706" s="1">
        <v>3321106</v>
      </c>
      <c r="B2706" t="s">
        <v>17</v>
      </c>
      <c r="C2706" t="s">
        <v>101</v>
      </c>
      <c r="D2706" t="str">
        <f>VLOOKUP(C:C,[1]Planilha4!$A:$B,2,)</f>
        <v>PÓS-FIXADO</v>
      </c>
      <c r="E2706" t="s">
        <v>1157</v>
      </c>
      <c r="G2706" s="3">
        <v>83149.368260000003</v>
      </c>
      <c r="H2706" s="4">
        <v>95182.75</v>
      </c>
      <c r="I2706" s="5">
        <v>94878.33</v>
      </c>
      <c r="J2706" s="2">
        <v>44244</v>
      </c>
      <c r="K2706" t="s">
        <v>10</v>
      </c>
    </row>
    <row r="2707" spans="1:11" x14ac:dyDescent="0.2">
      <c r="A2707" s="1">
        <v>3276318</v>
      </c>
      <c r="B2707" t="s">
        <v>17</v>
      </c>
      <c r="C2707" t="s">
        <v>101</v>
      </c>
      <c r="D2707" t="str">
        <f>VLOOKUP(C:C,[1]Planilha4!$A:$B,2,)</f>
        <v>PÓS-FIXADO</v>
      </c>
      <c r="E2707" t="s">
        <v>1157</v>
      </c>
      <c r="G2707" s="3">
        <v>43421.305460000003</v>
      </c>
      <c r="H2707" s="4">
        <v>49705.25</v>
      </c>
      <c r="I2707" s="5">
        <v>49573.61</v>
      </c>
      <c r="J2707" s="2">
        <v>44244</v>
      </c>
      <c r="K2707" t="s">
        <v>10</v>
      </c>
    </row>
    <row r="2708" spans="1:11" x14ac:dyDescent="0.2">
      <c r="A2708" s="1">
        <v>3257268</v>
      </c>
      <c r="B2708" t="s">
        <v>17</v>
      </c>
      <c r="C2708" t="s">
        <v>101</v>
      </c>
      <c r="D2708" t="str">
        <f>VLOOKUP(C:C,[1]Planilha4!$A:$B,2,)</f>
        <v>PÓS-FIXADO</v>
      </c>
      <c r="E2708" t="s">
        <v>1157</v>
      </c>
      <c r="G2708" s="3">
        <v>4356887.466</v>
      </c>
      <c r="H2708" s="4">
        <v>4987417.04</v>
      </c>
      <c r="I2708" s="5">
        <v>4970512.25</v>
      </c>
      <c r="J2708" s="2">
        <v>44244</v>
      </c>
      <c r="K2708" t="s">
        <v>10</v>
      </c>
    </row>
    <row r="2709" spans="1:11" x14ac:dyDescent="0.2">
      <c r="A2709" s="1">
        <v>590883</v>
      </c>
      <c r="B2709" t="s">
        <v>17</v>
      </c>
      <c r="C2709" t="s">
        <v>101</v>
      </c>
      <c r="D2709" t="str">
        <f>VLOOKUP(C:C,[1]Planilha4!$A:$B,2,)</f>
        <v>PÓS-FIXADO</v>
      </c>
      <c r="E2709" t="s">
        <v>1157</v>
      </c>
      <c r="G2709" s="3">
        <v>11407.99869</v>
      </c>
      <c r="H2709" s="4">
        <v>13058.97</v>
      </c>
      <c r="I2709" s="5">
        <v>13014.39</v>
      </c>
      <c r="J2709" s="2">
        <v>44244</v>
      </c>
      <c r="K2709" t="s">
        <v>10</v>
      </c>
    </row>
    <row r="2710" spans="1:11" x14ac:dyDescent="0.2">
      <c r="A2710" s="1">
        <v>3384419</v>
      </c>
      <c r="B2710" t="s">
        <v>28</v>
      </c>
      <c r="C2710" t="s">
        <v>997</v>
      </c>
      <c r="D2710" t="s">
        <v>1169</v>
      </c>
      <c r="E2710" t="s">
        <v>997</v>
      </c>
      <c r="G2710" s="3">
        <v>94889</v>
      </c>
      <c r="H2710" s="4">
        <v>1083632.3799999999</v>
      </c>
      <c r="I2710" s="5">
        <v>1083632.3799999999</v>
      </c>
      <c r="J2710" s="2">
        <v>44244</v>
      </c>
      <c r="K2710" t="s">
        <v>28</v>
      </c>
    </row>
    <row r="2711" spans="1:11" x14ac:dyDescent="0.2">
      <c r="A2711" s="1">
        <v>5011689</v>
      </c>
      <c r="B2711" t="s">
        <v>28</v>
      </c>
      <c r="C2711" t="s">
        <v>322</v>
      </c>
      <c r="D2711" t="s">
        <v>1169</v>
      </c>
      <c r="E2711" t="s">
        <v>322</v>
      </c>
      <c r="G2711" s="3">
        <v>4500</v>
      </c>
      <c r="H2711" s="4">
        <v>47430</v>
      </c>
      <c r="I2711" s="5">
        <v>47430</v>
      </c>
      <c r="J2711" s="2">
        <v>44244</v>
      </c>
      <c r="K2711" t="s">
        <v>28</v>
      </c>
    </row>
    <row r="2712" spans="1:11" x14ac:dyDescent="0.2">
      <c r="A2712" s="1">
        <v>4905782</v>
      </c>
      <c r="B2712" t="s">
        <v>28</v>
      </c>
      <c r="C2712" t="s">
        <v>322</v>
      </c>
      <c r="D2712" t="s">
        <v>1169</v>
      </c>
      <c r="E2712" t="s">
        <v>322</v>
      </c>
      <c r="G2712" s="3">
        <v>4500</v>
      </c>
      <c r="H2712" s="4">
        <v>47430</v>
      </c>
      <c r="I2712" s="5">
        <v>47430</v>
      </c>
      <c r="J2712" s="2">
        <v>44244</v>
      </c>
      <c r="K2712" t="s">
        <v>28</v>
      </c>
    </row>
    <row r="2713" spans="1:11" x14ac:dyDescent="0.2">
      <c r="A2713" s="1">
        <v>4763975</v>
      </c>
      <c r="B2713" t="s">
        <v>28</v>
      </c>
      <c r="C2713" t="s">
        <v>322</v>
      </c>
      <c r="D2713" t="s">
        <v>1169</v>
      </c>
      <c r="E2713" t="s">
        <v>322</v>
      </c>
      <c r="G2713" s="3">
        <v>1000</v>
      </c>
      <c r="H2713" s="4">
        <v>10540</v>
      </c>
      <c r="I2713" s="5">
        <v>10540</v>
      </c>
      <c r="J2713" s="2">
        <v>44244</v>
      </c>
      <c r="K2713" t="s">
        <v>28</v>
      </c>
    </row>
    <row r="2714" spans="1:11" x14ac:dyDescent="0.2">
      <c r="A2714" s="1">
        <v>4685079</v>
      </c>
      <c r="B2714" t="s">
        <v>28</v>
      </c>
      <c r="C2714" t="s">
        <v>322</v>
      </c>
      <c r="D2714" t="s">
        <v>1169</v>
      </c>
      <c r="E2714" t="s">
        <v>322</v>
      </c>
      <c r="G2714" s="3">
        <v>1000</v>
      </c>
      <c r="H2714" s="4">
        <v>10540</v>
      </c>
      <c r="I2714" s="5">
        <v>10540</v>
      </c>
      <c r="J2714" s="2">
        <v>44244</v>
      </c>
      <c r="K2714" t="s">
        <v>28</v>
      </c>
    </row>
    <row r="2715" spans="1:11" x14ac:dyDescent="0.2">
      <c r="A2715" s="1">
        <v>4671996</v>
      </c>
      <c r="B2715" t="s">
        <v>28</v>
      </c>
      <c r="C2715" t="s">
        <v>322</v>
      </c>
      <c r="D2715" t="s">
        <v>1169</v>
      </c>
      <c r="E2715" t="s">
        <v>322</v>
      </c>
      <c r="G2715" s="3">
        <v>2530</v>
      </c>
      <c r="H2715" s="4">
        <v>26666.2</v>
      </c>
      <c r="I2715" s="5">
        <v>26666.2</v>
      </c>
      <c r="J2715" s="2">
        <v>44244</v>
      </c>
      <c r="K2715" t="s">
        <v>28</v>
      </c>
    </row>
    <row r="2716" spans="1:11" x14ac:dyDescent="0.2">
      <c r="A2716" s="1">
        <v>4470449</v>
      </c>
      <c r="B2716" t="s">
        <v>28</v>
      </c>
      <c r="C2716" t="s">
        <v>322</v>
      </c>
      <c r="D2716" t="s">
        <v>1169</v>
      </c>
      <c r="E2716" t="s">
        <v>322</v>
      </c>
      <c r="G2716" s="3">
        <v>931</v>
      </c>
      <c r="H2716" s="4">
        <v>9812.74</v>
      </c>
      <c r="I2716" s="5">
        <v>9812.74</v>
      </c>
      <c r="J2716" s="2">
        <v>44244</v>
      </c>
      <c r="K2716" t="s">
        <v>28</v>
      </c>
    </row>
    <row r="2717" spans="1:11" x14ac:dyDescent="0.2">
      <c r="A2717" s="1">
        <v>4469375</v>
      </c>
      <c r="B2717" t="s">
        <v>28</v>
      </c>
      <c r="C2717" t="s">
        <v>322</v>
      </c>
      <c r="D2717" t="s">
        <v>1169</v>
      </c>
      <c r="E2717" t="s">
        <v>322</v>
      </c>
      <c r="G2717" s="3">
        <v>5500</v>
      </c>
      <c r="H2717" s="4">
        <v>57970</v>
      </c>
      <c r="I2717" s="5">
        <v>57970</v>
      </c>
      <c r="J2717" s="2">
        <v>44244</v>
      </c>
      <c r="K2717" t="s">
        <v>28</v>
      </c>
    </row>
    <row r="2718" spans="1:11" x14ac:dyDescent="0.2">
      <c r="A2718" s="1">
        <v>4466835</v>
      </c>
      <c r="B2718" t="s">
        <v>28</v>
      </c>
      <c r="C2718" t="s">
        <v>322</v>
      </c>
      <c r="D2718" t="s">
        <v>1169</v>
      </c>
      <c r="E2718" t="s">
        <v>322</v>
      </c>
      <c r="G2718" s="3">
        <v>6600</v>
      </c>
      <c r="H2718" s="4">
        <v>69564</v>
      </c>
      <c r="I2718" s="5">
        <v>69564</v>
      </c>
      <c r="J2718" s="2">
        <v>44244</v>
      </c>
      <c r="K2718" t="s">
        <v>28</v>
      </c>
    </row>
    <row r="2719" spans="1:11" x14ac:dyDescent="0.2">
      <c r="A2719" s="1">
        <v>4272407</v>
      </c>
      <c r="B2719" t="s">
        <v>28</v>
      </c>
      <c r="C2719" t="s">
        <v>322</v>
      </c>
      <c r="D2719" t="s">
        <v>1169</v>
      </c>
      <c r="E2719" t="s">
        <v>322</v>
      </c>
      <c r="G2719" s="3">
        <v>126</v>
      </c>
      <c r="H2719" s="4">
        <v>1328.04</v>
      </c>
      <c r="I2719" s="5">
        <v>1328.04</v>
      </c>
      <c r="J2719" s="2">
        <v>44244</v>
      </c>
      <c r="K2719" t="s">
        <v>28</v>
      </c>
    </row>
    <row r="2720" spans="1:11" x14ac:dyDescent="0.2">
      <c r="A2720" s="1">
        <v>4207072</v>
      </c>
      <c r="B2720" t="s">
        <v>28</v>
      </c>
      <c r="C2720" t="s">
        <v>322</v>
      </c>
      <c r="D2720" t="s">
        <v>1169</v>
      </c>
      <c r="E2720" t="s">
        <v>322</v>
      </c>
      <c r="G2720" s="3">
        <v>1000</v>
      </c>
      <c r="H2720" s="4">
        <v>10540</v>
      </c>
      <c r="I2720" s="5">
        <v>10540</v>
      </c>
      <c r="J2720" s="2">
        <v>44244</v>
      </c>
      <c r="K2720" t="s">
        <v>28</v>
      </c>
    </row>
    <row r="2721" spans="1:11" x14ac:dyDescent="0.2">
      <c r="A2721" s="1">
        <v>4199063</v>
      </c>
      <c r="B2721" t="s">
        <v>28</v>
      </c>
      <c r="C2721" t="s">
        <v>322</v>
      </c>
      <c r="D2721" t="s">
        <v>1169</v>
      </c>
      <c r="E2721" t="s">
        <v>322</v>
      </c>
      <c r="G2721" s="3">
        <v>100</v>
      </c>
      <c r="H2721" s="4">
        <v>1054</v>
      </c>
      <c r="I2721" s="5">
        <v>1054</v>
      </c>
      <c r="J2721" s="2">
        <v>44244</v>
      </c>
      <c r="K2721" t="s">
        <v>28</v>
      </c>
    </row>
    <row r="2722" spans="1:11" x14ac:dyDescent="0.2">
      <c r="A2722" s="1">
        <v>4171617</v>
      </c>
      <c r="B2722" t="s">
        <v>28</v>
      </c>
      <c r="C2722" t="s">
        <v>322</v>
      </c>
      <c r="D2722" t="s">
        <v>1169</v>
      </c>
      <c r="E2722" t="s">
        <v>322</v>
      </c>
      <c r="G2722" s="3">
        <v>100</v>
      </c>
      <c r="H2722" s="4">
        <v>1054</v>
      </c>
      <c r="I2722" s="5">
        <v>1054</v>
      </c>
      <c r="J2722" s="2">
        <v>44244</v>
      </c>
      <c r="K2722" t="s">
        <v>28</v>
      </c>
    </row>
    <row r="2723" spans="1:11" x14ac:dyDescent="0.2">
      <c r="A2723" s="1">
        <v>4148177</v>
      </c>
      <c r="B2723" t="s">
        <v>28</v>
      </c>
      <c r="C2723" t="s">
        <v>322</v>
      </c>
      <c r="D2723" t="s">
        <v>1169</v>
      </c>
      <c r="E2723" t="s">
        <v>322</v>
      </c>
      <c r="G2723" s="3">
        <v>2760</v>
      </c>
      <c r="H2723" s="4">
        <v>29090.400000000001</v>
      </c>
      <c r="I2723" s="5">
        <v>29090.400000000001</v>
      </c>
      <c r="J2723" s="2">
        <v>44244</v>
      </c>
      <c r="K2723" t="s">
        <v>28</v>
      </c>
    </row>
    <row r="2724" spans="1:11" x14ac:dyDescent="0.2">
      <c r="A2724" s="1">
        <v>4096202</v>
      </c>
      <c r="B2724" t="s">
        <v>28</v>
      </c>
      <c r="C2724" t="s">
        <v>322</v>
      </c>
      <c r="D2724" t="s">
        <v>1169</v>
      </c>
      <c r="E2724" t="s">
        <v>322</v>
      </c>
      <c r="G2724" s="3">
        <v>200</v>
      </c>
      <c r="H2724" s="4">
        <v>2108</v>
      </c>
      <c r="I2724" s="5">
        <v>2108</v>
      </c>
      <c r="J2724" s="2">
        <v>44244</v>
      </c>
      <c r="K2724" t="s">
        <v>28</v>
      </c>
    </row>
    <row r="2725" spans="1:11" x14ac:dyDescent="0.2">
      <c r="A2725" s="1">
        <v>4049672</v>
      </c>
      <c r="B2725" t="s">
        <v>28</v>
      </c>
      <c r="C2725" t="s">
        <v>322</v>
      </c>
      <c r="D2725" t="s">
        <v>1169</v>
      </c>
      <c r="E2725" t="s">
        <v>322</v>
      </c>
      <c r="G2725" s="3">
        <v>300</v>
      </c>
      <c r="H2725" s="4">
        <v>3162</v>
      </c>
      <c r="I2725" s="5">
        <v>3162</v>
      </c>
      <c r="J2725" s="2">
        <v>44244</v>
      </c>
      <c r="K2725" t="s">
        <v>28</v>
      </c>
    </row>
    <row r="2726" spans="1:11" x14ac:dyDescent="0.2">
      <c r="A2726" s="1">
        <v>3796083</v>
      </c>
      <c r="B2726" t="s">
        <v>28</v>
      </c>
      <c r="C2726" t="s">
        <v>322</v>
      </c>
      <c r="D2726" t="s">
        <v>1169</v>
      </c>
      <c r="E2726" t="s">
        <v>322</v>
      </c>
      <c r="G2726" s="3">
        <v>647</v>
      </c>
      <c r="H2726" s="4">
        <v>6819.38</v>
      </c>
      <c r="I2726" s="5">
        <v>6819.38</v>
      </c>
      <c r="J2726" s="2">
        <v>44244</v>
      </c>
      <c r="K2726" t="s">
        <v>28</v>
      </c>
    </row>
    <row r="2727" spans="1:11" x14ac:dyDescent="0.2">
      <c r="A2727" s="1">
        <v>3656550</v>
      </c>
      <c r="B2727" t="s">
        <v>28</v>
      </c>
      <c r="C2727" t="s">
        <v>322</v>
      </c>
      <c r="D2727" t="s">
        <v>1169</v>
      </c>
      <c r="E2727" t="s">
        <v>322</v>
      </c>
      <c r="G2727" s="3">
        <v>59295</v>
      </c>
      <c r="H2727" s="4">
        <v>624969.30000000005</v>
      </c>
      <c r="I2727" s="5">
        <v>624969.30000000005</v>
      </c>
      <c r="J2727" s="2">
        <v>44244</v>
      </c>
      <c r="K2727" t="s">
        <v>28</v>
      </c>
    </row>
    <row r="2728" spans="1:11" x14ac:dyDescent="0.2">
      <c r="A2728" s="1">
        <v>3614146</v>
      </c>
      <c r="B2728" t="s">
        <v>28</v>
      </c>
      <c r="C2728" t="s">
        <v>322</v>
      </c>
      <c r="D2728" t="s">
        <v>1169</v>
      </c>
      <c r="E2728" t="s">
        <v>322</v>
      </c>
      <c r="G2728" s="3">
        <v>4500</v>
      </c>
      <c r="H2728" s="4">
        <v>47430</v>
      </c>
      <c r="I2728" s="5">
        <v>47430</v>
      </c>
      <c r="J2728" s="2">
        <v>44244</v>
      </c>
      <c r="K2728" t="s">
        <v>28</v>
      </c>
    </row>
    <row r="2729" spans="1:11" x14ac:dyDescent="0.2">
      <c r="A2729" s="1">
        <v>3530052</v>
      </c>
      <c r="B2729" t="s">
        <v>28</v>
      </c>
      <c r="C2729" t="s">
        <v>322</v>
      </c>
      <c r="D2729" t="s">
        <v>1169</v>
      </c>
      <c r="E2729" t="s">
        <v>322</v>
      </c>
      <c r="G2729" s="3">
        <v>1100</v>
      </c>
      <c r="H2729" s="4">
        <v>11594</v>
      </c>
      <c r="I2729" s="5">
        <v>11594</v>
      </c>
      <c r="J2729" s="2">
        <v>44244</v>
      </c>
      <c r="K2729" t="s">
        <v>28</v>
      </c>
    </row>
    <row r="2730" spans="1:11" x14ac:dyDescent="0.2">
      <c r="A2730" s="1">
        <v>3421401</v>
      </c>
      <c r="B2730" t="s">
        <v>28</v>
      </c>
      <c r="C2730" t="s">
        <v>322</v>
      </c>
      <c r="D2730" t="s">
        <v>1169</v>
      </c>
      <c r="E2730" t="s">
        <v>322</v>
      </c>
      <c r="G2730" s="3">
        <v>3600</v>
      </c>
      <c r="H2730" s="4">
        <v>37944</v>
      </c>
      <c r="I2730" s="5">
        <v>37944</v>
      </c>
      <c r="J2730" s="2">
        <v>44244</v>
      </c>
      <c r="K2730" t="s">
        <v>28</v>
      </c>
    </row>
    <row r="2731" spans="1:11" x14ac:dyDescent="0.2">
      <c r="A2731" s="1">
        <v>3384419</v>
      </c>
      <c r="B2731" t="s">
        <v>28</v>
      </c>
      <c r="C2731" t="s">
        <v>322</v>
      </c>
      <c r="D2731" t="s">
        <v>1169</v>
      </c>
      <c r="E2731" t="s">
        <v>322</v>
      </c>
      <c r="G2731" s="3">
        <v>106313</v>
      </c>
      <c r="H2731" s="4">
        <v>1120539.02</v>
      </c>
      <c r="I2731" s="5">
        <v>1120539.02</v>
      </c>
      <c r="J2731" s="2">
        <v>44244</v>
      </c>
      <c r="K2731" t="s">
        <v>28</v>
      </c>
    </row>
    <row r="2732" spans="1:11" x14ac:dyDescent="0.2">
      <c r="A2732" s="1">
        <v>3127941</v>
      </c>
      <c r="B2732" t="s">
        <v>28</v>
      </c>
      <c r="C2732" t="s">
        <v>322</v>
      </c>
      <c r="D2732" t="s">
        <v>1169</v>
      </c>
      <c r="E2732" t="s">
        <v>322</v>
      </c>
      <c r="G2732" s="3">
        <v>2000</v>
      </c>
      <c r="H2732" s="4">
        <v>21080</v>
      </c>
      <c r="I2732" s="5">
        <v>21080</v>
      </c>
      <c r="J2732" s="2">
        <v>44244</v>
      </c>
      <c r="K2732" t="s">
        <v>28</v>
      </c>
    </row>
    <row r="2733" spans="1:11" x14ac:dyDescent="0.2">
      <c r="A2733" s="1">
        <v>1043463</v>
      </c>
      <c r="B2733" t="s">
        <v>28</v>
      </c>
      <c r="C2733" t="s">
        <v>322</v>
      </c>
      <c r="D2733" t="s">
        <v>1169</v>
      </c>
      <c r="E2733" t="s">
        <v>322</v>
      </c>
      <c r="G2733" s="3">
        <v>500</v>
      </c>
      <c r="H2733" s="4">
        <v>5270</v>
      </c>
      <c r="I2733" s="5">
        <v>5270</v>
      </c>
      <c r="J2733" s="2">
        <v>44244</v>
      </c>
      <c r="K2733" t="s">
        <v>28</v>
      </c>
    </row>
    <row r="2734" spans="1:11" x14ac:dyDescent="0.2">
      <c r="A2734" s="1">
        <v>596644</v>
      </c>
      <c r="B2734" t="s">
        <v>28</v>
      </c>
      <c r="C2734" t="s">
        <v>322</v>
      </c>
      <c r="D2734" t="s">
        <v>1169</v>
      </c>
      <c r="E2734" t="s">
        <v>322</v>
      </c>
      <c r="G2734" s="3">
        <v>1840</v>
      </c>
      <c r="H2734" s="4">
        <v>19393.599999999999</v>
      </c>
      <c r="I2734" s="5">
        <v>19393.599999999999</v>
      </c>
      <c r="J2734" s="2">
        <v>44244</v>
      </c>
      <c r="K2734" t="s">
        <v>28</v>
      </c>
    </row>
    <row r="2735" spans="1:11" x14ac:dyDescent="0.2">
      <c r="A2735" s="1">
        <v>5053350</v>
      </c>
      <c r="B2735" t="s">
        <v>28</v>
      </c>
      <c r="C2735" t="s">
        <v>305</v>
      </c>
      <c r="D2735" t="s">
        <v>1169</v>
      </c>
      <c r="E2735" t="s">
        <v>305</v>
      </c>
      <c r="G2735" s="3">
        <v>5756</v>
      </c>
      <c r="H2735" s="4">
        <v>144936.07999999999</v>
      </c>
      <c r="I2735" s="5">
        <v>144936.07999999999</v>
      </c>
      <c r="J2735" s="2">
        <v>44244</v>
      </c>
      <c r="K2735" t="s">
        <v>28</v>
      </c>
    </row>
    <row r="2736" spans="1:11" x14ac:dyDescent="0.2">
      <c r="A2736" s="1">
        <v>4470449</v>
      </c>
      <c r="B2736" t="s">
        <v>28</v>
      </c>
      <c r="C2736" t="s">
        <v>305</v>
      </c>
      <c r="D2736" t="s">
        <v>1169</v>
      </c>
      <c r="E2736" t="s">
        <v>305</v>
      </c>
      <c r="G2736" s="3">
        <v>1300</v>
      </c>
      <c r="H2736" s="4">
        <v>32734</v>
      </c>
      <c r="I2736" s="5">
        <v>32734</v>
      </c>
      <c r="J2736" s="2">
        <v>44244</v>
      </c>
      <c r="K2736" t="s">
        <v>28</v>
      </c>
    </row>
    <row r="2737" spans="1:11" x14ac:dyDescent="0.2">
      <c r="A2737" s="1">
        <v>5703483</v>
      </c>
      <c r="B2737" t="s">
        <v>88</v>
      </c>
      <c r="C2737" t="s">
        <v>89</v>
      </c>
      <c r="D2737" t="s">
        <v>1169</v>
      </c>
      <c r="E2737" t="s">
        <v>88</v>
      </c>
      <c r="G2737" s="3">
        <v>100000</v>
      </c>
      <c r="H2737" s="4">
        <v>170949.06</v>
      </c>
      <c r="I2737" s="5">
        <v>170949.05859999999</v>
      </c>
      <c r="J2737" s="2">
        <v>44244</v>
      </c>
      <c r="K2737" t="s">
        <v>28</v>
      </c>
    </row>
    <row r="2738" spans="1:11" x14ac:dyDescent="0.2">
      <c r="A2738" s="1">
        <v>5703483</v>
      </c>
      <c r="B2738" t="s">
        <v>88</v>
      </c>
      <c r="C2738" t="s">
        <v>89</v>
      </c>
      <c r="D2738" t="s">
        <v>1169</v>
      </c>
      <c r="E2738" t="s">
        <v>88</v>
      </c>
      <c r="G2738" s="3">
        <v>200000</v>
      </c>
      <c r="H2738" s="4">
        <v>-204071.49</v>
      </c>
      <c r="I2738" s="5">
        <v>-204071.4945</v>
      </c>
      <c r="J2738" s="2">
        <v>44244</v>
      </c>
      <c r="K2738" t="s">
        <v>28</v>
      </c>
    </row>
    <row r="2739" spans="1:11" x14ac:dyDescent="0.2">
      <c r="A2739" s="1">
        <v>5703483</v>
      </c>
      <c r="B2739" t="s">
        <v>28</v>
      </c>
      <c r="C2739" t="s">
        <v>89</v>
      </c>
      <c r="D2739" t="s">
        <v>1169</v>
      </c>
      <c r="E2739" t="s">
        <v>89</v>
      </c>
      <c r="G2739" s="3">
        <v>235000</v>
      </c>
      <c r="H2739" s="4">
        <v>6605850</v>
      </c>
      <c r="I2739" s="5">
        <v>6605850</v>
      </c>
      <c r="J2739" s="2">
        <v>44244</v>
      </c>
      <c r="K2739" t="s">
        <v>28</v>
      </c>
    </row>
    <row r="2740" spans="1:11" x14ac:dyDescent="0.2">
      <c r="A2740" s="1">
        <v>5062765</v>
      </c>
      <c r="B2740" t="s">
        <v>28</v>
      </c>
      <c r="C2740" t="s">
        <v>89</v>
      </c>
      <c r="D2740" t="s">
        <v>1169</v>
      </c>
      <c r="E2740" t="s">
        <v>89</v>
      </c>
      <c r="G2740" s="3">
        <v>200</v>
      </c>
      <c r="H2740" s="4">
        <v>5622</v>
      </c>
      <c r="I2740" s="5">
        <v>5622</v>
      </c>
      <c r="J2740" s="2">
        <v>44244</v>
      </c>
      <c r="K2740" t="s">
        <v>28</v>
      </c>
    </row>
    <row r="2741" spans="1:11" x14ac:dyDescent="0.2">
      <c r="A2741" s="1">
        <v>4987350</v>
      </c>
      <c r="B2741" t="s">
        <v>28</v>
      </c>
      <c r="C2741" t="s">
        <v>89</v>
      </c>
      <c r="D2741" t="s">
        <v>1169</v>
      </c>
      <c r="E2741" t="s">
        <v>89</v>
      </c>
      <c r="G2741" s="3">
        <v>1700</v>
      </c>
      <c r="H2741" s="4">
        <v>47787</v>
      </c>
      <c r="I2741" s="5">
        <v>47787</v>
      </c>
      <c r="J2741" s="2">
        <v>44244</v>
      </c>
      <c r="K2741" t="s">
        <v>28</v>
      </c>
    </row>
    <row r="2742" spans="1:11" x14ac:dyDescent="0.2">
      <c r="A2742" s="1">
        <v>4863585</v>
      </c>
      <c r="B2742" t="s">
        <v>28</v>
      </c>
      <c r="C2742" t="s">
        <v>89</v>
      </c>
      <c r="D2742" t="s">
        <v>1169</v>
      </c>
      <c r="E2742" t="s">
        <v>89</v>
      </c>
      <c r="G2742" s="3">
        <v>600</v>
      </c>
      <c r="H2742" s="4">
        <v>16866</v>
      </c>
      <c r="I2742" s="5">
        <v>16866</v>
      </c>
      <c r="J2742" s="2">
        <v>44244</v>
      </c>
      <c r="K2742" t="s">
        <v>28</v>
      </c>
    </row>
    <row r="2743" spans="1:11" x14ac:dyDescent="0.2">
      <c r="A2743" s="1">
        <v>4685079</v>
      </c>
      <c r="B2743" t="s">
        <v>28</v>
      </c>
      <c r="C2743" t="s">
        <v>89</v>
      </c>
      <c r="D2743" t="s">
        <v>1169</v>
      </c>
      <c r="E2743" t="s">
        <v>89</v>
      </c>
      <c r="G2743" s="3">
        <v>1600</v>
      </c>
      <c r="H2743" s="4">
        <v>44976</v>
      </c>
      <c r="I2743" s="5">
        <v>44976</v>
      </c>
      <c r="J2743" s="2">
        <v>44244</v>
      </c>
      <c r="K2743" t="s">
        <v>28</v>
      </c>
    </row>
    <row r="2744" spans="1:11" x14ac:dyDescent="0.2">
      <c r="A2744" s="1">
        <v>4634945</v>
      </c>
      <c r="B2744" t="s">
        <v>28</v>
      </c>
      <c r="C2744" t="s">
        <v>89</v>
      </c>
      <c r="D2744" t="s">
        <v>1169</v>
      </c>
      <c r="E2744" t="s">
        <v>89</v>
      </c>
      <c r="G2744" s="3">
        <v>85000</v>
      </c>
      <c r="H2744" s="4">
        <v>2389350</v>
      </c>
      <c r="I2744" s="5">
        <v>2389350</v>
      </c>
      <c r="J2744" s="2">
        <v>44244</v>
      </c>
      <c r="K2744" t="s">
        <v>28</v>
      </c>
    </row>
    <row r="2745" spans="1:11" x14ac:dyDescent="0.2">
      <c r="A2745" s="1">
        <v>4335766</v>
      </c>
      <c r="B2745" t="s">
        <v>28</v>
      </c>
      <c r="C2745" t="s">
        <v>89</v>
      </c>
      <c r="D2745" t="s">
        <v>1169</v>
      </c>
      <c r="E2745" t="s">
        <v>89</v>
      </c>
      <c r="G2745" s="3">
        <v>300</v>
      </c>
      <c r="H2745" s="4">
        <v>8433</v>
      </c>
      <c r="I2745" s="5">
        <v>8433</v>
      </c>
      <c r="J2745" s="2">
        <v>44244</v>
      </c>
      <c r="K2745" t="s">
        <v>28</v>
      </c>
    </row>
    <row r="2746" spans="1:11" x14ac:dyDescent="0.2">
      <c r="A2746" s="1">
        <v>4171617</v>
      </c>
      <c r="B2746" t="s">
        <v>28</v>
      </c>
      <c r="C2746" t="s">
        <v>89</v>
      </c>
      <c r="D2746" t="s">
        <v>1169</v>
      </c>
      <c r="E2746" t="s">
        <v>89</v>
      </c>
      <c r="G2746" s="3">
        <v>200</v>
      </c>
      <c r="H2746" s="4">
        <v>5622</v>
      </c>
      <c r="I2746" s="5">
        <v>5622</v>
      </c>
      <c r="J2746" s="2">
        <v>44244</v>
      </c>
      <c r="K2746" t="s">
        <v>28</v>
      </c>
    </row>
    <row r="2747" spans="1:11" x14ac:dyDescent="0.2">
      <c r="A2747" s="1">
        <v>4169157</v>
      </c>
      <c r="B2747" t="s">
        <v>28</v>
      </c>
      <c r="C2747" t="s">
        <v>89</v>
      </c>
      <c r="D2747" t="s">
        <v>1169</v>
      </c>
      <c r="E2747" t="s">
        <v>89</v>
      </c>
      <c r="G2747" s="3">
        <v>1500</v>
      </c>
      <c r="H2747" s="4">
        <v>42165</v>
      </c>
      <c r="I2747" s="5">
        <v>42165</v>
      </c>
      <c r="J2747" s="2">
        <v>44244</v>
      </c>
      <c r="K2747" t="s">
        <v>28</v>
      </c>
    </row>
    <row r="2748" spans="1:11" x14ac:dyDescent="0.2">
      <c r="A2748" s="1">
        <v>4148177</v>
      </c>
      <c r="B2748" t="s">
        <v>28</v>
      </c>
      <c r="C2748" t="s">
        <v>89</v>
      </c>
      <c r="D2748" t="s">
        <v>1169</v>
      </c>
      <c r="E2748" t="s">
        <v>89</v>
      </c>
      <c r="G2748" s="3">
        <v>1100</v>
      </c>
      <c r="H2748" s="4">
        <v>30921</v>
      </c>
      <c r="I2748" s="5">
        <v>30921</v>
      </c>
      <c r="J2748" s="2">
        <v>44244</v>
      </c>
      <c r="K2748" t="s">
        <v>28</v>
      </c>
    </row>
    <row r="2749" spans="1:11" x14ac:dyDescent="0.2">
      <c r="A2749" s="1">
        <v>3983194</v>
      </c>
      <c r="B2749" t="s">
        <v>28</v>
      </c>
      <c r="C2749" t="s">
        <v>89</v>
      </c>
      <c r="D2749" t="s">
        <v>1169</v>
      </c>
      <c r="E2749" t="s">
        <v>89</v>
      </c>
      <c r="G2749" s="3">
        <v>11900</v>
      </c>
      <c r="H2749" s="4">
        <v>334509</v>
      </c>
      <c r="I2749" s="5">
        <v>334509</v>
      </c>
      <c r="J2749" s="2">
        <v>44244</v>
      </c>
      <c r="K2749" t="s">
        <v>28</v>
      </c>
    </row>
    <row r="2750" spans="1:11" x14ac:dyDescent="0.2">
      <c r="A2750" s="1">
        <v>3796083</v>
      </c>
      <c r="B2750" t="s">
        <v>28</v>
      </c>
      <c r="C2750" t="s">
        <v>89</v>
      </c>
      <c r="D2750" t="s">
        <v>1169</v>
      </c>
      <c r="E2750" t="s">
        <v>89</v>
      </c>
      <c r="G2750" s="3">
        <v>649</v>
      </c>
      <c r="H2750" s="4">
        <v>18243.39</v>
      </c>
      <c r="I2750" s="5">
        <v>18243.39</v>
      </c>
      <c r="J2750" s="2">
        <v>44244</v>
      </c>
      <c r="K2750" t="s">
        <v>28</v>
      </c>
    </row>
    <row r="2751" spans="1:11" x14ac:dyDescent="0.2">
      <c r="A2751" s="1">
        <v>3656550</v>
      </c>
      <c r="B2751" t="s">
        <v>28</v>
      </c>
      <c r="C2751" t="s">
        <v>89</v>
      </c>
      <c r="D2751" t="s">
        <v>1169</v>
      </c>
      <c r="E2751" t="s">
        <v>89</v>
      </c>
      <c r="G2751" s="3">
        <v>1500</v>
      </c>
      <c r="H2751" s="4">
        <v>42165</v>
      </c>
      <c r="I2751" s="5">
        <v>42165</v>
      </c>
      <c r="J2751" s="2">
        <v>44244</v>
      </c>
      <c r="K2751" t="s">
        <v>28</v>
      </c>
    </row>
    <row r="2752" spans="1:11" x14ac:dyDescent="0.2">
      <c r="A2752" s="1">
        <v>3421401</v>
      </c>
      <c r="B2752" t="s">
        <v>28</v>
      </c>
      <c r="C2752" t="s">
        <v>89</v>
      </c>
      <c r="D2752" t="s">
        <v>1169</v>
      </c>
      <c r="E2752" t="s">
        <v>89</v>
      </c>
      <c r="G2752" s="3">
        <v>1400</v>
      </c>
      <c r="H2752" s="4">
        <v>39354</v>
      </c>
      <c r="I2752" s="5">
        <v>39354</v>
      </c>
      <c r="J2752" s="2">
        <v>44244</v>
      </c>
      <c r="K2752" t="s">
        <v>28</v>
      </c>
    </row>
    <row r="2753" spans="1:11" x14ac:dyDescent="0.2">
      <c r="A2753" s="1">
        <v>3384419</v>
      </c>
      <c r="B2753" t="s">
        <v>28</v>
      </c>
      <c r="C2753" t="s">
        <v>89</v>
      </c>
      <c r="D2753" t="s">
        <v>1169</v>
      </c>
      <c r="E2753" t="s">
        <v>89</v>
      </c>
      <c r="G2753" s="3">
        <v>55824</v>
      </c>
      <c r="H2753" s="4">
        <v>1569212.64</v>
      </c>
      <c r="I2753" s="5">
        <v>1569212.64</v>
      </c>
      <c r="J2753" s="2">
        <v>44244</v>
      </c>
      <c r="K2753" t="s">
        <v>28</v>
      </c>
    </row>
    <row r="2754" spans="1:11" x14ac:dyDescent="0.2">
      <c r="A2754" s="1">
        <v>3193679</v>
      </c>
      <c r="B2754" t="s">
        <v>28</v>
      </c>
      <c r="C2754" t="s">
        <v>89</v>
      </c>
      <c r="D2754" t="s">
        <v>1169</v>
      </c>
      <c r="E2754" t="s">
        <v>89</v>
      </c>
      <c r="G2754" s="3">
        <v>100</v>
      </c>
      <c r="H2754" s="4">
        <v>2811</v>
      </c>
      <c r="I2754" s="5">
        <v>2811</v>
      </c>
      <c r="J2754" s="2">
        <v>44244</v>
      </c>
      <c r="K2754" t="s">
        <v>28</v>
      </c>
    </row>
    <row r="2755" spans="1:11" x14ac:dyDescent="0.2">
      <c r="A2755" s="1">
        <v>2688059</v>
      </c>
      <c r="B2755" t="s">
        <v>28</v>
      </c>
      <c r="C2755" t="s">
        <v>89</v>
      </c>
      <c r="D2755" t="s">
        <v>1169</v>
      </c>
      <c r="E2755" t="s">
        <v>89</v>
      </c>
      <c r="G2755" s="3">
        <v>300</v>
      </c>
      <c r="H2755" s="4">
        <v>8433</v>
      </c>
      <c r="I2755" s="5">
        <v>8433</v>
      </c>
      <c r="J2755" s="2">
        <v>44244</v>
      </c>
      <c r="K2755" t="s">
        <v>28</v>
      </c>
    </row>
    <row r="2756" spans="1:11" x14ac:dyDescent="0.2">
      <c r="A2756" s="1">
        <v>1846492</v>
      </c>
      <c r="B2756" t="s">
        <v>28</v>
      </c>
      <c r="C2756" t="s">
        <v>89</v>
      </c>
      <c r="D2756" t="s">
        <v>1169</v>
      </c>
      <c r="E2756" t="s">
        <v>89</v>
      </c>
      <c r="G2756" s="3">
        <v>1300</v>
      </c>
      <c r="H2756" s="4">
        <v>36543</v>
      </c>
      <c r="I2756" s="5">
        <v>36543</v>
      </c>
      <c r="J2756" s="2">
        <v>44244</v>
      </c>
      <c r="K2756" t="s">
        <v>28</v>
      </c>
    </row>
    <row r="2757" spans="1:11" x14ac:dyDescent="0.2">
      <c r="A2757" s="1">
        <v>596644</v>
      </c>
      <c r="B2757" t="s">
        <v>28</v>
      </c>
      <c r="C2757" t="s">
        <v>89</v>
      </c>
      <c r="D2757" t="s">
        <v>1169</v>
      </c>
      <c r="E2757" t="s">
        <v>89</v>
      </c>
      <c r="G2757" s="3">
        <v>1350</v>
      </c>
      <c r="H2757" s="4">
        <v>37948.5</v>
      </c>
      <c r="I2757" s="5">
        <v>37948.5</v>
      </c>
      <c r="J2757" s="2">
        <v>44244</v>
      </c>
      <c r="K2757" t="s">
        <v>28</v>
      </c>
    </row>
    <row r="2758" spans="1:11" x14ac:dyDescent="0.2">
      <c r="A2758" s="1">
        <v>1846492</v>
      </c>
      <c r="B2758" t="s">
        <v>28</v>
      </c>
      <c r="C2758" t="s">
        <v>1080</v>
      </c>
      <c r="D2758" t="s">
        <v>1169</v>
      </c>
      <c r="E2758" t="s">
        <v>1080</v>
      </c>
      <c r="G2758" s="3">
        <v>-1300</v>
      </c>
      <c r="H2758" s="4">
        <v>-404.7</v>
      </c>
      <c r="I2758" s="5">
        <v>-404.7010204</v>
      </c>
      <c r="J2758" s="2">
        <v>44244</v>
      </c>
      <c r="K2758" t="s">
        <v>28</v>
      </c>
    </row>
    <row r="2759" spans="1:11" x14ac:dyDescent="0.2">
      <c r="A2759" s="1">
        <v>5778840</v>
      </c>
      <c r="B2759" t="s">
        <v>28</v>
      </c>
      <c r="C2759" t="s">
        <v>67</v>
      </c>
      <c r="D2759" t="s">
        <v>1169</v>
      </c>
      <c r="E2759" t="s">
        <v>67</v>
      </c>
      <c r="G2759" s="3">
        <v>-2000</v>
      </c>
      <c r="H2759" s="4">
        <v>-3035.29</v>
      </c>
      <c r="I2759" s="5">
        <v>-3035.2941599999999</v>
      </c>
      <c r="J2759" s="2">
        <v>44244</v>
      </c>
      <c r="K2759" t="s">
        <v>28</v>
      </c>
    </row>
    <row r="2760" spans="1:11" x14ac:dyDescent="0.2">
      <c r="A2760" s="1">
        <v>1846492</v>
      </c>
      <c r="B2760" t="s">
        <v>28</v>
      </c>
      <c r="C2760" t="s">
        <v>1079</v>
      </c>
      <c r="D2760" t="s">
        <v>1169</v>
      </c>
      <c r="E2760" t="s">
        <v>1079</v>
      </c>
      <c r="G2760" s="3">
        <v>-1300</v>
      </c>
      <c r="H2760" s="4">
        <v>-263.07</v>
      </c>
      <c r="I2760" s="5">
        <v>-263.06595829999998</v>
      </c>
      <c r="J2760" s="2">
        <v>44244</v>
      </c>
      <c r="K2760" t="s">
        <v>28</v>
      </c>
    </row>
    <row r="2761" spans="1:11" x14ac:dyDescent="0.2">
      <c r="A2761" s="1">
        <v>4634945</v>
      </c>
      <c r="B2761" t="s">
        <v>28</v>
      </c>
      <c r="C2761" t="s">
        <v>534</v>
      </c>
      <c r="D2761" t="s">
        <v>1169</v>
      </c>
      <c r="E2761" t="s">
        <v>534</v>
      </c>
      <c r="G2761" s="3">
        <v>-110000</v>
      </c>
      <c r="H2761" s="4">
        <v>-168064.54</v>
      </c>
      <c r="I2761" s="5">
        <v>-168064.538</v>
      </c>
      <c r="J2761" s="2">
        <v>44244</v>
      </c>
      <c r="K2761" t="s">
        <v>28</v>
      </c>
    </row>
    <row r="2762" spans="1:11" x14ac:dyDescent="0.2">
      <c r="A2762" s="1">
        <v>4763975</v>
      </c>
      <c r="B2762" t="s">
        <v>28</v>
      </c>
      <c r="C2762" t="s">
        <v>449</v>
      </c>
      <c r="D2762" t="s">
        <v>1159</v>
      </c>
      <c r="E2762" t="s">
        <v>449</v>
      </c>
      <c r="G2762" s="3">
        <v>450</v>
      </c>
      <c r="H2762" s="4">
        <v>103500</v>
      </c>
      <c r="I2762" s="5">
        <v>103500</v>
      </c>
      <c r="J2762" s="2">
        <v>44244</v>
      </c>
      <c r="K2762" t="s">
        <v>28</v>
      </c>
    </row>
    <row r="2763" spans="1:11" x14ac:dyDescent="0.2">
      <c r="A2763" s="1">
        <v>4272407</v>
      </c>
      <c r="B2763" t="s">
        <v>28</v>
      </c>
      <c r="C2763" t="s">
        <v>449</v>
      </c>
      <c r="D2763" t="s">
        <v>1159</v>
      </c>
      <c r="E2763" t="s">
        <v>449</v>
      </c>
      <c r="G2763" s="3">
        <v>50</v>
      </c>
      <c r="H2763" s="4">
        <v>11500</v>
      </c>
      <c r="I2763" s="5">
        <v>11500</v>
      </c>
      <c r="J2763" s="2">
        <v>44244</v>
      </c>
      <c r="K2763" t="s">
        <v>28</v>
      </c>
    </row>
    <row r="2764" spans="1:11" x14ac:dyDescent="0.2">
      <c r="A2764" s="1">
        <v>5778840</v>
      </c>
      <c r="B2764" t="s">
        <v>28</v>
      </c>
      <c r="C2764" t="s">
        <v>66</v>
      </c>
      <c r="D2764" t="s">
        <v>1168</v>
      </c>
      <c r="E2764" t="s">
        <v>66</v>
      </c>
      <c r="G2764" s="3">
        <v>1000</v>
      </c>
      <c r="H2764" s="4">
        <v>27640</v>
      </c>
      <c r="I2764" s="5">
        <v>27640</v>
      </c>
      <c r="J2764" s="2">
        <v>44244</v>
      </c>
      <c r="K2764" t="s">
        <v>28</v>
      </c>
    </row>
    <row r="2765" spans="1:11" x14ac:dyDescent="0.2">
      <c r="A2765" s="1">
        <v>5340054</v>
      </c>
      <c r="B2765" t="s">
        <v>28</v>
      </c>
      <c r="C2765" t="s">
        <v>66</v>
      </c>
      <c r="D2765" t="s">
        <v>1168</v>
      </c>
      <c r="E2765" t="s">
        <v>66</v>
      </c>
      <c r="G2765" s="3">
        <v>900</v>
      </c>
      <c r="H2765" s="4">
        <v>24876</v>
      </c>
      <c r="I2765" s="5">
        <v>24876</v>
      </c>
      <c r="J2765" s="2">
        <v>44244</v>
      </c>
      <c r="K2765" t="s">
        <v>28</v>
      </c>
    </row>
    <row r="2766" spans="1:11" x14ac:dyDescent="0.2">
      <c r="A2766" s="1">
        <v>5102512</v>
      </c>
      <c r="B2766" t="s">
        <v>28</v>
      </c>
      <c r="C2766" t="s">
        <v>66</v>
      </c>
      <c r="D2766" t="s">
        <v>1168</v>
      </c>
      <c r="E2766" t="s">
        <v>66</v>
      </c>
      <c r="G2766" s="3">
        <v>2200</v>
      </c>
      <c r="H2766" s="4">
        <v>60808</v>
      </c>
      <c r="I2766" s="5">
        <v>60808</v>
      </c>
      <c r="J2766" s="2">
        <v>44244</v>
      </c>
      <c r="K2766" t="s">
        <v>28</v>
      </c>
    </row>
    <row r="2767" spans="1:11" x14ac:dyDescent="0.2">
      <c r="A2767" s="1">
        <v>4661864</v>
      </c>
      <c r="B2767" t="s">
        <v>28</v>
      </c>
      <c r="C2767" t="s">
        <v>66</v>
      </c>
      <c r="D2767" t="s">
        <v>1168</v>
      </c>
      <c r="E2767" t="s">
        <v>66</v>
      </c>
      <c r="G2767" s="3">
        <v>1500</v>
      </c>
      <c r="H2767" s="4">
        <v>41460</v>
      </c>
      <c r="I2767" s="5">
        <v>41460</v>
      </c>
      <c r="J2767" s="2">
        <v>44244</v>
      </c>
      <c r="K2767" t="s">
        <v>28</v>
      </c>
    </row>
    <row r="2768" spans="1:11" x14ac:dyDescent="0.2">
      <c r="A2768" s="1">
        <v>4654539</v>
      </c>
      <c r="B2768" t="s">
        <v>28</v>
      </c>
      <c r="C2768" t="s">
        <v>66</v>
      </c>
      <c r="D2768" t="s">
        <v>1168</v>
      </c>
      <c r="E2768" t="s">
        <v>66</v>
      </c>
      <c r="G2768" s="3">
        <v>1000</v>
      </c>
      <c r="H2768" s="4">
        <v>27640</v>
      </c>
      <c r="I2768" s="5">
        <v>27640</v>
      </c>
      <c r="J2768" s="2">
        <v>44244</v>
      </c>
      <c r="K2768" t="s">
        <v>28</v>
      </c>
    </row>
    <row r="2769" spans="1:11" x14ac:dyDescent="0.2">
      <c r="A2769" s="1">
        <v>4275582</v>
      </c>
      <c r="B2769" t="s">
        <v>28</v>
      </c>
      <c r="C2769" t="s">
        <v>66</v>
      </c>
      <c r="D2769" t="s">
        <v>1168</v>
      </c>
      <c r="E2769" t="s">
        <v>66</v>
      </c>
      <c r="G2769" s="3">
        <v>400</v>
      </c>
      <c r="H2769" s="4">
        <v>11056</v>
      </c>
      <c r="I2769" s="5">
        <v>11056</v>
      </c>
      <c r="J2769" s="2">
        <v>44244</v>
      </c>
      <c r="K2769" t="s">
        <v>28</v>
      </c>
    </row>
    <row r="2770" spans="1:11" x14ac:dyDescent="0.2">
      <c r="A2770" s="1">
        <v>3360930</v>
      </c>
      <c r="B2770" t="s">
        <v>28</v>
      </c>
      <c r="C2770" t="s">
        <v>66</v>
      </c>
      <c r="D2770" t="s">
        <v>1168</v>
      </c>
      <c r="E2770" t="s">
        <v>66</v>
      </c>
      <c r="G2770" s="3">
        <v>800</v>
      </c>
      <c r="H2770" s="4">
        <v>22112</v>
      </c>
      <c r="I2770" s="5">
        <v>22112</v>
      </c>
      <c r="J2770" s="2">
        <v>44244</v>
      </c>
      <c r="K2770" t="s">
        <v>28</v>
      </c>
    </row>
    <row r="2771" spans="1:11" x14ac:dyDescent="0.2">
      <c r="A2771" s="1">
        <v>2846319</v>
      </c>
      <c r="B2771" t="s">
        <v>28</v>
      </c>
      <c r="C2771" t="s">
        <v>66</v>
      </c>
      <c r="D2771" t="s">
        <v>1168</v>
      </c>
      <c r="E2771" t="s">
        <v>66</v>
      </c>
      <c r="G2771" s="3">
        <v>7300</v>
      </c>
      <c r="H2771" s="4">
        <v>201772</v>
      </c>
      <c r="I2771" s="5">
        <v>201772</v>
      </c>
      <c r="J2771" s="2">
        <v>44244</v>
      </c>
      <c r="K2771" t="s">
        <v>28</v>
      </c>
    </row>
    <row r="2772" spans="1:11" x14ac:dyDescent="0.2">
      <c r="A2772" s="1">
        <v>2262475</v>
      </c>
      <c r="B2772" t="s">
        <v>28</v>
      </c>
      <c r="C2772" t="s">
        <v>66</v>
      </c>
      <c r="D2772" t="s">
        <v>1168</v>
      </c>
      <c r="E2772" t="s">
        <v>66</v>
      </c>
      <c r="G2772" s="3">
        <v>4500</v>
      </c>
      <c r="H2772" s="4">
        <v>124380</v>
      </c>
      <c r="I2772" s="5">
        <v>124380</v>
      </c>
      <c r="J2772" s="2">
        <v>44244</v>
      </c>
      <c r="K2772" t="s">
        <v>28</v>
      </c>
    </row>
    <row r="2773" spans="1:11" x14ac:dyDescent="0.2">
      <c r="A2773" s="1">
        <v>2262475</v>
      </c>
      <c r="B2773" t="s">
        <v>28</v>
      </c>
      <c r="C2773" t="s">
        <v>66</v>
      </c>
      <c r="D2773" t="s">
        <v>1168</v>
      </c>
      <c r="E2773" t="s">
        <v>66</v>
      </c>
      <c r="F2773" s="2">
        <v>44348</v>
      </c>
      <c r="G2773" s="3">
        <v>8700</v>
      </c>
      <c r="H2773" s="4">
        <v>38202.730000000003</v>
      </c>
      <c r="I2773" s="5">
        <v>38202.730000000003</v>
      </c>
      <c r="J2773" s="2">
        <v>44244</v>
      </c>
      <c r="K2773" t="s">
        <v>28</v>
      </c>
    </row>
    <row r="2774" spans="1:11" x14ac:dyDescent="0.2">
      <c r="A2774" s="1">
        <v>596644</v>
      </c>
      <c r="B2774" t="s">
        <v>28</v>
      </c>
      <c r="C2774" t="s">
        <v>66</v>
      </c>
      <c r="D2774" t="s">
        <v>1168</v>
      </c>
      <c r="E2774" t="s">
        <v>66</v>
      </c>
      <c r="G2774" s="3">
        <v>4300</v>
      </c>
      <c r="H2774" s="4">
        <v>118852</v>
      </c>
      <c r="I2774" s="5">
        <v>118852</v>
      </c>
      <c r="J2774" s="2">
        <v>44244</v>
      </c>
      <c r="K2774" t="s">
        <v>28</v>
      </c>
    </row>
    <row r="2775" spans="1:11" x14ac:dyDescent="0.2">
      <c r="A2775" s="1">
        <v>596644</v>
      </c>
      <c r="B2775" t="s">
        <v>88</v>
      </c>
      <c r="C2775" t="s">
        <v>66</v>
      </c>
      <c r="D2775" t="s">
        <v>1168</v>
      </c>
      <c r="E2775" t="s">
        <v>88</v>
      </c>
      <c r="G2775" s="3">
        <v>2300</v>
      </c>
      <c r="H2775" s="4">
        <v>271.56</v>
      </c>
      <c r="I2775" s="5">
        <v>271.55926540000002</v>
      </c>
      <c r="J2775" s="2">
        <v>44244</v>
      </c>
      <c r="K2775" t="s">
        <v>28</v>
      </c>
    </row>
    <row r="2776" spans="1:11" x14ac:dyDescent="0.2">
      <c r="A2776" s="1">
        <v>596644</v>
      </c>
      <c r="B2776" t="s">
        <v>88</v>
      </c>
      <c r="C2776" t="s">
        <v>66</v>
      </c>
      <c r="D2776" t="s">
        <v>1168</v>
      </c>
      <c r="E2776" t="s">
        <v>88</v>
      </c>
      <c r="G2776" s="3">
        <v>2300</v>
      </c>
      <c r="H2776" s="4">
        <v>-5848.28</v>
      </c>
      <c r="I2776" s="5">
        <v>-5848.2840880000003</v>
      </c>
      <c r="J2776" s="2">
        <v>44244</v>
      </c>
      <c r="K2776" t="s">
        <v>28</v>
      </c>
    </row>
    <row r="2777" spans="1:11" x14ac:dyDescent="0.2">
      <c r="A2777" s="1">
        <v>5778840</v>
      </c>
      <c r="B2777" t="s">
        <v>28</v>
      </c>
      <c r="C2777" t="s">
        <v>63</v>
      </c>
      <c r="D2777" t="s">
        <v>1168</v>
      </c>
      <c r="E2777" t="s">
        <v>63</v>
      </c>
      <c r="G2777" s="3">
        <v>-1000</v>
      </c>
      <c r="H2777" s="4">
        <v>-877.37</v>
      </c>
      <c r="I2777" s="5">
        <v>-877.36751119999997</v>
      </c>
      <c r="J2777" s="2">
        <v>44244</v>
      </c>
      <c r="K2777" t="s">
        <v>28</v>
      </c>
    </row>
    <row r="2778" spans="1:11" x14ac:dyDescent="0.2">
      <c r="A2778" s="1">
        <v>4465332</v>
      </c>
      <c r="B2778" t="s">
        <v>17</v>
      </c>
      <c r="C2778" t="s">
        <v>650</v>
      </c>
      <c r="D2778" t="s">
        <v>1198</v>
      </c>
      <c r="E2778" t="s">
        <v>1157</v>
      </c>
      <c r="G2778" s="3">
        <v>764.98521989999995</v>
      </c>
      <c r="H2778" s="4">
        <v>738834.53</v>
      </c>
      <c r="I2778" s="5">
        <v>736009.35</v>
      </c>
      <c r="J2778" s="2">
        <v>44244</v>
      </c>
      <c r="K2778" t="s">
        <v>22</v>
      </c>
    </row>
    <row r="2779" spans="1:11" x14ac:dyDescent="0.2">
      <c r="A2779" s="1">
        <v>2846319</v>
      </c>
      <c r="B2779" t="s">
        <v>17</v>
      </c>
      <c r="C2779" t="s">
        <v>1048</v>
      </c>
      <c r="D2779" t="s">
        <v>1198</v>
      </c>
      <c r="E2779" t="s">
        <v>1157</v>
      </c>
      <c r="G2779" s="3">
        <v>1154.621075</v>
      </c>
      <c r="H2779" s="4">
        <v>167217.17000000001</v>
      </c>
      <c r="I2779" s="5">
        <v>164593.54999999999</v>
      </c>
      <c r="J2779" s="2">
        <v>44244</v>
      </c>
      <c r="K2779" t="s">
        <v>28</v>
      </c>
    </row>
    <row r="2780" spans="1:11" x14ac:dyDescent="0.2">
      <c r="A2780" s="1">
        <v>5310198</v>
      </c>
      <c r="B2780" t="s">
        <v>17</v>
      </c>
      <c r="C2780" t="s">
        <v>195</v>
      </c>
      <c r="D2780" t="s">
        <v>1196</v>
      </c>
      <c r="E2780" t="s">
        <v>1157</v>
      </c>
      <c r="G2780" s="3">
        <v>17276.352330000002</v>
      </c>
      <c r="H2780" s="4">
        <v>19895.23</v>
      </c>
      <c r="I2780" s="5">
        <v>19895.23</v>
      </c>
      <c r="J2780" s="2">
        <v>44244</v>
      </c>
      <c r="K2780" t="s">
        <v>22</v>
      </c>
    </row>
    <row r="2781" spans="1:11" x14ac:dyDescent="0.2">
      <c r="A2781" s="1">
        <v>5240379</v>
      </c>
      <c r="B2781" t="s">
        <v>17</v>
      </c>
      <c r="C2781" t="s">
        <v>195</v>
      </c>
      <c r="D2781" t="s">
        <v>1196</v>
      </c>
      <c r="E2781" t="s">
        <v>1157</v>
      </c>
      <c r="G2781" s="3">
        <v>64803.110829999998</v>
      </c>
      <c r="H2781" s="4">
        <v>74626.44</v>
      </c>
      <c r="I2781" s="5">
        <v>74626.44</v>
      </c>
      <c r="J2781" s="2">
        <v>44244</v>
      </c>
      <c r="K2781" t="s">
        <v>22</v>
      </c>
    </row>
    <row r="2782" spans="1:11" x14ac:dyDescent="0.2">
      <c r="A2782" s="1">
        <v>5128079</v>
      </c>
      <c r="B2782" t="s">
        <v>17</v>
      </c>
      <c r="C2782" t="s">
        <v>195</v>
      </c>
      <c r="D2782" t="s">
        <v>1196</v>
      </c>
      <c r="E2782" t="s">
        <v>1157</v>
      </c>
      <c r="G2782" s="3">
        <v>30290.863659999999</v>
      </c>
      <c r="H2782" s="4">
        <v>34882.58</v>
      </c>
      <c r="I2782" s="5">
        <v>34882.58</v>
      </c>
      <c r="J2782" s="2">
        <v>44244</v>
      </c>
      <c r="K2782" t="s">
        <v>22</v>
      </c>
    </row>
    <row r="2783" spans="1:11" x14ac:dyDescent="0.2">
      <c r="A2783" s="1">
        <v>5101639</v>
      </c>
      <c r="B2783" t="s">
        <v>17</v>
      </c>
      <c r="C2783" t="s">
        <v>195</v>
      </c>
      <c r="D2783" t="s">
        <v>1196</v>
      </c>
      <c r="E2783" t="s">
        <v>1157</v>
      </c>
      <c r="G2783" s="3">
        <v>53667.46602</v>
      </c>
      <c r="H2783" s="4">
        <v>61802.78</v>
      </c>
      <c r="I2783" s="5">
        <v>61802.78</v>
      </c>
      <c r="J2783" s="2">
        <v>44244</v>
      </c>
      <c r="K2783" t="s">
        <v>22</v>
      </c>
    </row>
    <row r="2784" spans="1:11" x14ac:dyDescent="0.2">
      <c r="A2784" s="1">
        <v>5041439</v>
      </c>
      <c r="B2784" t="s">
        <v>17</v>
      </c>
      <c r="C2784" t="s">
        <v>195</v>
      </c>
      <c r="D2784" t="s">
        <v>1196</v>
      </c>
      <c r="E2784" t="s">
        <v>1157</v>
      </c>
      <c r="G2784" s="3">
        <v>17311.52377</v>
      </c>
      <c r="H2784" s="4">
        <v>19935.73</v>
      </c>
      <c r="I2784" s="5">
        <v>19935.73</v>
      </c>
      <c r="J2784" s="2">
        <v>44244</v>
      </c>
      <c r="K2784" t="s">
        <v>22</v>
      </c>
    </row>
    <row r="2785" spans="1:11" x14ac:dyDescent="0.2">
      <c r="A2785" s="1">
        <v>4938981</v>
      </c>
      <c r="B2785" t="s">
        <v>17</v>
      </c>
      <c r="C2785" t="s">
        <v>195</v>
      </c>
      <c r="D2785" t="s">
        <v>1196</v>
      </c>
      <c r="E2785" t="s">
        <v>1157</v>
      </c>
      <c r="G2785" s="3">
        <v>17283.32315</v>
      </c>
      <c r="H2785" s="4">
        <v>19903.259999999998</v>
      </c>
      <c r="I2785" s="5">
        <v>19903.259999999998</v>
      </c>
      <c r="J2785" s="2">
        <v>44244</v>
      </c>
      <c r="K2785" t="s">
        <v>22</v>
      </c>
    </row>
    <row r="2786" spans="1:11" x14ac:dyDescent="0.2">
      <c r="A2786" s="1">
        <v>4768172</v>
      </c>
      <c r="B2786" t="s">
        <v>17</v>
      </c>
      <c r="C2786" t="s">
        <v>195</v>
      </c>
      <c r="D2786" t="s">
        <v>1196</v>
      </c>
      <c r="E2786" t="s">
        <v>1157</v>
      </c>
      <c r="G2786" s="3">
        <v>21618.258249999999</v>
      </c>
      <c r="H2786" s="4">
        <v>24895.31</v>
      </c>
      <c r="I2786" s="5">
        <v>24895.31</v>
      </c>
      <c r="J2786" s="2">
        <v>44244</v>
      </c>
      <c r="K2786" t="s">
        <v>22</v>
      </c>
    </row>
    <row r="2787" spans="1:11" x14ac:dyDescent="0.2">
      <c r="A2787" s="1">
        <v>4704433</v>
      </c>
      <c r="B2787" t="s">
        <v>17</v>
      </c>
      <c r="C2787" t="s">
        <v>195</v>
      </c>
      <c r="D2787" t="s">
        <v>1196</v>
      </c>
      <c r="E2787" t="s">
        <v>1157</v>
      </c>
      <c r="G2787" s="3">
        <v>25951.72669</v>
      </c>
      <c r="H2787" s="4">
        <v>29885.68</v>
      </c>
      <c r="I2787" s="5">
        <v>29885.68</v>
      </c>
      <c r="J2787" s="2">
        <v>44244</v>
      </c>
      <c r="K2787" t="s">
        <v>22</v>
      </c>
    </row>
    <row r="2788" spans="1:11" x14ac:dyDescent="0.2">
      <c r="A2788" s="1">
        <v>4474771</v>
      </c>
      <c r="B2788" t="s">
        <v>17</v>
      </c>
      <c r="C2788" t="s">
        <v>195</v>
      </c>
      <c r="D2788" t="s">
        <v>1196</v>
      </c>
      <c r="E2788" t="s">
        <v>1157</v>
      </c>
      <c r="G2788" s="3">
        <v>198877.5238</v>
      </c>
      <c r="H2788" s="4">
        <v>229024.85</v>
      </c>
      <c r="I2788" s="5">
        <v>229024.85</v>
      </c>
      <c r="J2788" s="2">
        <v>44244</v>
      </c>
      <c r="K2788" t="s">
        <v>22</v>
      </c>
    </row>
    <row r="2789" spans="1:11" x14ac:dyDescent="0.2">
      <c r="A2789" s="1">
        <v>4469375</v>
      </c>
      <c r="B2789" t="s">
        <v>17</v>
      </c>
      <c r="C2789" t="s">
        <v>195</v>
      </c>
      <c r="D2789" t="s">
        <v>1196</v>
      </c>
      <c r="E2789" t="s">
        <v>1157</v>
      </c>
      <c r="G2789" s="3">
        <v>30229.248609999999</v>
      </c>
      <c r="H2789" s="4">
        <v>34811.620000000003</v>
      </c>
      <c r="I2789" s="5">
        <v>34811.620000000003</v>
      </c>
      <c r="J2789" s="2">
        <v>44244</v>
      </c>
      <c r="K2789" t="s">
        <v>22</v>
      </c>
    </row>
    <row r="2790" spans="1:11" x14ac:dyDescent="0.2">
      <c r="A2790" s="1">
        <v>4458907</v>
      </c>
      <c r="B2790" t="s">
        <v>17</v>
      </c>
      <c r="C2790" t="s">
        <v>195</v>
      </c>
      <c r="D2790" t="s">
        <v>1196</v>
      </c>
      <c r="E2790" t="s">
        <v>1157</v>
      </c>
      <c r="G2790" s="3">
        <v>17261.427820000001</v>
      </c>
      <c r="H2790" s="4">
        <v>19878.04</v>
      </c>
      <c r="I2790" s="5">
        <v>19878.04</v>
      </c>
      <c r="J2790" s="2">
        <v>44244</v>
      </c>
      <c r="K2790" t="s">
        <v>22</v>
      </c>
    </row>
    <row r="2791" spans="1:11" x14ac:dyDescent="0.2">
      <c r="A2791" s="1">
        <v>4448932</v>
      </c>
      <c r="B2791" t="s">
        <v>17</v>
      </c>
      <c r="C2791" t="s">
        <v>195</v>
      </c>
      <c r="D2791" t="s">
        <v>1196</v>
      </c>
      <c r="E2791" t="s">
        <v>1157</v>
      </c>
      <c r="G2791" s="3">
        <v>17296.725460000001</v>
      </c>
      <c r="H2791" s="4">
        <v>19918.689999999999</v>
      </c>
      <c r="I2791" s="5">
        <v>19918.689999999999</v>
      </c>
      <c r="J2791" s="2">
        <v>44244</v>
      </c>
      <c r="K2791" t="s">
        <v>22</v>
      </c>
    </row>
    <row r="2792" spans="1:11" x14ac:dyDescent="0.2">
      <c r="A2792" s="1">
        <v>4433686</v>
      </c>
      <c r="B2792" t="s">
        <v>17</v>
      </c>
      <c r="C2792" t="s">
        <v>195</v>
      </c>
      <c r="D2792" t="s">
        <v>1196</v>
      </c>
      <c r="E2792" t="s">
        <v>1157</v>
      </c>
      <c r="G2792" s="3">
        <v>30394.272850000001</v>
      </c>
      <c r="H2792" s="4">
        <v>35001.660000000003</v>
      </c>
      <c r="I2792" s="5">
        <v>35001.660000000003</v>
      </c>
      <c r="J2792" s="2">
        <v>44244</v>
      </c>
      <c r="K2792" t="s">
        <v>22</v>
      </c>
    </row>
    <row r="2793" spans="1:11" x14ac:dyDescent="0.2">
      <c r="A2793" s="1">
        <v>4360525</v>
      </c>
      <c r="B2793" t="s">
        <v>17</v>
      </c>
      <c r="C2793" t="s">
        <v>195</v>
      </c>
      <c r="D2793" t="s">
        <v>1196</v>
      </c>
      <c r="E2793" t="s">
        <v>1157</v>
      </c>
      <c r="G2793" s="3">
        <v>17279.59895</v>
      </c>
      <c r="H2793" s="4">
        <v>19898.97</v>
      </c>
      <c r="I2793" s="5">
        <v>19898.97</v>
      </c>
      <c r="J2793" s="2">
        <v>44244</v>
      </c>
      <c r="K2793" t="s">
        <v>22</v>
      </c>
    </row>
    <row r="2794" spans="1:11" x14ac:dyDescent="0.2">
      <c r="A2794" s="1">
        <v>4348835</v>
      </c>
      <c r="B2794" t="s">
        <v>17</v>
      </c>
      <c r="C2794" t="s">
        <v>195</v>
      </c>
      <c r="D2794" t="s">
        <v>1196</v>
      </c>
      <c r="E2794" t="s">
        <v>1157</v>
      </c>
      <c r="G2794" s="3">
        <v>432083.11330000003</v>
      </c>
      <c r="H2794" s="4">
        <v>497581.47</v>
      </c>
      <c r="I2794" s="5">
        <v>497581.47</v>
      </c>
      <c r="J2794" s="2">
        <v>44244</v>
      </c>
      <c r="K2794" t="s">
        <v>22</v>
      </c>
    </row>
    <row r="2795" spans="1:11" x14ac:dyDescent="0.2">
      <c r="A2795" s="1">
        <v>4218491</v>
      </c>
      <c r="B2795" t="s">
        <v>17</v>
      </c>
      <c r="C2795" t="s">
        <v>195</v>
      </c>
      <c r="D2795" t="s">
        <v>1196</v>
      </c>
      <c r="E2795" t="s">
        <v>1157</v>
      </c>
      <c r="G2795" s="3">
        <v>432541.24859999999</v>
      </c>
      <c r="H2795" s="4">
        <v>498109.05</v>
      </c>
      <c r="I2795" s="5">
        <v>498109.05</v>
      </c>
      <c r="J2795" s="2">
        <v>44244</v>
      </c>
      <c r="K2795" t="s">
        <v>22</v>
      </c>
    </row>
    <row r="2796" spans="1:11" x14ac:dyDescent="0.2">
      <c r="A2796" s="1">
        <v>3923455</v>
      </c>
      <c r="B2796" t="s">
        <v>17</v>
      </c>
      <c r="C2796" t="s">
        <v>195</v>
      </c>
      <c r="D2796" t="s">
        <v>1196</v>
      </c>
      <c r="E2796" t="s">
        <v>1157</v>
      </c>
      <c r="G2796" s="3">
        <v>432083.11330000003</v>
      </c>
      <c r="H2796" s="4">
        <v>497581.47</v>
      </c>
      <c r="I2796" s="5">
        <v>497581.47</v>
      </c>
      <c r="J2796" s="2">
        <v>44244</v>
      </c>
      <c r="K2796" t="s">
        <v>22</v>
      </c>
    </row>
    <row r="2797" spans="1:11" x14ac:dyDescent="0.2">
      <c r="A2797" s="1">
        <v>3707460</v>
      </c>
      <c r="B2797" t="s">
        <v>17</v>
      </c>
      <c r="C2797" t="s">
        <v>195</v>
      </c>
      <c r="D2797" t="s">
        <v>1196</v>
      </c>
      <c r="E2797" t="s">
        <v>1157</v>
      </c>
      <c r="G2797" s="3">
        <v>17283.32315</v>
      </c>
      <c r="H2797" s="4">
        <v>19903.259999999998</v>
      </c>
      <c r="I2797" s="5">
        <v>19903.259999999998</v>
      </c>
      <c r="J2797" s="2">
        <v>44244</v>
      </c>
      <c r="K2797" t="s">
        <v>22</v>
      </c>
    </row>
    <row r="2798" spans="1:11" x14ac:dyDescent="0.2">
      <c r="A2798" s="1">
        <v>3569373</v>
      </c>
      <c r="B2798" t="s">
        <v>17</v>
      </c>
      <c r="C2798" t="s">
        <v>195</v>
      </c>
      <c r="D2798" t="s">
        <v>1196</v>
      </c>
      <c r="E2798" t="s">
        <v>1157</v>
      </c>
      <c r="G2798" s="3">
        <v>30257.647700000001</v>
      </c>
      <c r="H2798" s="4">
        <v>34844.33</v>
      </c>
      <c r="I2798" s="5">
        <v>34844.33</v>
      </c>
      <c r="J2798" s="2">
        <v>44244</v>
      </c>
      <c r="K2798" t="s">
        <v>22</v>
      </c>
    </row>
    <row r="2799" spans="1:11" x14ac:dyDescent="0.2">
      <c r="A2799" s="1">
        <v>3557006</v>
      </c>
      <c r="B2799" t="s">
        <v>17</v>
      </c>
      <c r="C2799" t="s">
        <v>195</v>
      </c>
      <c r="D2799" t="s">
        <v>1196</v>
      </c>
      <c r="E2799" t="s">
        <v>1157</v>
      </c>
      <c r="G2799" s="3">
        <v>17545.199079999999</v>
      </c>
      <c r="H2799" s="4">
        <v>20204.830000000002</v>
      </c>
      <c r="I2799" s="5">
        <v>20204.830000000002</v>
      </c>
      <c r="J2799" s="2">
        <v>44244</v>
      </c>
      <c r="K2799" t="s">
        <v>22</v>
      </c>
    </row>
    <row r="2800" spans="1:11" x14ac:dyDescent="0.2">
      <c r="A2800" s="1">
        <v>3439841</v>
      </c>
      <c r="B2800" t="s">
        <v>17</v>
      </c>
      <c r="C2800" t="s">
        <v>195</v>
      </c>
      <c r="D2800" t="s">
        <v>1196</v>
      </c>
      <c r="E2800" t="s">
        <v>1157</v>
      </c>
      <c r="G2800" s="3">
        <v>34567.705410000002</v>
      </c>
      <c r="H2800" s="4">
        <v>39807.74</v>
      </c>
      <c r="I2800" s="5">
        <v>39807.74</v>
      </c>
      <c r="J2800" s="2">
        <v>44244</v>
      </c>
      <c r="K2800" t="s">
        <v>22</v>
      </c>
    </row>
    <row r="2801" spans="1:11" x14ac:dyDescent="0.2">
      <c r="A2801" s="1">
        <v>3421401</v>
      </c>
      <c r="B2801" t="s">
        <v>17</v>
      </c>
      <c r="C2801" t="s">
        <v>195</v>
      </c>
      <c r="D2801" t="s">
        <v>1196</v>
      </c>
      <c r="E2801" t="s">
        <v>1157</v>
      </c>
      <c r="G2801" s="3">
        <v>63386.618309999998</v>
      </c>
      <c r="H2801" s="4">
        <v>72995.23</v>
      </c>
      <c r="I2801" s="5">
        <v>72995.23</v>
      </c>
      <c r="J2801" s="2">
        <v>44244</v>
      </c>
      <c r="K2801" t="s">
        <v>22</v>
      </c>
    </row>
    <row r="2802" spans="1:11" x14ac:dyDescent="0.2">
      <c r="A2802" s="1">
        <v>3291960</v>
      </c>
      <c r="B2802" t="s">
        <v>17</v>
      </c>
      <c r="C2802" t="s">
        <v>195</v>
      </c>
      <c r="D2802" t="s">
        <v>1196</v>
      </c>
      <c r="E2802" t="s">
        <v>1157</v>
      </c>
      <c r="G2802" s="3">
        <v>86303.131760000004</v>
      </c>
      <c r="H2802" s="4">
        <v>99385.600000000006</v>
      </c>
      <c r="I2802" s="5">
        <v>99385.600000000006</v>
      </c>
      <c r="J2802" s="2">
        <v>44244</v>
      </c>
      <c r="K2802" t="s">
        <v>22</v>
      </c>
    </row>
    <row r="2803" spans="1:11" x14ac:dyDescent="0.2">
      <c r="A2803" s="1">
        <v>2846319</v>
      </c>
      <c r="B2803" t="s">
        <v>17</v>
      </c>
      <c r="C2803" t="s">
        <v>195</v>
      </c>
      <c r="D2803" t="s">
        <v>1196</v>
      </c>
      <c r="E2803" t="s">
        <v>1157</v>
      </c>
      <c r="G2803" s="3">
        <v>65012.904949999996</v>
      </c>
      <c r="H2803" s="4">
        <v>74868.039999999994</v>
      </c>
      <c r="I2803" s="5">
        <v>74868.039999999994</v>
      </c>
      <c r="J2803" s="2">
        <v>44244</v>
      </c>
      <c r="K2803" t="s">
        <v>22</v>
      </c>
    </row>
    <row r="2804" spans="1:11" x14ac:dyDescent="0.2">
      <c r="A2804" s="1">
        <v>649956</v>
      </c>
      <c r="B2804" t="s">
        <v>17</v>
      </c>
      <c r="C2804" t="s">
        <v>195</v>
      </c>
      <c r="D2804" t="s">
        <v>1196</v>
      </c>
      <c r="E2804" t="s">
        <v>1157</v>
      </c>
      <c r="G2804" s="3">
        <v>17296.245920000001</v>
      </c>
      <c r="H2804" s="4">
        <v>19918.14</v>
      </c>
      <c r="I2804" s="5">
        <v>19918.14</v>
      </c>
      <c r="J2804" s="2">
        <v>44244</v>
      </c>
      <c r="K2804" t="s">
        <v>22</v>
      </c>
    </row>
    <row r="2805" spans="1:11" x14ac:dyDescent="0.2">
      <c r="A2805" s="1">
        <v>5175740</v>
      </c>
      <c r="B2805" t="s">
        <v>28</v>
      </c>
      <c r="C2805" t="s">
        <v>241</v>
      </c>
      <c r="D2805" t="s">
        <v>1175</v>
      </c>
      <c r="E2805" t="s">
        <v>241</v>
      </c>
      <c r="G2805" s="3">
        <v>700</v>
      </c>
      <c r="H2805" s="4">
        <v>5005</v>
      </c>
      <c r="I2805" s="5">
        <v>5005</v>
      </c>
      <c r="J2805" s="2">
        <v>44244</v>
      </c>
      <c r="K2805" t="s">
        <v>28</v>
      </c>
    </row>
    <row r="2806" spans="1:11" x14ac:dyDescent="0.2">
      <c r="A2806" s="1">
        <v>5119672</v>
      </c>
      <c r="B2806" t="s">
        <v>28</v>
      </c>
      <c r="C2806" t="s">
        <v>241</v>
      </c>
      <c r="D2806" t="s">
        <v>1175</v>
      </c>
      <c r="E2806" t="s">
        <v>241</v>
      </c>
      <c r="G2806" s="3">
        <v>12000</v>
      </c>
      <c r="H2806" s="4">
        <v>85800</v>
      </c>
      <c r="I2806" s="5">
        <v>85800</v>
      </c>
      <c r="J2806" s="2">
        <v>44244</v>
      </c>
      <c r="K2806" t="s">
        <v>28</v>
      </c>
    </row>
    <row r="2807" spans="1:11" x14ac:dyDescent="0.2">
      <c r="A2807" s="1">
        <v>5119672</v>
      </c>
      <c r="B2807" t="s">
        <v>88</v>
      </c>
      <c r="C2807" t="s">
        <v>241</v>
      </c>
      <c r="D2807" t="s">
        <v>1175</v>
      </c>
      <c r="E2807" t="s">
        <v>88</v>
      </c>
      <c r="G2807" s="3">
        <v>12000</v>
      </c>
      <c r="H2807" s="4">
        <v>6843.7</v>
      </c>
      <c r="I2807" s="5">
        <v>6843.6998460000004</v>
      </c>
      <c r="J2807" s="2">
        <v>44244</v>
      </c>
      <c r="K2807" t="s">
        <v>28</v>
      </c>
    </row>
    <row r="2808" spans="1:11" x14ac:dyDescent="0.2">
      <c r="A2808" s="1">
        <v>5119672</v>
      </c>
      <c r="B2808" t="s">
        <v>88</v>
      </c>
      <c r="C2808" t="s">
        <v>241</v>
      </c>
      <c r="D2808" t="s">
        <v>1175</v>
      </c>
      <c r="E2808" t="s">
        <v>88</v>
      </c>
      <c r="G2808" s="3">
        <v>12000</v>
      </c>
      <c r="H2808" s="4">
        <v>-14.63</v>
      </c>
      <c r="I2808" s="5">
        <v>-14.625437509999999</v>
      </c>
      <c r="J2808" s="2">
        <v>44244</v>
      </c>
      <c r="K2808" t="s">
        <v>28</v>
      </c>
    </row>
    <row r="2809" spans="1:11" x14ac:dyDescent="0.2">
      <c r="A2809" s="1">
        <v>5011689</v>
      </c>
      <c r="B2809" t="s">
        <v>28</v>
      </c>
      <c r="C2809" t="s">
        <v>241</v>
      </c>
      <c r="D2809" t="s">
        <v>1175</v>
      </c>
      <c r="E2809" t="s">
        <v>241</v>
      </c>
      <c r="G2809" s="3">
        <v>6700</v>
      </c>
      <c r="H2809" s="4">
        <v>47905</v>
      </c>
      <c r="I2809" s="5">
        <v>47905</v>
      </c>
      <c r="J2809" s="2">
        <v>44244</v>
      </c>
      <c r="K2809" t="s">
        <v>28</v>
      </c>
    </row>
    <row r="2810" spans="1:11" x14ac:dyDescent="0.2">
      <c r="A2810" s="1">
        <v>5011689</v>
      </c>
      <c r="B2810" t="s">
        <v>88</v>
      </c>
      <c r="C2810" t="s">
        <v>241</v>
      </c>
      <c r="D2810" t="s">
        <v>1175</v>
      </c>
      <c r="E2810" t="s">
        <v>88</v>
      </c>
      <c r="G2810" s="3">
        <v>6700</v>
      </c>
      <c r="H2810" s="4">
        <v>3821.07</v>
      </c>
      <c r="I2810" s="5">
        <v>3821.0657470000001</v>
      </c>
      <c r="J2810" s="2">
        <v>44244</v>
      </c>
      <c r="K2810" t="s">
        <v>28</v>
      </c>
    </row>
    <row r="2811" spans="1:11" x14ac:dyDescent="0.2">
      <c r="A2811" s="1">
        <v>5011689</v>
      </c>
      <c r="B2811" t="s">
        <v>88</v>
      </c>
      <c r="C2811" t="s">
        <v>241</v>
      </c>
      <c r="D2811" t="s">
        <v>1175</v>
      </c>
      <c r="E2811" t="s">
        <v>88</v>
      </c>
      <c r="G2811" s="3">
        <v>6700</v>
      </c>
      <c r="H2811" s="4">
        <v>-8.17</v>
      </c>
      <c r="I2811" s="5">
        <v>-8.1658692780000006</v>
      </c>
      <c r="J2811" s="2">
        <v>44244</v>
      </c>
      <c r="K2811" t="s">
        <v>28</v>
      </c>
    </row>
    <row r="2812" spans="1:11" x14ac:dyDescent="0.2">
      <c r="A2812" s="1">
        <v>4996682</v>
      </c>
      <c r="B2812" t="s">
        <v>28</v>
      </c>
      <c r="C2812" t="s">
        <v>241</v>
      </c>
      <c r="D2812" t="s">
        <v>1175</v>
      </c>
      <c r="E2812" t="s">
        <v>241</v>
      </c>
      <c r="G2812" s="3">
        <v>5900</v>
      </c>
      <c r="H2812" s="4">
        <v>42185</v>
      </c>
      <c r="I2812" s="5">
        <v>42185</v>
      </c>
      <c r="J2812" s="2">
        <v>44244</v>
      </c>
      <c r="K2812" t="s">
        <v>28</v>
      </c>
    </row>
    <row r="2813" spans="1:11" x14ac:dyDescent="0.2">
      <c r="A2813" s="1">
        <v>4996682</v>
      </c>
      <c r="B2813" t="s">
        <v>88</v>
      </c>
      <c r="C2813" t="s">
        <v>241</v>
      </c>
      <c r="D2813" t="s">
        <v>1175</v>
      </c>
      <c r="E2813" t="s">
        <v>88</v>
      </c>
      <c r="G2813" s="3">
        <v>5900</v>
      </c>
      <c r="H2813" s="4">
        <v>2402.63</v>
      </c>
      <c r="I2813" s="5">
        <v>2402.62662</v>
      </c>
      <c r="J2813" s="2">
        <v>44244</v>
      </c>
      <c r="K2813" t="s">
        <v>28</v>
      </c>
    </row>
    <row r="2814" spans="1:11" x14ac:dyDescent="0.2">
      <c r="A2814" s="1">
        <v>4996682</v>
      </c>
      <c r="B2814" t="s">
        <v>88</v>
      </c>
      <c r="C2814" t="s">
        <v>241</v>
      </c>
      <c r="D2814" t="s">
        <v>1175</v>
      </c>
      <c r="E2814" t="s">
        <v>88</v>
      </c>
      <c r="G2814" s="3">
        <v>5900</v>
      </c>
      <c r="H2814" s="4">
        <v>-42.75</v>
      </c>
      <c r="I2814" s="5">
        <v>-42.750425450000002</v>
      </c>
      <c r="J2814" s="2">
        <v>44244</v>
      </c>
      <c r="K2814" t="s">
        <v>28</v>
      </c>
    </row>
    <row r="2815" spans="1:11" x14ac:dyDescent="0.2">
      <c r="A2815" s="1">
        <v>4874749</v>
      </c>
      <c r="B2815" t="s">
        <v>88</v>
      </c>
      <c r="C2815" t="s">
        <v>241</v>
      </c>
      <c r="D2815" t="s">
        <v>1175</v>
      </c>
      <c r="E2815" t="s">
        <v>88</v>
      </c>
      <c r="G2815" s="3">
        <v>4600</v>
      </c>
      <c r="H2815" s="4">
        <v>2623.42</v>
      </c>
      <c r="I2815" s="5">
        <v>2623.4182740000001</v>
      </c>
      <c r="J2815" s="2">
        <v>44244</v>
      </c>
      <c r="K2815" t="s">
        <v>28</v>
      </c>
    </row>
    <row r="2816" spans="1:11" x14ac:dyDescent="0.2">
      <c r="A2816" s="1">
        <v>4874749</v>
      </c>
      <c r="B2816" t="s">
        <v>88</v>
      </c>
      <c r="C2816" t="s">
        <v>241</v>
      </c>
      <c r="D2816" t="s">
        <v>1175</v>
      </c>
      <c r="E2816" t="s">
        <v>88</v>
      </c>
      <c r="G2816" s="3">
        <v>4600</v>
      </c>
      <c r="H2816" s="4">
        <v>-5.61</v>
      </c>
      <c r="I2816" s="5">
        <v>-5.6064177129999999</v>
      </c>
      <c r="J2816" s="2">
        <v>44244</v>
      </c>
      <c r="K2816" t="s">
        <v>28</v>
      </c>
    </row>
    <row r="2817" spans="1:11" x14ac:dyDescent="0.2">
      <c r="A2817" s="1">
        <v>4874749</v>
      </c>
      <c r="B2817" t="s">
        <v>28</v>
      </c>
      <c r="C2817" t="s">
        <v>241</v>
      </c>
      <c r="D2817" t="s">
        <v>1175</v>
      </c>
      <c r="E2817" t="s">
        <v>241</v>
      </c>
      <c r="G2817" s="3">
        <v>4600</v>
      </c>
      <c r="H2817" s="4">
        <v>32890</v>
      </c>
      <c r="I2817" s="5">
        <v>32890</v>
      </c>
      <c r="J2817" s="2">
        <v>44244</v>
      </c>
      <c r="K2817" t="s">
        <v>28</v>
      </c>
    </row>
    <row r="2818" spans="1:11" x14ac:dyDescent="0.2">
      <c r="A2818" s="1">
        <v>4627337</v>
      </c>
      <c r="B2818" t="s">
        <v>28</v>
      </c>
      <c r="C2818" t="s">
        <v>241</v>
      </c>
      <c r="D2818" t="s">
        <v>1175</v>
      </c>
      <c r="E2818" t="s">
        <v>241</v>
      </c>
      <c r="G2818" s="3">
        <v>3200</v>
      </c>
      <c r="H2818" s="4">
        <v>22880</v>
      </c>
      <c r="I2818" s="5">
        <v>22880</v>
      </c>
      <c r="J2818" s="2">
        <v>44244</v>
      </c>
      <c r="K2818" t="s">
        <v>28</v>
      </c>
    </row>
    <row r="2819" spans="1:11" x14ac:dyDescent="0.2">
      <c r="A2819" s="1">
        <v>4626099</v>
      </c>
      <c r="B2819" t="s">
        <v>28</v>
      </c>
      <c r="C2819" t="s">
        <v>241</v>
      </c>
      <c r="D2819" t="s">
        <v>1175</v>
      </c>
      <c r="E2819" t="s">
        <v>241</v>
      </c>
      <c r="G2819" s="3">
        <v>3000</v>
      </c>
      <c r="H2819" s="4">
        <v>21450</v>
      </c>
      <c r="I2819" s="5">
        <v>21450</v>
      </c>
      <c r="J2819" s="2">
        <v>44244</v>
      </c>
      <c r="K2819" t="s">
        <v>28</v>
      </c>
    </row>
    <row r="2820" spans="1:11" x14ac:dyDescent="0.2">
      <c r="A2820" s="1">
        <v>4626099</v>
      </c>
      <c r="B2820" t="s">
        <v>88</v>
      </c>
      <c r="C2820" t="s">
        <v>241</v>
      </c>
      <c r="D2820" t="s">
        <v>1175</v>
      </c>
      <c r="E2820" t="s">
        <v>88</v>
      </c>
      <c r="G2820" s="3">
        <v>3000</v>
      </c>
      <c r="H2820" s="4">
        <v>1221.67</v>
      </c>
      <c r="I2820" s="5">
        <v>1221.6745519999999</v>
      </c>
      <c r="J2820" s="2">
        <v>44244</v>
      </c>
      <c r="K2820" t="s">
        <v>28</v>
      </c>
    </row>
    <row r="2821" spans="1:11" x14ac:dyDescent="0.2">
      <c r="A2821" s="1">
        <v>4626099</v>
      </c>
      <c r="B2821" t="s">
        <v>88</v>
      </c>
      <c r="C2821" t="s">
        <v>241</v>
      </c>
      <c r="D2821" t="s">
        <v>1175</v>
      </c>
      <c r="E2821" t="s">
        <v>88</v>
      </c>
      <c r="G2821" s="3">
        <v>3000</v>
      </c>
      <c r="H2821" s="4">
        <v>-21.74</v>
      </c>
      <c r="I2821" s="5">
        <v>-21.737504470000001</v>
      </c>
      <c r="J2821" s="2">
        <v>44244</v>
      </c>
      <c r="K2821" t="s">
        <v>28</v>
      </c>
    </row>
    <row r="2822" spans="1:11" x14ac:dyDescent="0.2">
      <c r="A2822" s="1">
        <v>4469375</v>
      </c>
      <c r="B2822" t="s">
        <v>28</v>
      </c>
      <c r="C2822" t="s">
        <v>241</v>
      </c>
      <c r="D2822" t="s">
        <v>1175</v>
      </c>
      <c r="E2822" t="s">
        <v>241</v>
      </c>
      <c r="G2822" s="3">
        <v>2400</v>
      </c>
      <c r="H2822" s="4">
        <v>17160</v>
      </c>
      <c r="I2822" s="5">
        <v>17160</v>
      </c>
      <c r="J2822" s="2">
        <v>44244</v>
      </c>
      <c r="K2822" t="s">
        <v>28</v>
      </c>
    </row>
    <row r="2823" spans="1:11" x14ac:dyDescent="0.2">
      <c r="A2823" s="1">
        <v>4469375</v>
      </c>
      <c r="B2823" t="s">
        <v>88</v>
      </c>
      <c r="C2823" t="s">
        <v>241</v>
      </c>
      <c r="D2823" t="s">
        <v>1175</v>
      </c>
      <c r="E2823" t="s">
        <v>88</v>
      </c>
      <c r="G2823" s="3">
        <v>2400</v>
      </c>
      <c r="H2823" s="4">
        <v>977.34</v>
      </c>
      <c r="I2823" s="5">
        <v>977.33964200000003</v>
      </c>
      <c r="J2823" s="2">
        <v>44244</v>
      </c>
      <c r="K2823" t="s">
        <v>28</v>
      </c>
    </row>
    <row r="2824" spans="1:11" x14ac:dyDescent="0.2">
      <c r="A2824" s="1">
        <v>4469375</v>
      </c>
      <c r="B2824" t="s">
        <v>88</v>
      </c>
      <c r="C2824" t="s">
        <v>241</v>
      </c>
      <c r="D2824" t="s">
        <v>1175</v>
      </c>
      <c r="E2824" t="s">
        <v>88</v>
      </c>
      <c r="G2824" s="3">
        <v>2400</v>
      </c>
      <c r="H2824" s="4">
        <v>-17.39</v>
      </c>
      <c r="I2824" s="5">
        <v>-17.390003570000001</v>
      </c>
      <c r="J2824" s="2">
        <v>44244</v>
      </c>
      <c r="K2824" t="s">
        <v>28</v>
      </c>
    </row>
    <row r="2825" spans="1:11" x14ac:dyDescent="0.2">
      <c r="A2825" s="1">
        <v>4466363</v>
      </c>
      <c r="B2825" t="s">
        <v>28</v>
      </c>
      <c r="C2825" t="s">
        <v>241</v>
      </c>
      <c r="D2825" t="s">
        <v>1175</v>
      </c>
      <c r="E2825" t="s">
        <v>241</v>
      </c>
      <c r="G2825" s="3">
        <v>6700</v>
      </c>
      <c r="H2825" s="4">
        <v>47905</v>
      </c>
      <c r="I2825" s="5">
        <v>47905</v>
      </c>
      <c r="J2825" s="2">
        <v>44244</v>
      </c>
      <c r="K2825" t="s">
        <v>28</v>
      </c>
    </row>
    <row r="2826" spans="1:11" x14ac:dyDescent="0.2">
      <c r="A2826" s="1">
        <v>4466363</v>
      </c>
      <c r="B2826" t="s">
        <v>88</v>
      </c>
      <c r="C2826" t="s">
        <v>241</v>
      </c>
      <c r="D2826" t="s">
        <v>1175</v>
      </c>
      <c r="E2826" t="s">
        <v>88</v>
      </c>
      <c r="G2826" s="3">
        <v>6700</v>
      </c>
      <c r="H2826" s="4">
        <v>3299.51</v>
      </c>
      <c r="I2826" s="5">
        <v>3299.5097449999998</v>
      </c>
      <c r="J2826" s="2">
        <v>44244</v>
      </c>
      <c r="K2826" t="s">
        <v>28</v>
      </c>
    </row>
    <row r="2827" spans="1:11" x14ac:dyDescent="0.2">
      <c r="A2827" s="1">
        <v>4466363</v>
      </c>
      <c r="B2827" t="s">
        <v>88</v>
      </c>
      <c r="C2827" t="s">
        <v>241</v>
      </c>
      <c r="D2827" t="s">
        <v>1175</v>
      </c>
      <c r="E2827" t="s">
        <v>88</v>
      </c>
      <c r="G2827" s="3">
        <v>6700</v>
      </c>
      <c r="H2827" s="4">
        <v>-18.059999999999999</v>
      </c>
      <c r="I2827" s="5">
        <v>-18.06122916</v>
      </c>
      <c r="J2827" s="2">
        <v>44244</v>
      </c>
      <c r="K2827" t="s">
        <v>28</v>
      </c>
    </row>
    <row r="2828" spans="1:11" x14ac:dyDescent="0.2">
      <c r="A2828" s="1">
        <v>4388989</v>
      </c>
      <c r="B2828" t="s">
        <v>28</v>
      </c>
      <c r="C2828" t="s">
        <v>241</v>
      </c>
      <c r="D2828" t="s">
        <v>1175</v>
      </c>
      <c r="E2828" t="s">
        <v>241</v>
      </c>
      <c r="G2828" s="3">
        <v>4000</v>
      </c>
      <c r="H2828" s="4">
        <v>28600</v>
      </c>
      <c r="I2828" s="5">
        <v>28600</v>
      </c>
      <c r="J2828" s="2">
        <v>44244</v>
      </c>
      <c r="K2828" t="s">
        <v>28</v>
      </c>
    </row>
    <row r="2829" spans="1:11" x14ac:dyDescent="0.2">
      <c r="A2829" s="1">
        <v>4388989</v>
      </c>
      <c r="B2829" t="s">
        <v>88</v>
      </c>
      <c r="C2829" t="s">
        <v>241</v>
      </c>
      <c r="D2829" t="s">
        <v>1175</v>
      </c>
      <c r="E2829" t="s">
        <v>88</v>
      </c>
      <c r="G2829" s="3">
        <v>4000</v>
      </c>
      <c r="H2829" s="4">
        <v>1628.9</v>
      </c>
      <c r="I2829" s="5">
        <v>1628.8994029999999</v>
      </c>
      <c r="J2829" s="2">
        <v>44244</v>
      </c>
      <c r="K2829" t="s">
        <v>28</v>
      </c>
    </row>
    <row r="2830" spans="1:11" x14ac:dyDescent="0.2">
      <c r="A2830" s="1">
        <v>4388989</v>
      </c>
      <c r="B2830" t="s">
        <v>88</v>
      </c>
      <c r="C2830" t="s">
        <v>241</v>
      </c>
      <c r="D2830" t="s">
        <v>1175</v>
      </c>
      <c r="E2830" t="s">
        <v>88</v>
      </c>
      <c r="G2830" s="3">
        <v>4000</v>
      </c>
      <c r="H2830" s="4">
        <v>-28.98</v>
      </c>
      <c r="I2830" s="5">
        <v>-28.98333929</v>
      </c>
      <c r="J2830" s="2">
        <v>44244</v>
      </c>
      <c r="K2830" t="s">
        <v>28</v>
      </c>
    </row>
    <row r="2831" spans="1:11" x14ac:dyDescent="0.2">
      <c r="A2831" s="1">
        <v>4272407</v>
      </c>
      <c r="B2831" t="s">
        <v>28</v>
      </c>
      <c r="C2831" t="s">
        <v>241</v>
      </c>
      <c r="D2831" t="s">
        <v>1175</v>
      </c>
      <c r="E2831" t="s">
        <v>241</v>
      </c>
      <c r="G2831" s="3">
        <v>900</v>
      </c>
      <c r="H2831" s="4">
        <v>6435</v>
      </c>
      <c r="I2831" s="5">
        <v>6435</v>
      </c>
      <c r="J2831" s="2">
        <v>44244</v>
      </c>
      <c r="K2831" t="s">
        <v>28</v>
      </c>
    </row>
    <row r="2832" spans="1:11" x14ac:dyDescent="0.2">
      <c r="A2832" s="1">
        <v>4227252</v>
      </c>
      <c r="B2832" t="s">
        <v>28</v>
      </c>
      <c r="C2832" t="s">
        <v>241</v>
      </c>
      <c r="D2832" t="s">
        <v>1175</v>
      </c>
      <c r="E2832" t="s">
        <v>241</v>
      </c>
      <c r="G2832" s="3">
        <v>100</v>
      </c>
      <c r="H2832" s="4">
        <v>715</v>
      </c>
      <c r="I2832" s="5">
        <v>715</v>
      </c>
      <c r="J2832" s="2">
        <v>44244</v>
      </c>
      <c r="K2832" t="s">
        <v>28</v>
      </c>
    </row>
    <row r="2833" spans="1:11" x14ac:dyDescent="0.2">
      <c r="A2833" s="1">
        <v>4096202</v>
      </c>
      <c r="B2833" t="s">
        <v>28</v>
      </c>
      <c r="C2833" t="s">
        <v>241</v>
      </c>
      <c r="D2833" t="s">
        <v>1175</v>
      </c>
      <c r="E2833" t="s">
        <v>241</v>
      </c>
      <c r="G2833" s="3">
        <v>200</v>
      </c>
      <c r="H2833" s="4">
        <v>1430</v>
      </c>
      <c r="I2833" s="5">
        <v>1430</v>
      </c>
      <c r="J2833" s="2">
        <v>44244</v>
      </c>
      <c r="K2833" t="s">
        <v>28</v>
      </c>
    </row>
    <row r="2834" spans="1:11" x14ac:dyDescent="0.2">
      <c r="A2834" s="1">
        <v>4042925</v>
      </c>
      <c r="B2834" t="s">
        <v>28</v>
      </c>
      <c r="C2834" t="s">
        <v>241</v>
      </c>
      <c r="D2834" t="s">
        <v>1175</v>
      </c>
      <c r="E2834" t="s">
        <v>241</v>
      </c>
      <c r="G2834" s="3">
        <v>6500</v>
      </c>
      <c r="H2834" s="4">
        <v>46475</v>
      </c>
      <c r="I2834" s="5">
        <v>46475</v>
      </c>
      <c r="J2834" s="2">
        <v>44244</v>
      </c>
      <c r="K2834" t="s">
        <v>28</v>
      </c>
    </row>
    <row r="2835" spans="1:11" x14ac:dyDescent="0.2">
      <c r="A2835" s="1">
        <v>4042925</v>
      </c>
      <c r="B2835" t="s">
        <v>88</v>
      </c>
      <c r="C2835" t="s">
        <v>241</v>
      </c>
      <c r="D2835" t="s">
        <v>1175</v>
      </c>
      <c r="E2835" t="s">
        <v>88</v>
      </c>
      <c r="G2835" s="3">
        <v>6500</v>
      </c>
      <c r="H2835" s="4">
        <v>3611.46</v>
      </c>
      <c r="I2835" s="5">
        <v>3611.4603189999998</v>
      </c>
      <c r="J2835" s="2">
        <v>44244</v>
      </c>
      <c r="K2835" t="s">
        <v>28</v>
      </c>
    </row>
    <row r="2836" spans="1:11" x14ac:dyDescent="0.2">
      <c r="A2836" s="1">
        <v>4042925</v>
      </c>
      <c r="B2836" t="s">
        <v>88</v>
      </c>
      <c r="C2836" t="s">
        <v>241</v>
      </c>
      <c r="D2836" t="s">
        <v>1175</v>
      </c>
      <c r="E2836" t="s">
        <v>88</v>
      </c>
      <c r="G2836" s="3">
        <v>6500</v>
      </c>
      <c r="H2836" s="4">
        <v>-11.13</v>
      </c>
      <c r="I2836" s="5">
        <v>-11.126713560000001</v>
      </c>
      <c r="J2836" s="2">
        <v>44244</v>
      </c>
      <c r="K2836" t="s">
        <v>28</v>
      </c>
    </row>
    <row r="2837" spans="1:11" x14ac:dyDescent="0.2">
      <c r="A2837" s="1">
        <v>3635315</v>
      </c>
      <c r="B2837" t="s">
        <v>28</v>
      </c>
      <c r="C2837" t="s">
        <v>241</v>
      </c>
      <c r="D2837" t="s">
        <v>1175</v>
      </c>
      <c r="E2837" t="s">
        <v>241</v>
      </c>
      <c r="G2837" s="3">
        <v>800</v>
      </c>
      <c r="H2837" s="4">
        <v>5720</v>
      </c>
      <c r="I2837" s="5">
        <v>5720</v>
      </c>
      <c r="J2837" s="2">
        <v>44244</v>
      </c>
      <c r="K2837" t="s">
        <v>28</v>
      </c>
    </row>
    <row r="2838" spans="1:11" x14ac:dyDescent="0.2">
      <c r="A2838" s="1">
        <v>3614146</v>
      </c>
      <c r="B2838" t="s">
        <v>28</v>
      </c>
      <c r="C2838" t="s">
        <v>241</v>
      </c>
      <c r="D2838" t="s">
        <v>1175</v>
      </c>
      <c r="E2838" t="s">
        <v>241</v>
      </c>
      <c r="G2838" s="3">
        <v>2800</v>
      </c>
      <c r="H2838" s="4">
        <v>20020</v>
      </c>
      <c r="I2838" s="5">
        <v>20020</v>
      </c>
      <c r="J2838" s="2">
        <v>44244</v>
      </c>
      <c r="K2838" t="s">
        <v>28</v>
      </c>
    </row>
    <row r="2839" spans="1:11" x14ac:dyDescent="0.2">
      <c r="A2839" s="1">
        <v>3614146</v>
      </c>
      <c r="B2839" t="s">
        <v>88</v>
      </c>
      <c r="C2839" t="s">
        <v>241</v>
      </c>
      <c r="D2839" t="s">
        <v>1175</v>
      </c>
      <c r="E2839" t="s">
        <v>88</v>
      </c>
      <c r="G2839" s="3">
        <v>2800</v>
      </c>
      <c r="H2839" s="4">
        <v>1140.23</v>
      </c>
      <c r="I2839" s="5">
        <v>1140.2295819999999</v>
      </c>
      <c r="J2839" s="2">
        <v>44244</v>
      </c>
      <c r="K2839" t="s">
        <v>28</v>
      </c>
    </row>
    <row r="2840" spans="1:11" x14ac:dyDescent="0.2">
      <c r="A2840" s="1">
        <v>3614146</v>
      </c>
      <c r="B2840" t="s">
        <v>88</v>
      </c>
      <c r="C2840" t="s">
        <v>241</v>
      </c>
      <c r="D2840" t="s">
        <v>1175</v>
      </c>
      <c r="E2840" t="s">
        <v>88</v>
      </c>
      <c r="G2840" s="3">
        <v>2800</v>
      </c>
      <c r="H2840" s="4">
        <v>-20.29</v>
      </c>
      <c r="I2840" s="5">
        <v>-20.288337500000001</v>
      </c>
      <c r="J2840" s="2">
        <v>44244</v>
      </c>
      <c r="K2840" t="s">
        <v>28</v>
      </c>
    </row>
    <row r="2841" spans="1:11" x14ac:dyDescent="0.2">
      <c r="A2841" s="1">
        <v>3597804</v>
      </c>
      <c r="B2841" t="s">
        <v>88</v>
      </c>
      <c r="C2841" t="s">
        <v>241</v>
      </c>
      <c r="D2841" t="s">
        <v>1175</v>
      </c>
      <c r="E2841" t="s">
        <v>88</v>
      </c>
      <c r="G2841" s="3">
        <v>10800</v>
      </c>
      <c r="H2841" s="4">
        <v>-29.11</v>
      </c>
      <c r="I2841" s="5">
        <v>-29.11362312</v>
      </c>
      <c r="J2841" s="2">
        <v>44244</v>
      </c>
      <c r="K2841" t="s">
        <v>28</v>
      </c>
    </row>
    <row r="2842" spans="1:11" x14ac:dyDescent="0.2">
      <c r="A2842" s="1">
        <v>3597804</v>
      </c>
      <c r="B2842" t="s">
        <v>28</v>
      </c>
      <c r="C2842" t="s">
        <v>241</v>
      </c>
      <c r="D2842" t="s">
        <v>1175</v>
      </c>
      <c r="E2842" t="s">
        <v>241</v>
      </c>
      <c r="G2842" s="3">
        <v>10800</v>
      </c>
      <c r="H2842" s="4">
        <v>77220</v>
      </c>
      <c r="I2842" s="5">
        <v>77220</v>
      </c>
      <c r="J2842" s="2">
        <v>44244</v>
      </c>
      <c r="K2842" t="s">
        <v>28</v>
      </c>
    </row>
    <row r="2843" spans="1:11" x14ac:dyDescent="0.2">
      <c r="A2843" s="1">
        <v>3597804</v>
      </c>
      <c r="B2843" t="s">
        <v>88</v>
      </c>
      <c r="C2843" t="s">
        <v>241</v>
      </c>
      <c r="D2843" t="s">
        <v>1175</v>
      </c>
      <c r="E2843" t="s">
        <v>88</v>
      </c>
      <c r="G2843" s="3">
        <v>10800</v>
      </c>
      <c r="H2843" s="4">
        <v>5318.61</v>
      </c>
      <c r="I2843" s="5">
        <v>5318.6127230000002</v>
      </c>
      <c r="J2843" s="2">
        <v>44244</v>
      </c>
      <c r="K2843" t="s">
        <v>28</v>
      </c>
    </row>
    <row r="2844" spans="1:11" x14ac:dyDescent="0.2">
      <c r="A2844" s="1">
        <v>3569860</v>
      </c>
      <c r="B2844" t="s">
        <v>28</v>
      </c>
      <c r="C2844" t="s">
        <v>241</v>
      </c>
      <c r="D2844" t="s">
        <v>1175</v>
      </c>
      <c r="E2844" t="s">
        <v>241</v>
      </c>
      <c r="G2844" s="3">
        <v>16100</v>
      </c>
      <c r="H2844" s="4">
        <v>115115</v>
      </c>
      <c r="I2844" s="5">
        <v>115115</v>
      </c>
      <c r="J2844" s="2">
        <v>44244</v>
      </c>
      <c r="K2844" t="s">
        <v>28</v>
      </c>
    </row>
    <row r="2845" spans="1:11" x14ac:dyDescent="0.2">
      <c r="A2845" s="1">
        <v>3550738</v>
      </c>
      <c r="B2845" t="s">
        <v>28</v>
      </c>
      <c r="C2845" t="s">
        <v>241</v>
      </c>
      <c r="D2845" t="s">
        <v>1175</v>
      </c>
      <c r="E2845" t="s">
        <v>241</v>
      </c>
      <c r="G2845" s="3">
        <v>3400</v>
      </c>
      <c r="H2845" s="4">
        <v>24310</v>
      </c>
      <c r="I2845" s="5">
        <v>24310</v>
      </c>
      <c r="J2845" s="2">
        <v>44244</v>
      </c>
      <c r="K2845" t="s">
        <v>28</v>
      </c>
    </row>
    <row r="2846" spans="1:11" x14ac:dyDescent="0.2">
      <c r="A2846" s="1">
        <v>3550738</v>
      </c>
      <c r="B2846" t="s">
        <v>88</v>
      </c>
      <c r="C2846" t="s">
        <v>241</v>
      </c>
      <c r="D2846" t="s">
        <v>1175</v>
      </c>
      <c r="E2846" t="s">
        <v>88</v>
      </c>
      <c r="G2846" s="3">
        <v>3400</v>
      </c>
      <c r="H2846" s="4">
        <v>1384.56</v>
      </c>
      <c r="I2846" s="5">
        <v>1384.5644930000001</v>
      </c>
      <c r="J2846" s="2">
        <v>44244</v>
      </c>
      <c r="K2846" t="s">
        <v>28</v>
      </c>
    </row>
    <row r="2847" spans="1:11" x14ac:dyDescent="0.2">
      <c r="A2847" s="1">
        <v>3550738</v>
      </c>
      <c r="B2847" t="s">
        <v>88</v>
      </c>
      <c r="C2847" t="s">
        <v>241</v>
      </c>
      <c r="D2847" t="s">
        <v>1175</v>
      </c>
      <c r="E2847" t="s">
        <v>88</v>
      </c>
      <c r="G2847" s="3">
        <v>3400</v>
      </c>
      <c r="H2847" s="4">
        <v>-24.64</v>
      </c>
      <c r="I2847" s="5">
        <v>-24.635838400000001</v>
      </c>
      <c r="J2847" s="2">
        <v>44244</v>
      </c>
      <c r="K2847" t="s">
        <v>28</v>
      </c>
    </row>
    <row r="2848" spans="1:11" x14ac:dyDescent="0.2">
      <c r="A2848" s="1">
        <v>2688059</v>
      </c>
      <c r="B2848" t="s">
        <v>28</v>
      </c>
      <c r="C2848" t="s">
        <v>241</v>
      </c>
      <c r="D2848" t="s">
        <v>1175</v>
      </c>
      <c r="E2848" t="s">
        <v>241</v>
      </c>
      <c r="G2848" s="3">
        <v>200</v>
      </c>
      <c r="H2848" s="4">
        <v>1430</v>
      </c>
      <c r="I2848" s="5">
        <v>1430</v>
      </c>
      <c r="J2848" s="2">
        <v>44244</v>
      </c>
      <c r="K2848" t="s">
        <v>28</v>
      </c>
    </row>
    <row r="2849" spans="1:11" x14ac:dyDescent="0.2">
      <c r="A2849" s="1">
        <v>2461168</v>
      </c>
      <c r="B2849" t="s">
        <v>28</v>
      </c>
      <c r="C2849" t="s">
        <v>241</v>
      </c>
      <c r="D2849" t="s">
        <v>1175</v>
      </c>
      <c r="E2849" t="s">
        <v>241</v>
      </c>
      <c r="G2849" s="3">
        <v>2700</v>
      </c>
      <c r="H2849" s="4">
        <v>19305</v>
      </c>
      <c r="I2849" s="5">
        <v>19305</v>
      </c>
      <c r="J2849" s="2">
        <v>44244</v>
      </c>
      <c r="K2849" t="s">
        <v>28</v>
      </c>
    </row>
    <row r="2850" spans="1:11" x14ac:dyDescent="0.2">
      <c r="A2850" s="1">
        <v>2461168</v>
      </c>
      <c r="B2850" t="s">
        <v>88</v>
      </c>
      <c r="C2850" t="s">
        <v>241</v>
      </c>
      <c r="D2850" t="s">
        <v>1175</v>
      </c>
      <c r="E2850" t="s">
        <v>88</v>
      </c>
      <c r="G2850" s="3">
        <v>2700</v>
      </c>
      <c r="H2850" s="4">
        <v>1099.51</v>
      </c>
      <c r="I2850" s="5">
        <v>1099.5070969999999</v>
      </c>
      <c r="J2850" s="2">
        <v>44244</v>
      </c>
      <c r="K2850" t="s">
        <v>28</v>
      </c>
    </row>
    <row r="2851" spans="1:11" x14ac:dyDescent="0.2">
      <c r="A2851" s="1">
        <v>2461168</v>
      </c>
      <c r="B2851" t="s">
        <v>88</v>
      </c>
      <c r="C2851" t="s">
        <v>241</v>
      </c>
      <c r="D2851" t="s">
        <v>1175</v>
      </c>
      <c r="E2851" t="s">
        <v>88</v>
      </c>
      <c r="G2851" s="3">
        <v>2700</v>
      </c>
      <c r="H2851" s="4">
        <v>-19.559999999999999</v>
      </c>
      <c r="I2851" s="5">
        <v>-19.563754020000001</v>
      </c>
      <c r="J2851" s="2">
        <v>44244</v>
      </c>
      <c r="K2851" t="s">
        <v>28</v>
      </c>
    </row>
    <row r="2852" spans="1:11" x14ac:dyDescent="0.2">
      <c r="A2852" s="1">
        <v>2012312</v>
      </c>
      <c r="B2852" t="s">
        <v>28</v>
      </c>
      <c r="C2852" t="s">
        <v>241</v>
      </c>
      <c r="D2852" t="s">
        <v>1175</v>
      </c>
      <c r="E2852" t="s">
        <v>241</v>
      </c>
      <c r="G2852" s="3">
        <v>2600</v>
      </c>
      <c r="H2852" s="4">
        <v>18590</v>
      </c>
      <c r="I2852" s="5">
        <v>18590</v>
      </c>
      <c r="J2852" s="2">
        <v>44244</v>
      </c>
      <c r="K2852" t="s">
        <v>28</v>
      </c>
    </row>
    <row r="2853" spans="1:11" x14ac:dyDescent="0.2">
      <c r="A2853" s="1">
        <v>2012312</v>
      </c>
      <c r="B2853" t="s">
        <v>88</v>
      </c>
      <c r="C2853" t="s">
        <v>241</v>
      </c>
      <c r="D2853" t="s">
        <v>1175</v>
      </c>
      <c r="E2853" t="s">
        <v>88</v>
      </c>
      <c r="G2853" s="3">
        <v>2600</v>
      </c>
      <c r="H2853" s="4">
        <v>1482.8</v>
      </c>
      <c r="I2853" s="5">
        <v>1482.801633</v>
      </c>
      <c r="J2853" s="2">
        <v>44244</v>
      </c>
      <c r="K2853" t="s">
        <v>28</v>
      </c>
    </row>
    <row r="2854" spans="1:11" x14ac:dyDescent="0.2">
      <c r="A2854" s="1">
        <v>2012312</v>
      </c>
      <c r="B2854" t="s">
        <v>88</v>
      </c>
      <c r="C2854" t="s">
        <v>241</v>
      </c>
      <c r="D2854" t="s">
        <v>1175</v>
      </c>
      <c r="E2854" t="s">
        <v>88</v>
      </c>
      <c r="G2854" s="3">
        <v>2600</v>
      </c>
      <c r="H2854" s="4">
        <v>-3.17</v>
      </c>
      <c r="I2854" s="5">
        <v>-3.168844794</v>
      </c>
      <c r="J2854" s="2">
        <v>44244</v>
      </c>
      <c r="K2854" t="s">
        <v>28</v>
      </c>
    </row>
    <row r="2855" spans="1:11" x14ac:dyDescent="0.2">
      <c r="A2855" s="1">
        <v>5128079</v>
      </c>
      <c r="B2855" t="s">
        <v>17</v>
      </c>
      <c r="C2855" t="s">
        <v>258</v>
      </c>
      <c r="D2855" t="s">
        <v>1200</v>
      </c>
      <c r="E2855" t="s">
        <v>1157</v>
      </c>
      <c r="G2855" s="3">
        <v>33653.127789999999</v>
      </c>
      <c r="H2855" s="4">
        <v>36529.26</v>
      </c>
      <c r="I2855" s="5">
        <v>36529.26</v>
      </c>
      <c r="J2855" s="2">
        <v>44244</v>
      </c>
      <c r="K2855" t="s">
        <v>10</v>
      </c>
    </row>
    <row r="2856" spans="1:11" x14ac:dyDescent="0.2">
      <c r="A2856" s="1">
        <v>5175740</v>
      </c>
      <c r="B2856" t="s">
        <v>28</v>
      </c>
      <c r="C2856" t="s">
        <v>240</v>
      </c>
      <c r="D2856" t="s">
        <v>1174</v>
      </c>
      <c r="E2856" t="s">
        <v>240</v>
      </c>
      <c r="G2856" s="3">
        <v>360</v>
      </c>
      <c r="H2856" s="4">
        <v>8575.2000000000007</v>
      </c>
      <c r="I2856" s="5">
        <v>8575.2000000000007</v>
      </c>
      <c r="J2856" s="2">
        <v>44244</v>
      </c>
      <c r="K2856" t="s">
        <v>28</v>
      </c>
    </row>
    <row r="2857" spans="1:11" x14ac:dyDescent="0.2">
      <c r="A2857" s="1">
        <v>2012312</v>
      </c>
      <c r="B2857" t="s">
        <v>28</v>
      </c>
      <c r="C2857" t="s">
        <v>1074</v>
      </c>
      <c r="D2857" t="s">
        <v>1159</v>
      </c>
      <c r="E2857" t="s">
        <v>1074</v>
      </c>
      <c r="G2857" s="3">
        <v>57</v>
      </c>
      <c r="H2857" s="4">
        <v>3995.7</v>
      </c>
      <c r="I2857" s="5">
        <v>3995.7</v>
      </c>
      <c r="J2857" s="2">
        <v>44244</v>
      </c>
      <c r="K2857" t="s">
        <v>28</v>
      </c>
    </row>
    <row r="2858" spans="1:11" x14ac:dyDescent="0.2">
      <c r="A2858" s="1">
        <v>4298618</v>
      </c>
      <c r="B2858" t="s">
        <v>28</v>
      </c>
      <c r="C2858" t="s">
        <v>738</v>
      </c>
      <c r="D2858" t="s">
        <v>1159</v>
      </c>
      <c r="E2858" t="s">
        <v>738</v>
      </c>
      <c r="G2858" s="3">
        <v>1819</v>
      </c>
      <c r="H2858" s="4">
        <v>176697.66</v>
      </c>
      <c r="I2858" s="5">
        <v>176697.66</v>
      </c>
      <c r="J2858" s="2">
        <v>44244</v>
      </c>
      <c r="K2858" t="s">
        <v>28</v>
      </c>
    </row>
    <row r="2859" spans="1:11" x14ac:dyDescent="0.2">
      <c r="A2859" s="1">
        <v>4169157</v>
      </c>
      <c r="B2859" t="s">
        <v>28</v>
      </c>
      <c r="C2859" t="s">
        <v>738</v>
      </c>
      <c r="D2859" t="s">
        <v>1159</v>
      </c>
      <c r="E2859" t="s">
        <v>738</v>
      </c>
      <c r="G2859" s="3">
        <v>1819</v>
      </c>
      <c r="H2859" s="4">
        <v>176697.66</v>
      </c>
      <c r="I2859" s="5">
        <v>176697.66</v>
      </c>
      <c r="J2859" s="2">
        <v>44244</v>
      </c>
      <c r="K2859" t="s">
        <v>28</v>
      </c>
    </row>
    <row r="2860" spans="1:11" x14ac:dyDescent="0.2">
      <c r="A2860" s="1">
        <v>596644</v>
      </c>
      <c r="B2860" t="s">
        <v>28</v>
      </c>
      <c r="C2860" t="s">
        <v>738</v>
      </c>
      <c r="D2860" t="s">
        <v>1159</v>
      </c>
      <c r="E2860" t="s">
        <v>738</v>
      </c>
      <c r="G2860" s="3">
        <v>20</v>
      </c>
      <c r="H2860" s="4">
        <v>1942.8</v>
      </c>
      <c r="I2860" s="5">
        <v>1942.8</v>
      </c>
      <c r="J2860" s="2">
        <v>44244</v>
      </c>
      <c r="K2860" t="s">
        <v>28</v>
      </c>
    </row>
    <row r="2861" spans="1:11" x14ac:dyDescent="0.2">
      <c r="A2861" s="1">
        <v>441241</v>
      </c>
      <c r="B2861" t="s">
        <v>17</v>
      </c>
      <c r="C2861" t="s">
        <v>1150</v>
      </c>
      <c r="D2861" t="str">
        <f>VLOOKUP(C:C,[1]Planilha4!$A:$B,2,)</f>
        <v>VALOR RELATIVO</v>
      </c>
      <c r="E2861" t="s">
        <v>1157</v>
      </c>
      <c r="G2861" s="3">
        <v>579.92662399999995</v>
      </c>
      <c r="H2861" s="4">
        <v>2143.73</v>
      </c>
      <c r="I2861" s="5">
        <v>2143.73</v>
      </c>
      <c r="J2861" s="2">
        <v>44244</v>
      </c>
      <c r="K2861" t="s">
        <v>22</v>
      </c>
    </row>
    <row r="2862" spans="1:11" x14ac:dyDescent="0.2">
      <c r="A2862" s="1">
        <v>5011689</v>
      </c>
      <c r="B2862" t="s">
        <v>17</v>
      </c>
      <c r="C2862" t="s">
        <v>324</v>
      </c>
      <c r="D2862" t="str">
        <f>VLOOKUP(C:C,[1]Planilha4!$A:$B,2,)</f>
        <v>LONG ONLY</v>
      </c>
      <c r="E2862" t="s">
        <v>1157</v>
      </c>
      <c r="G2862" s="3">
        <v>31872.176759999998</v>
      </c>
      <c r="H2862" s="4">
        <v>66737.73</v>
      </c>
      <c r="I2862" s="5">
        <v>64227.07</v>
      </c>
      <c r="J2862" s="2">
        <v>44244</v>
      </c>
      <c r="K2862" t="s">
        <v>28</v>
      </c>
    </row>
    <row r="2863" spans="1:11" x14ac:dyDescent="0.2">
      <c r="A2863" s="1">
        <v>4420766</v>
      </c>
      <c r="B2863" t="s">
        <v>17</v>
      </c>
      <c r="C2863" t="s">
        <v>324</v>
      </c>
      <c r="D2863" t="str">
        <f>VLOOKUP(C:C,[1]Planilha4!$A:$B,2,)</f>
        <v>LONG ONLY</v>
      </c>
      <c r="E2863" t="s">
        <v>1157</v>
      </c>
      <c r="G2863" s="3">
        <v>123625.1263</v>
      </c>
      <c r="H2863" s="4">
        <v>258860.9</v>
      </c>
      <c r="I2863" s="5">
        <v>250031.76</v>
      </c>
      <c r="J2863" s="2">
        <v>44244</v>
      </c>
      <c r="K2863" t="s">
        <v>28</v>
      </c>
    </row>
    <row r="2864" spans="1:11" x14ac:dyDescent="0.2">
      <c r="A2864" s="1">
        <v>4298618</v>
      </c>
      <c r="B2864" t="s">
        <v>17</v>
      </c>
      <c r="C2864" t="s">
        <v>324</v>
      </c>
      <c r="D2864" t="str">
        <f>VLOOKUP(C:C,[1]Planilha4!$A:$B,2,)</f>
        <v>LONG ONLY</v>
      </c>
      <c r="E2864" t="s">
        <v>1157</v>
      </c>
      <c r="G2864" s="3">
        <v>55245.618430000002</v>
      </c>
      <c r="H2864" s="4">
        <v>115679.81</v>
      </c>
      <c r="I2864" s="5">
        <v>113327.84</v>
      </c>
      <c r="J2864" s="2">
        <v>44244</v>
      </c>
      <c r="K2864" t="s">
        <v>28</v>
      </c>
    </row>
    <row r="2865" spans="1:11" x14ac:dyDescent="0.2">
      <c r="A2865" s="1">
        <v>3796083</v>
      </c>
      <c r="B2865" t="s">
        <v>17</v>
      </c>
      <c r="C2865" t="s">
        <v>324</v>
      </c>
      <c r="D2865" t="str">
        <f>VLOOKUP(C:C,[1]Planilha4!$A:$B,2,)</f>
        <v>LONG ONLY</v>
      </c>
      <c r="E2865" t="s">
        <v>1157</v>
      </c>
      <c r="G2865" s="3">
        <v>12238.725399999999</v>
      </c>
      <c r="H2865" s="4">
        <v>25626.89</v>
      </c>
      <c r="I2865" s="5">
        <v>24782.86</v>
      </c>
      <c r="J2865" s="2">
        <v>44244</v>
      </c>
      <c r="K2865" t="s">
        <v>28</v>
      </c>
    </row>
    <row r="2866" spans="1:11" x14ac:dyDescent="0.2">
      <c r="A2866" s="1">
        <v>5102512</v>
      </c>
      <c r="B2866" t="s">
        <v>17</v>
      </c>
      <c r="C2866" t="s">
        <v>273</v>
      </c>
      <c r="D2866" t="str">
        <f>VLOOKUP(C:C,[1]Planilha4!$A:$B,2,)</f>
        <v>MACRO</v>
      </c>
      <c r="E2866" t="s">
        <v>1157</v>
      </c>
      <c r="G2866" s="3">
        <v>33509.221769999996</v>
      </c>
      <c r="H2866" s="4">
        <v>53769.94</v>
      </c>
      <c r="I2866" s="5">
        <v>53419.41</v>
      </c>
      <c r="J2866" s="2">
        <v>44244</v>
      </c>
      <c r="K2866" t="s">
        <v>22</v>
      </c>
    </row>
    <row r="2867" spans="1:11" x14ac:dyDescent="0.2">
      <c r="A2867" s="1">
        <v>5011689</v>
      </c>
      <c r="B2867" t="s">
        <v>17</v>
      </c>
      <c r="C2867" t="s">
        <v>273</v>
      </c>
      <c r="D2867" t="str">
        <f>VLOOKUP(C:C,[1]Planilha4!$A:$B,2,)</f>
        <v>MACRO</v>
      </c>
      <c r="E2867" t="s">
        <v>1157</v>
      </c>
      <c r="G2867" s="3">
        <v>70154.305519999994</v>
      </c>
      <c r="H2867" s="4">
        <v>112571.78</v>
      </c>
      <c r="I2867" s="5">
        <v>111951.23</v>
      </c>
      <c r="J2867" s="2">
        <v>44244</v>
      </c>
      <c r="K2867" t="s">
        <v>22</v>
      </c>
    </row>
    <row r="2868" spans="1:11" x14ac:dyDescent="0.2">
      <c r="A2868" s="1">
        <v>4298618</v>
      </c>
      <c r="B2868" t="s">
        <v>17</v>
      </c>
      <c r="C2868" t="s">
        <v>273</v>
      </c>
      <c r="D2868" t="str">
        <f>VLOOKUP(C:C,[1]Planilha4!$A:$B,2,)</f>
        <v>MACRO</v>
      </c>
      <c r="E2868" t="s">
        <v>1157</v>
      </c>
      <c r="G2868" s="3">
        <v>134036.8547</v>
      </c>
      <c r="H2868" s="4">
        <v>215079.71</v>
      </c>
      <c r="I2868" s="5">
        <v>213677.58</v>
      </c>
      <c r="J2868" s="2">
        <v>44244</v>
      </c>
      <c r="K2868" t="s">
        <v>22</v>
      </c>
    </row>
    <row r="2869" spans="1:11" x14ac:dyDescent="0.2">
      <c r="A2869" s="1">
        <v>4199063</v>
      </c>
      <c r="B2869" t="s">
        <v>17</v>
      </c>
      <c r="C2869" t="s">
        <v>273</v>
      </c>
      <c r="D2869" t="str">
        <f>VLOOKUP(C:C,[1]Planilha4!$A:$B,2,)</f>
        <v>MACRO</v>
      </c>
      <c r="E2869" t="s">
        <v>1157</v>
      </c>
      <c r="G2869" s="3">
        <v>3350.9209089999999</v>
      </c>
      <c r="H2869" s="4">
        <v>5376.99</v>
      </c>
      <c r="I2869" s="5">
        <v>5341.94</v>
      </c>
      <c r="J2869" s="2">
        <v>44244</v>
      </c>
      <c r="K2869" t="s">
        <v>22</v>
      </c>
    </row>
    <row r="2870" spans="1:11" x14ac:dyDescent="0.2">
      <c r="A2870" s="1">
        <v>3193679</v>
      </c>
      <c r="B2870" t="s">
        <v>17</v>
      </c>
      <c r="C2870" t="s">
        <v>273</v>
      </c>
      <c r="D2870" t="str">
        <f>VLOOKUP(C:C,[1]Planilha4!$A:$B,2,)</f>
        <v>MACRO</v>
      </c>
      <c r="E2870" t="s">
        <v>1157</v>
      </c>
      <c r="G2870" s="3">
        <v>6501.6526899999999</v>
      </c>
      <c r="H2870" s="4">
        <v>10432.75</v>
      </c>
      <c r="I2870" s="5">
        <v>10362.200000000001</v>
      </c>
      <c r="J2870" s="2">
        <v>44244</v>
      </c>
      <c r="K2870" t="s">
        <v>22</v>
      </c>
    </row>
    <row r="2871" spans="1:11" x14ac:dyDescent="0.2">
      <c r="A2871" s="1">
        <v>5627765</v>
      </c>
      <c r="B2871" t="s">
        <v>17</v>
      </c>
      <c r="C2871" t="s">
        <v>110</v>
      </c>
      <c r="D2871" t="str">
        <f>VLOOKUP(C:C,[1]Planilha4!$A:$B,2,)</f>
        <v>MACRO</v>
      </c>
      <c r="E2871" t="s">
        <v>1157</v>
      </c>
      <c r="G2871" s="3">
        <v>16725.88048</v>
      </c>
      <c r="H2871" s="4">
        <v>30799.79</v>
      </c>
      <c r="I2871" s="5">
        <v>30664.9</v>
      </c>
      <c r="J2871" s="2">
        <v>44244</v>
      </c>
      <c r="K2871" t="s">
        <v>22</v>
      </c>
    </row>
    <row r="2872" spans="1:11" x14ac:dyDescent="0.2">
      <c r="A2872" s="1">
        <v>5341797</v>
      </c>
      <c r="B2872" t="s">
        <v>17</v>
      </c>
      <c r="C2872" t="s">
        <v>110</v>
      </c>
      <c r="D2872" t="str">
        <f>VLOOKUP(C:C,[1]Planilha4!$A:$B,2,)</f>
        <v>MACRO</v>
      </c>
      <c r="E2872" t="s">
        <v>1157</v>
      </c>
      <c r="G2872" s="3">
        <v>15560.201290000001</v>
      </c>
      <c r="H2872" s="4">
        <v>28653.25</v>
      </c>
      <c r="I2872" s="5">
        <v>28509.43</v>
      </c>
      <c r="J2872" s="2">
        <v>44244</v>
      </c>
      <c r="K2872" t="s">
        <v>22</v>
      </c>
    </row>
    <row r="2873" spans="1:11" x14ac:dyDescent="0.2">
      <c r="A2873" s="1">
        <v>5310198</v>
      </c>
      <c r="B2873" t="s">
        <v>17</v>
      </c>
      <c r="C2873" t="s">
        <v>110</v>
      </c>
      <c r="D2873" t="str">
        <f>VLOOKUP(C:C,[1]Planilha4!$A:$B,2,)</f>
        <v>MACRO</v>
      </c>
      <c r="E2873" t="s">
        <v>1157</v>
      </c>
      <c r="G2873" s="3">
        <v>10919.19951</v>
      </c>
      <c r="H2873" s="4">
        <v>20107.099999999999</v>
      </c>
      <c r="I2873" s="5">
        <v>20083</v>
      </c>
      <c r="J2873" s="2">
        <v>44244</v>
      </c>
      <c r="K2873" t="s">
        <v>22</v>
      </c>
    </row>
    <row r="2874" spans="1:11" x14ac:dyDescent="0.2">
      <c r="A2874" s="1">
        <v>5301783</v>
      </c>
      <c r="B2874" t="s">
        <v>17</v>
      </c>
      <c r="C2874" t="s">
        <v>110</v>
      </c>
      <c r="D2874" t="str">
        <f>VLOOKUP(C:C,[1]Planilha4!$A:$B,2,)</f>
        <v>MACRO</v>
      </c>
      <c r="E2874" t="s">
        <v>1157</v>
      </c>
      <c r="G2874" s="3">
        <v>1666.9407000000001</v>
      </c>
      <c r="H2874" s="4">
        <v>3069.58</v>
      </c>
      <c r="I2874" s="5">
        <v>3054.55</v>
      </c>
      <c r="J2874" s="2">
        <v>44244</v>
      </c>
      <c r="K2874" t="s">
        <v>22</v>
      </c>
    </row>
    <row r="2875" spans="1:11" x14ac:dyDescent="0.2">
      <c r="A2875" s="1">
        <v>5301569</v>
      </c>
      <c r="B2875" t="s">
        <v>17</v>
      </c>
      <c r="C2875" t="s">
        <v>110</v>
      </c>
      <c r="D2875" t="str">
        <f>VLOOKUP(C:C,[1]Planilha4!$A:$B,2,)</f>
        <v>MACRO</v>
      </c>
      <c r="E2875" t="s">
        <v>1157</v>
      </c>
      <c r="G2875" s="3">
        <v>24632.06986</v>
      </c>
      <c r="H2875" s="4">
        <v>45358.6</v>
      </c>
      <c r="I2875" s="5">
        <v>45277.91</v>
      </c>
      <c r="J2875" s="2">
        <v>44244</v>
      </c>
      <c r="K2875" t="s">
        <v>22</v>
      </c>
    </row>
    <row r="2876" spans="1:11" x14ac:dyDescent="0.2">
      <c r="A2876" s="1">
        <v>5215868</v>
      </c>
      <c r="B2876" t="s">
        <v>17</v>
      </c>
      <c r="C2876" t="s">
        <v>110</v>
      </c>
      <c r="D2876" t="str">
        <f>VLOOKUP(C:C,[1]Planilha4!$A:$B,2,)</f>
        <v>MACRO</v>
      </c>
      <c r="E2876" t="s">
        <v>1157</v>
      </c>
      <c r="G2876" s="3">
        <v>5711.9014699999998</v>
      </c>
      <c r="H2876" s="4">
        <v>10518.15</v>
      </c>
      <c r="I2876" s="5">
        <v>10491.57</v>
      </c>
      <c r="J2876" s="2">
        <v>44244</v>
      </c>
      <c r="K2876" t="s">
        <v>22</v>
      </c>
    </row>
    <row r="2877" spans="1:11" x14ac:dyDescent="0.2">
      <c r="A2877" s="1">
        <v>5136007</v>
      </c>
      <c r="B2877" t="s">
        <v>17</v>
      </c>
      <c r="C2877" t="s">
        <v>110</v>
      </c>
      <c r="D2877" t="str">
        <f>VLOOKUP(C:C,[1]Planilha4!$A:$B,2,)</f>
        <v>MACRO</v>
      </c>
      <c r="E2877" t="s">
        <v>1157</v>
      </c>
      <c r="G2877" s="3">
        <v>8216.02268</v>
      </c>
      <c r="H2877" s="4">
        <v>15129.35</v>
      </c>
      <c r="I2877" s="5">
        <v>15100.25</v>
      </c>
      <c r="J2877" s="2">
        <v>44244</v>
      </c>
      <c r="K2877" t="s">
        <v>22</v>
      </c>
    </row>
    <row r="2878" spans="1:11" x14ac:dyDescent="0.2">
      <c r="A2878" s="1">
        <v>4969960</v>
      </c>
      <c r="B2878" t="s">
        <v>17</v>
      </c>
      <c r="C2878" t="s">
        <v>110</v>
      </c>
      <c r="D2878" t="str">
        <f>VLOOKUP(C:C,[1]Planilha4!$A:$B,2,)</f>
        <v>MACRO</v>
      </c>
      <c r="E2878" t="s">
        <v>1157</v>
      </c>
      <c r="G2878" s="3">
        <v>3108.2721750000001</v>
      </c>
      <c r="H2878" s="4">
        <v>5723.71</v>
      </c>
      <c r="I2878" s="5">
        <v>5694.23</v>
      </c>
      <c r="J2878" s="2">
        <v>44244</v>
      </c>
      <c r="K2878" t="s">
        <v>22</v>
      </c>
    </row>
    <row r="2879" spans="1:11" x14ac:dyDescent="0.2">
      <c r="A2879" s="1">
        <v>4952271</v>
      </c>
      <c r="B2879" t="s">
        <v>17</v>
      </c>
      <c r="C2879" t="s">
        <v>110</v>
      </c>
      <c r="D2879" t="str">
        <f>VLOOKUP(C:C,[1]Planilha4!$A:$B,2,)</f>
        <v>MACRO</v>
      </c>
      <c r="E2879" t="s">
        <v>1157</v>
      </c>
      <c r="G2879" s="3">
        <v>263234.12530000001</v>
      </c>
      <c r="H2879" s="4">
        <v>484731.08</v>
      </c>
      <c r="I2879" s="5">
        <v>483262.13</v>
      </c>
      <c r="J2879" s="2">
        <v>44244</v>
      </c>
      <c r="K2879" t="s">
        <v>22</v>
      </c>
    </row>
    <row r="2880" spans="1:11" x14ac:dyDescent="0.2">
      <c r="A2880" s="1">
        <v>4906855</v>
      </c>
      <c r="B2880" t="s">
        <v>17</v>
      </c>
      <c r="C2880" t="s">
        <v>110</v>
      </c>
      <c r="D2880" t="str">
        <f>VLOOKUP(C:C,[1]Planilha4!$A:$B,2,)</f>
        <v>MACRO</v>
      </c>
      <c r="E2880" t="s">
        <v>1157</v>
      </c>
      <c r="G2880" s="3">
        <v>4471.2545</v>
      </c>
      <c r="H2880" s="4">
        <v>8233.57</v>
      </c>
      <c r="I2880" s="5">
        <v>8190.21</v>
      </c>
      <c r="J2880" s="2">
        <v>44244</v>
      </c>
      <c r="K2880" t="s">
        <v>22</v>
      </c>
    </row>
    <row r="2881" spans="1:11" x14ac:dyDescent="0.2">
      <c r="A2881" s="1">
        <v>4858353</v>
      </c>
      <c r="B2881" t="s">
        <v>17</v>
      </c>
      <c r="C2881" t="s">
        <v>110</v>
      </c>
      <c r="D2881" t="str">
        <f>VLOOKUP(C:C,[1]Planilha4!$A:$B,2,)</f>
        <v>MACRO</v>
      </c>
      <c r="E2881" t="s">
        <v>1157</v>
      </c>
      <c r="G2881" s="3">
        <v>13842.019060000001</v>
      </c>
      <c r="H2881" s="4">
        <v>25489.31</v>
      </c>
      <c r="I2881" s="5">
        <v>25381.119999999999</v>
      </c>
      <c r="J2881" s="2">
        <v>44244</v>
      </c>
      <c r="K2881" t="s">
        <v>22</v>
      </c>
    </row>
    <row r="2882" spans="1:11" x14ac:dyDescent="0.2">
      <c r="A2882" s="1">
        <v>4832085</v>
      </c>
      <c r="B2882" t="s">
        <v>17</v>
      </c>
      <c r="C2882" t="s">
        <v>110</v>
      </c>
      <c r="D2882" t="str">
        <f>VLOOKUP(C:C,[1]Planilha4!$A:$B,2,)</f>
        <v>MACRO</v>
      </c>
      <c r="E2882" t="s">
        <v>1157</v>
      </c>
      <c r="G2882" s="3">
        <v>28431.930069999999</v>
      </c>
      <c r="H2882" s="4">
        <v>52355.83</v>
      </c>
      <c r="I2882" s="5">
        <v>52197.17</v>
      </c>
      <c r="J2882" s="2">
        <v>44244</v>
      </c>
      <c r="K2882" t="s">
        <v>22</v>
      </c>
    </row>
    <row r="2883" spans="1:11" x14ac:dyDescent="0.2">
      <c r="A2883" s="1">
        <v>4801536</v>
      </c>
      <c r="B2883" t="s">
        <v>17</v>
      </c>
      <c r="C2883" t="s">
        <v>110</v>
      </c>
      <c r="D2883" t="str">
        <f>VLOOKUP(C:C,[1]Planilha4!$A:$B,2,)</f>
        <v>MACRO</v>
      </c>
      <c r="E2883" t="s">
        <v>1157</v>
      </c>
      <c r="G2883" s="3">
        <v>2792.0655839999999</v>
      </c>
      <c r="H2883" s="4">
        <v>5141.43</v>
      </c>
      <c r="I2883" s="5">
        <v>5114.74</v>
      </c>
      <c r="J2883" s="2">
        <v>44244</v>
      </c>
      <c r="K2883" t="s">
        <v>22</v>
      </c>
    </row>
    <row r="2884" spans="1:11" x14ac:dyDescent="0.2">
      <c r="A2884" s="1">
        <v>4704433</v>
      </c>
      <c r="B2884" t="s">
        <v>17</v>
      </c>
      <c r="C2884" t="s">
        <v>110</v>
      </c>
      <c r="D2884" t="str">
        <f>VLOOKUP(C:C,[1]Planilha4!$A:$B,2,)</f>
        <v>MACRO</v>
      </c>
      <c r="E2884" t="s">
        <v>1157</v>
      </c>
      <c r="G2884" s="3">
        <v>16867.539290000001</v>
      </c>
      <c r="H2884" s="4">
        <v>31060.639999999999</v>
      </c>
      <c r="I2884" s="5">
        <v>30881.23</v>
      </c>
      <c r="J2884" s="2">
        <v>44244</v>
      </c>
      <c r="K2884" t="s">
        <v>22</v>
      </c>
    </row>
    <row r="2885" spans="1:11" x14ac:dyDescent="0.2">
      <c r="A2885" s="1">
        <v>4684593</v>
      </c>
      <c r="B2885" t="s">
        <v>17</v>
      </c>
      <c r="C2885" t="s">
        <v>110</v>
      </c>
      <c r="D2885" t="str">
        <f>VLOOKUP(C:C,[1]Planilha4!$A:$B,2,)</f>
        <v>MACRO</v>
      </c>
      <c r="E2885" t="s">
        <v>1157</v>
      </c>
      <c r="G2885" s="3">
        <v>12130.873</v>
      </c>
      <c r="H2885" s="4">
        <v>22338.33</v>
      </c>
      <c r="I2885" s="5">
        <v>22293.119999999999</v>
      </c>
      <c r="J2885" s="2">
        <v>44244</v>
      </c>
      <c r="K2885" t="s">
        <v>22</v>
      </c>
    </row>
    <row r="2886" spans="1:11" x14ac:dyDescent="0.2">
      <c r="A2886" s="1">
        <v>4669453</v>
      </c>
      <c r="B2886" t="s">
        <v>17</v>
      </c>
      <c r="C2886" t="s">
        <v>110</v>
      </c>
      <c r="D2886" t="str">
        <f>VLOOKUP(C:C,[1]Planilha4!$A:$B,2,)</f>
        <v>MACRO</v>
      </c>
      <c r="E2886" t="s">
        <v>1157</v>
      </c>
      <c r="G2886" s="3">
        <v>1357.90807</v>
      </c>
      <c r="H2886" s="4">
        <v>2500.5100000000002</v>
      </c>
      <c r="I2886" s="5">
        <v>2500.0500000000002</v>
      </c>
      <c r="J2886" s="2">
        <v>44244</v>
      </c>
      <c r="K2886" t="s">
        <v>22</v>
      </c>
    </row>
    <row r="2887" spans="1:11" x14ac:dyDescent="0.2">
      <c r="A2887" s="1">
        <v>4603833</v>
      </c>
      <c r="B2887" t="s">
        <v>17</v>
      </c>
      <c r="C2887" t="s">
        <v>110</v>
      </c>
      <c r="D2887" t="str">
        <f>VLOOKUP(C:C,[1]Planilha4!$A:$B,2,)</f>
        <v>MACRO</v>
      </c>
      <c r="E2887" t="s">
        <v>1157</v>
      </c>
      <c r="G2887" s="3">
        <v>5632.194066</v>
      </c>
      <c r="H2887" s="4">
        <v>10371.370000000001</v>
      </c>
      <c r="I2887" s="5">
        <v>10319.94</v>
      </c>
      <c r="J2887" s="2">
        <v>44244</v>
      </c>
      <c r="K2887" t="s">
        <v>22</v>
      </c>
    </row>
    <row r="2888" spans="1:11" x14ac:dyDescent="0.2">
      <c r="A2888" s="1">
        <v>4578175</v>
      </c>
      <c r="B2888" t="s">
        <v>17</v>
      </c>
      <c r="C2888" t="s">
        <v>110</v>
      </c>
      <c r="D2888" t="str">
        <f>VLOOKUP(C:C,[1]Planilha4!$A:$B,2,)</f>
        <v>MACRO</v>
      </c>
      <c r="E2888" t="s">
        <v>1157</v>
      </c>
      <c r="G2888" s="3">
        <v>3354.9268299999999</v>
      </c>
      <c r="H2888" s="4">
        <v>6177.91</v>
      </c>
      <c r="I2888" s="5">
        <v>6141.61</v>
      </c>
      <c r="J2888" s="2">
        <v>44244</v>
      </c>
      <c r="K2888" t="s">
        <v>22</v>
      </c>
    </row>
    <row r="2889" spans="1:11" x14ac:dyDescent="0.2">
      <c r="A2889" s="1">
        <v>4507521</v>
      </c>
      <c r="B2889" t="s">
        <v>17</v>
      </c>
      <c r="C2889" t="s">
        <v>110</v>
      </c>
      <c r="D2889" t="str">
        <f>VLOOKUP(C:C,[1]Planilha4!$A:$B,2,)</f>
        <v>MACRO</v>
      </c>
      <c r="E2889" t="s">
        <v>1157</v>
      </c>
      <c r="G2889" s="3">
        <v>5709.5856309999999</v>
      </c>
      <c r="H2889" s="4">
        <v>10513.89</v>
      </c>
      <c r="I2889" s="5">
        <v>10455.629999999999</v>
      </c>
      <c r="J2889" s="2">
        <v>44244</v>
      </c>
      <c r="K2889" t="s">
        <v>22</v>
      </c>
    </row>
    <row r="2890" spans="1:11" x14ac:dyDescent="0.2">
      <c r="A2890" s="1">
        <v>4478384</v>
      </c>
      <c r="B2890" t="s">
        <v>17</v>
      </c>
      <c r="C2890" t="s">
        <v>110</v>
      </c>
      <c r="D2890" t="str">
        <f>VLOOKUP(C:C,[1]Planilha4!$A:$B,2,)</f>
        <v>MACRO</v>
      </c>
      <c r="E2890" t="s">
        <v>1157</v>
      </c>
      <c r="G2890" s="3">
        <v>13307.097820000001</v>
      </c>
      <c r="H2890" s="4">
        <v>24504.28</v>
      </c>
      <c r="I2890" s="5">
        <v>24430.02</v>
      </c>
      <c r="J2890" s="2">
        <v>44244</v>
      </c>
      <c r="K2890" t="s">
        <v>22</v>
      </c>
    </row>
    <row r="2891" spans="1:11" x14ac:dyDescent="0.2">
      <c r="A2891" s="1">
        <v>4474771</v>
      </c>
      <c r="B2891" t="s">
        <v>17</v>
      </c>
      <c r="C2891" t="s">
        <v>110</v>
      </c>
      <c r="D2891" t="str">
        <f>VLOOKUP(C:C,[1]Planilha4!$A:$B,2,)</f>
        <v>MACRO</v>
      </c>
      <c r="E2891" t="s">
        <v>1157</v>
      </c>
      <c r="G2891" s="3">
        <v>28024.769789999998</v>
      </c>
      <c r="H2891" s="4">
        <v>51606.06</v>
      </c>
      <c r="I2891" s="5">
        <v>51310.239999999998</v>
      </c>
      <c r="J2891" s="2">
        <v>44244</v>
      </c>
      <c r="K2891" t="s">
        <v>22</v>
      </c>
    </row>
    <row r="2892" spans="1:11" x14ac:dyDescent="0.2">
      <c r="A2892" s="1">
        <v>4433686</v>
      </c>
      <c r="B2892" t="s">
        <v>17</v>
      </c>
      <c r="C2892" t="s">
        <v>110</v>
      </c>
      <c r="D2892" t="str">
        <f>VLOOKUP(C:C,[1]Planilha4!$A:$B,2,)</f>
        <v>MACRO</v>
      </c>
      <c r="E2892" t="s">
        <v>1157</v>
      </c>
      <c r="G2892" s="3">
        <v>19461.244009999999</v>
      </c>
      <c r="H2892" s="4">
        <v>35836.800000000003</v>
      </c>
      <c r="I2892" s="5">
        <v>35663.949999999997</v>
      </c>
      <c r="J2892" s="2">
        <v>44244</v>
      </c>
      <c r="K2892" t="s">
        <v>22</v>
      </c>
    </row>
    <row r="2893" spans="1:11" x14ac:dyDescent="0.2">
      <c r="A2893" s="1">
        <v>4420766</v>
      </c>
      <c r="B2893" t="s">
        <v>17</v>
      </c>
      <c r="C2893" t="s">
        <v>110</v>
      </c>
      <c r="D2893" t="str">
        <f>VLOOKUP(C:C,[1]Planilha4!$A:$B,2,)</f>
        <v>MACRO</v>
      </c>
      <c r="E2893" t="s">
        <v>1157</v>
      </c>
      <c r="G2893" s="3">
        <v>189432.5632</v>
      </c>
      <c r="H2893" s="4">
        <v>348829.59</v>
      </c>
      <c r="I2893" s="5">
        <v>347772.49</v>
      </c>
      <c r="J2893" s="2">
        <v>44244</v>
      </c>
      <c r="K2893" t="s">
        <v>22</v>
      </c>
    </row>
    <row r="2894" spans="1:11" x14ac:dyDescent="0.2">
      <c r="A2894" s="1">
        <v>4419941</v>
      </c>
      <c r="B2894" t="s">
        <v>17</v>
      </c>
      <c r="C2894" t="s">
        <v>110</v>
      </c>
      <c r="D2894" t="str">
        <f>VLOOKUP(C:C,[1]Planilha4!$A:$B,2,)</f>
        <v>MACRO</v>
      </c>
      <c r="E2894" t="s">
        <v>1157</v>
      </c>
      <c r="G2894" s="3">
        <v>13928.5594</v>
      </c>
      <c r="H2894" s="4">
        <v>25648.67</v>
      </c>
      <c r="I2894" s="5">
        <v>25520.57</v>
      </c>
      <c r="J2894" s="2">
        <v>44244</v>
      </c>
      <c r="K2894" t="s">
        <v>22</v>
      </c>
    </row>
    <row r="2895" spans="1:11" x14ac:dyDescent="0.2">
      <c r="A2895" s="1">
        <v>4380085</v>
      </c>
      <c r="B2895" t="s">
        <v>17</v>
      </c>
      <c r="C2895" t="s">
        <v>110</v>
      </c>
      <c r="D2895" t="str">
        <f>VLOOKUP(C:C,[1]Planilha4!$A:$B,2,)</f>
        <v>MACRO</v>
      </c>
      <c r="E2895" t="s">
        <v>1157</v>
      </c>
      <c r="G2895" s="3">
        <v>5289.7701550000002</v>
      </c>
      <c r="H2895" s="4">
        <v>9740.82</v>
      </c>
      <c r="I2895" s="5">
        <v>9692.23</v>
      </c>
      <c r="J2895" s="2">
        <v>44244</v>
      </c>
      <c r="K2895" t="s">
        <v>22</v>
      </c>
    </row>
    <row r="2896" spans="1:11" x14ac:dyDescent="0.2">
      <c r="A2896" s="1">
        <v>4377412</v>
      </c>
      <c r="B2896" t="s">
        <v>17</v>
      </c>
      <c r="C2896" t="s">
        <v>110</v>
      </c>
      <c r="D2896" t="str">
        <f>VLOOKUP(C:C,[1]Planilha4!$A:$B,2,)</f>
        <v>MACRO</v>
      </c>
      <c r="E2896" t="s">
        <v>1157</v>
      </c>
      <c r="G2896" s="3">
        <v>5977.5556399999996</v>
      </c>
      <c r="H2896" s="4">
        <v>11007.34</v>
      </c>
      <c r="I2896" s="5">
        <v>10973.98</v>
      </c>
      <c r="J2896" s="2">
        <v>44244</v>
      </c>
      <c r="K2896" t="s">
        <v>22</v>
      </c>
    </row>
    <row r="2897" spans="1:11" x14ac:dyDescent="0.2">
      <c r="A2897" s="1">
        <v>4360624</v>
      </c>
      <c r="B2897" t="s">
        <v>17</v>
      </c>
      <c r="C2897" t="s">
        <v>110</v>
      </c>
      <c r="D2897" t="str">
        <f>VLOOKUP(C:C,[1]Planilha4!$A:$B,2,)</f>
        <v>MACRO</v>
      </c>
      <c r="E2897" t="s">
        <v>1157</v>
      </c>
      <c r="G2897" s="3">
        <v>14315.01792</v>
      </c>
      <c r="H2897" s="4">
        <v>26360.31</v>
      </c>
      <c r="I2897" s="5">
        <v>26259.75</v>
      </c>
      <c r="J2897" s="2">
        <v>44244</v>
      </c>
      <c r="K2897" t="s">
        <v>22</v>
      </c>
    </row>
    <row r="2898" spans="1:11" x14ac:dyDescent="0.2">
      <c r="A2898" s="1">
        <v>4360525</v>
      </c>
      <c r="B2898" t="s">
        <v>17</v>
      </c>
      <c r="C2898" t="s">
        <v>110</v>
      </c>
      <c r="D2898" t="str">
        <f>VLOOKUP(C:C,[1]Planilha4!$A:$B,2,)</f>
        <v>MACRO</v>
      </c>
      <c r="E2898" t="s">
        <v>1157</v>
      </c>
      <c r="G2898" s="3">
        <v>8555.9856930000005</v>
      </c>
      <c r="H2898" s="4">
        <v>15755.37</v>
      </c>
      <c r="I2898" s="5">
        <v>15666</v>
      </c>
      <c r="J2898" s="2">
        <v>44244</v>
      </c>
      <c r="K2898" t="s">
        <v>22</v>
      </c>
    </row>
    <row r="2899" spans="1:11" x14ac:dyDescent="0.2">
      <c r="A2899" s="1">
        <v>4334785</v>
      </c>
      <c r="B2899" t="s">
        <v>17</v>
      </c>
      <c r="C2899" t="s">
        <v>110</v>
      </c>
      <c r="D2899" t="str">
        <f>VLOOKUP(C:C,[1]Planilha4!$A:$B,2,)</f>
        <v>MACRO</v>
      </c>
      <c r="E2899" t="s">
        <v>1157</v>
      </c>
      <c r="G2899" s="3">
        <v>8952.1790199999996</v>
      </c>
      <c r="H2899" s="4">
        <v>16484.939999999999</v>
      </c>
      <c r="I2899" s="5">
        <v>16434.98</v>
      </c>
      <c r="J2899" s="2">
        <v>44244</v>
      </c>
      <c r="K2899" t="s">
        <v>22</v>
      </c>
    </row>
    <row r="2900" spans="1:11" x14ac:dyDescent="0.2">
      <c r="A2900" s="1">
        <v>4305496</v>
      </c>
      <c r="B2900" t="s">
        <v>17</v>
      </c>
      <c r="C2900" t="s">
        <v>110</v>
      </c>
      <c r="D2900" t="str">
        <f>VLOOKUP(C:C,[1]Planilha4!$A:$B,2,)</f>
        <v>MACRO</v>
      </c>
      <c r="E2900" t="s">
        <v>1157</v>
      </c>
      <c r="G2900" s="3">
        <v>7125.5975399999998</v>
      </c>
      <c r="H2900" s="4">
        <v>13121.39</v>
      </c>
      <c r="I2900" s="5">
        <v>13094.08</v>
      </c>
      <c r="J2900" s="2">
        <v>44244</v>
      </c>
      <c r="K2900" t="s">
        <v>22</v>
      </c>
    </row>
    <row r="2901" spans="1:11" x14ac:dyDescent="0.2">
      <c r="A2901" s="1">
        <v>4298618</v>
      </c>
      <c r="B2901" t="s">
        <v>17</v>
      </c>
      <c r="C2901" t="s">
        <v>110</v>
      </c>
      <c r="D2901" t="str">
        <f>VLOOKUP(C:C,[1]Planilha4!$A:$B,2,)</f>
        <v>MACRO</v>
      </c>
      <c r="E2901" t="s">
        <v>1157</v>
      </c>
      <c r="G2901" s="3">
        <v>118248.3624</v>
      </c>
      <c r="H2901" s="4">
        <v>217747.82</v>
      </c>
      <c r="I2901" s="5">
        <v>216920.22</v>
      </c>
      <c r="J2901" s="2">
        <v>44244</v>
      </c>
      <c r="K2901" t="s">
        <v>22</v>
      </c>
    </row>
    <row r="2902" spans="1:11" x14ac:dyDescent="0.2">
      <c r="A2902" s="1">
        <v>4285441</v>
      </c>
      <c r="B2902" t="s">
        <v>17</v>
      </c>
      <c r="C2902" t="s">
        <v>110</v>
      </c>
      <c r="D2902" t="str">
        <f>VLOOKUP(C:C,[1]Planilha4!$A:$B,2,)</f>
        <v>MACRO</v>
      </c>
      <c r="E2902" t="s">
        <v>1157</v>
      </c>
      <c r="G2902" s="3">
        <v>155588.56830000001</v>
      </c>
      <c r="H2902" s="4">
        <v>286507.74</v>
      </c>
      <c r="I2902" s="5">
        <v>285094.58</v>
      </c>
      <c r="J2902" s="2">
        <v>44244</v>
      </c>
      <c r="K2902" t="s">
        <v>22</v>
      </c>
    </row>
    <row r="2903" spans="1:11" x14ac:dyDescent="0.2">
      <c r="A2903" s="1">
        <v>4275582</v>
      </c>
      <c r="B2903" t="s">
        <v>17</v>
      </c>
      <c r="C2903" t="s">
        <v>110</v>
      </c>
      <c r="D2903" t="str">
        <f>VLOOKUP(C:C,[1]Planilha4!$A:$B,2,)</f>
        <v>MACRO</v>
      </c>
      <c r="E2903" t="s">
        <v>1157</v>
      </c>
      <c r="G2903" s="3">
        <v>7296.0593609999996</v>
      </c>
      <c r="H2903" s="4">
        <v>13435.29</v>
      </c>
      <c r="I2903" s="5">
        <v>13394.58</v>
      </c>
      <c r="J2903" s="2">
        <v>44244</v>
      </c>
      <c r="K2903" t="s">
        <v>22</v>
      </c>
    </row>
    <row r="2904" spans="1:11" x14ac:dyDescent="0.2">
      <c r="A2904" s="1">
        <v>3902277</v>
      </c>
      <c r="B2904" t="s">
        <v>17</v>
      </c>
      <c r="C2904" t="s">
        <v>110</v>
      </c>
      <c r="D2904" t="str">
        <f>VLOOKUP(C:C,[1]Planilha4!$A:$B,2,)</f>
        <v>MACRO</v>
      </c>
      <c r="E2904" t="s">
        <v>1157</v>
      </c>
      <c r="G2904" s="3">
        <v>5761.2387490000001</v>
      </c>
      <c r="H2904" s="4">
        <v>10609</v>
      </c>
      <c r="I2904" s="5">
        <v>10559.89</v>
      </c>
      <c r="J2904" s="2">
        <v>44244</v>
      </c>
      <c r="K2904" t="s">
        <v>22</v>
      </c>
    </row>
    <row r="2905" spans="1:11" x14ac:dyDescent="0.2">
      <c r="A2905" s="1">
        <v>3777497</v>
      </c>
      <c r="B2905" t="s">
        <v>17</v>
      </c>
      <c r="C2905" t="s">
        <v>110</v>
      </c>
      <c r="D2905" t="str">
        <f>VLOOKUP(C:C,[1]Planilha4!$A:$B,2,)</f>
        <v>MACRO</v>
      </c>
      <c r="E2905" t="s">
        <v>1157</v>
      </c>
      <c r="G2905" s="3">
        <v>61792.848850000002</v>
      </c>
      <c r="H2905" s="4">
        <v>113788.11</v>
      </c>
      <c r="I2905" s="5">
        <v>113240.73</v>
      </c>
      <c r="J2905" s="2">
        <v>44244</v>
      </c>
      <c r="K2905" t="s">
        <v>22</v>
      </c>
    </row>
    <row r="2906" spans="1:11" x14ac:dyDescent="0.2">
      <c r="A2906" s="1">
        <v>3616786</v>
      </c>
      <c r="B2906" t="s">
        <v>17</v>
      </c>
      <c r="C2906" t="s">
        <v>110</v>
      </c>
      <c r="D2906" t="str">
        <f>VLOOKUP(C:C,[1]Planilha4!$A:$B,2,)</f>
        <v>MACRO</v>
      </c>
      <c r="E2906" t="s">
        <v>1157</v>
      </c>
      <c r="G2906" s="3">
        <v>30407.334709999999</v>
      </c>
      <c r="H2906" s="4">
        <v>55993.43</v>
      </c>
      <c r="I2906" s="5">
        <v>55823.75</v>
      </c>
      <c r="J2906" s="2">
        <v>44244</v>
      </c>
      <c r="K2906" t="s">
        <v>22</v>
      </c>
    </row>
    <row r="2907" spans="1:11" x14ac:dyDescent="0.2">
      <c r="A2907" s="1">
        <v>3569373</v>
      </c>
      <c r="B2907" t="s">
        <v>17</v>
      </c>
      <c r="C2907" t="s">
        <v>110</v>
      </c>
      <c r="D2907" t="str">
        <f>VLOOKUP(C:C,[1]Planilha4!$A:$B,2,)</f>
        <v>MACRO</v>
      </c>
      <c r="E2907" t="s">
        <v>1157</v>
      </c>
      <c r="G2907" s="3">
        <v>19544.464609999999</v>
      </c>
      <c r="H2907" s="4">
        <v>35990.050000000003</v>
      </c>
      <c r="I2907" s="5">
        <v>35803.25</v>
      </c>
      <c r="J2907" s="2">
        <v>44244</v>
      </c>
      <c r="K2907" t="s">
        <v>22</v>
      </c>
    </row>
    <row r="2908" spans="1:11" x14ac:dyDescent="0.2">
      <c r="A2908" s="1">
        <v>3439841</v>
      </c>
      <c r="B2908" t="s">
        <v>17</v>
      </c>
      <c r="C2908" t="s">
        <v>110</v>
      </c>
      <c r="D2908" t="str">
        <f>VLOOKUP(C:C,[1]Planilha4!$A:$B,2,)</f>
        <v>MACRO</v>
      </c>
      <c r="E2908" t="s">
        <v>1157</v>
      </c>
      <c r="G2908" s="3">
        <v>11198.535830000001</v>
      </c>
      <c r="H2908" s="4">
        <v>20621.48</v>
      </c>
      <c r="I2908" s="5">
        <v>20509.669999999998</v>
      </c>
      <c r="J2908" s="2">
        <v>44244</v>
      </c>
      <c r="K2908" t="s">
        <v>22</v>
      </c>
    </row>
    <row r="2909" spans="1:11" x14ac:dyDescent="0.2">
      <c r="A2909" s="1">
        <v>3246659</v>
      </c>
      <c r="B2909" t="s">
        <v>17</v>
      </c>
      <c r="C2909" t="s">
        <v>110</v>
      </c>
      <c r="D2909" t="str">
        <f>VLOOKUP(C:C,[1]Planilha4!$A:$B,2,)</f>
        <v>MACRO</v>
      </c>
      <c r="E2909" t="s">
        <v>1157</v>
      </c>
      <c r="G2909" s="3">
        <v>2798.3519240000001</v>
      </c>
      <c r="H2909" s="4">
        <v>5153.01</v>
      </c>
      <c r="I2909" s="5">
        <v>5133.3500000000004</v>
      </c>
      <c r="J2909" s="2">
        <v>44244</v>
      </c>
      <c r="K2909" t="s">
        <v>22</v>
      </c>
    </row>
    <row r="2910" spans="1:11" x14ac:dyDescent="0.2">
      <c r="A2910" s="1">
        <v>2348118</v>
      </c>
      <c r="B2910" t="s">
        <v>17</v>
      </c>
      <c r="C2910" t="s">
        <v>110</v>
      </c>
      <c r="D2910" t="str">
        <f>VLOOKUP(C:C,[1]Planilha4!$A:$B,2,)</f>
        <v>MACRO</v>
      </c>
      <c r="E2910" t="s">
        <v>1157</v>
      </c>
      <c r="G2910" s="3">
        <v>75378.540040000007</v>
      </c>
      <c r="H2910" s="4">
        <v>138805.41</v>
      </c>
      <c r="I2910" s="5">
        <v>138138.16</v>
      </c>
      <c r="J2910" s="2">
        <v>44244</v>
      </c>
      <c r="K2910" t="s">
        <v>22</v>
      </c>
    </row>
    <row r="2911" spans="1:11" x14ac:dyDescent="0.2">
      <c r="A2911" s="1">
        <v>5194915</v>
      </c>
      <c r="B2911" t="s">
        <v>17</v>
      </c>
      <c r="C2911" t="s">
        <v>227</v>
      </c>
      <c r="D2911" t="s">
        <v>1197</v>
      </c>
      <c r="E2911" t="s">
        <v>1157</v>
      </c>
      <c r="G2911" s="3">
        <v>8825.9192729999995</v>
      </c>
      <c r="H2911" s="4">
        <v>10301.94</v>
      </c>
      <c r="I2911" s="5">
        <v>10281.17</v>
      </c>
      <c r="J2911" s="2">
        <v>44244</v>
      </c>
      <c r="K2911" t="s">
        <v>10</v>
      </c>
    </row>
    <row r="2912" spans="1:11" x14ac:dyDescent="0.2">
      <c r="A2912" s="1">
        <v>4685079</v>
      </c>
      <c r="B2912" t="s">
        <v>17</v>
      </c>
      <c r="C2912" t="s">
        <v>227</v>
      </c>
      <c r="D2912" t="s">
        <v>1197</v>
      </c>
      <c r="E2912" t="s">
        <v>1157</v>
      </c>
      <c r="G2912" s="3">
        <v>7751.9189390000001</v>
      </c>
      <c r="H2912" s="4">
        <v>9048.33</v>
      </c>
      <c r="I2912" s="5">
        <v>9023.16</v>
      </c>
      <c r="J2912" s="2">
        <v>44244</v>
      </c>
      <c r="K2912" t="s">
        <v>10</v>
      </c>
    </row>
    <row r="2913" spans="1:11" x14ac:dyDescent="0.2">
      <c r="A2913" s="1">
        <v>4365672</v>
      </c>
      <c r="B2913" t="s">
        <v>17</v>
      </c>
      <c r="C2913" t="s">
        <v>227</v>
      </c>
      <c r="D2913" t="s">
        <v>1197</v>
      </c>
      <c r="E2913" t="s">
        <v>1157</v>
      </c>
      <c r="G2913" s="3">
        <v>42952.141949999997</v>
      </c>
      <c r="H2913" s="4">
        <v>50135.360000000001</v>
      </c>
      <c r="I2913" s="5">
        <v>50104.91</v>
      </c>
      <c r="J2913" s="2">
        <v>44244</v>
      </c>
      <c r="K2913" t="s">
        <v>10</v>
      </c>
    </row>
    <row r="2914" spans="1:11" x14ac:dyDescent="0.2">
      <c r="A2914" s="1">
        <v>4069050</v>
      </c>
      <c r="B2914" t="s">
        <v>17</v>
      </c>
      <c r="C2914" t="s">
        <v>227</v>
      </c>
      <c r="D2914" t="s">
        <v>1197</v>
      </c>
      <c r="E2914" t="s">
        <v>1157</v>
      </c>
      <c r="G2914" s="3">
        <v>22042.290519999999</v>
      </c>
      <c r="H2914" s="4">
        <v>25728.59</v>
      </c>
      <c r="I2914" s="5">
        <v>25671.99</v>
      </c>
      <c r="J2914" s="2">
        <v>44244</v>
      </c>
      <c r="K2914" t="s">
        <v>10</v>
      </c>
    </row>
    <row r="2915" spans="1:11" x14ac:dyDescent="0.2">
      <c r="A2915" s="1">
        <v>5474135</v>
      </c>
      <c r="B2915" t="s">
        <v>17</v>
      </c>
      <c r="C2915" t="s">
        <v>127</v>
      </c>
      <c r="D2915" t="s">
        <v>1198</v>
      </c>
      <c r="E2915" t="s">
        <v>1157</v>
      </c>
      <c r="G2915" s="3">
        <v>24021.593110000002</v>
      </c>
      <c r="H2915" s="4">
        <v>64598.18</v>
      </c>
      <c r="I2915" s="5">
        <v>63908.45</v>
      </c>
      <c r="J2915" s="2">
        <v>44244</v>
      </c>
      <c r="K2915" t="s">
        <v>28</v>
      </c>
    </row>
    <row r="2916" spans="1:11" x14ac:dyDescent="0.2">
      <c r="A2916" s="1">
        <v>5459151</v>
      </c>
      <c r="B2916" t="s">
        <v>17</v>
      </c>
      <c r="C2916" t="s">
        <v>127</v>
      </c>
      <c r="D2916" t="s">
        <v>1198</v>
      </c>
      <c r="E2916" t="s">
        <v>1157</v>
      </c>
      <c r="G2916" s="3">
        <v>4226.6915330000002</v>
      </c>
      <c r="H2916" s="4">
        <v>11366.3</v>
      </c>
      <c r="I2916" s="5">
        <v>11161.36</v>
      </c>
      <c r="J2916" s="2">
        <v>44244</v>
      </c>
      <c r="K2916" t="s">
        <v>28</v>
      </c>
    </row>
    <row r="2917" spans="1:11" x14ac:dyDescent="0.2">
      <c r="A2917" s="1">
        <v>5352463</v>
      </c>
      <c r="B2917" t="s">
        <v>17</v>
      </c>
      <c r="C2917" t="s">
        <v>127</v>
      </c>
      <c r="D2917" t="s">
        <v>1198</v>
      </c>
      <c r="E2917" t="s">
        <v>1157</v>
      </c>
      <c r="G2917" s="3">
        <v>77457.78469</v>
      </c>
      <c r="H2917" s="4">
        <v>208297.25</v>
      </c>
      <c r="I2917" s="5">
        <v>207052.66</v>
      </c>
      <c r="J2917" s="2">
        <v>44244</v>
      </c>
      <c r="K2917" t="s">
        <v>28</v>
      </c>
    </row>
    <row r="2918" spans="1:11" x14ac:dyDescent="0.2">
      <c r="A2918" s="1">
        <v>5350145</v>
      </c>
      <c r="B2918" t="s">
        <v>17</v>
      </c>
      <c r="C2918" t="s">
        <v>127</v>
      </c>
      <c r="D2918" t="s">
        <v>1198</v>
      </c>
      <c r="E2918" t="s">
        <v>1157</v>
      </c>
      <c r="G2918" s="3">
        <v>3997.0039259999999</v>
      </c>
      <c r="H2918" s="4">
        <v>10748.63</v>
      </c>
      <c r="I2918" s="5">
        <v>10636.34</v>
      </c>
      <c r="J2918" s="2">
        <v>44244</v>
      </c>
      <c r="K2918" t="s">
        <v>28</v>
      </c>
    </row>
    <row r="2919" spans="1:11" x14ac:dyDescent="0.2">
      <c r="A2919" s="1">
        <v>5341797</v>
      </c>
      <c r="B2919" t="s">
        <v>17</v>
      </c>
      <c r="C2919" t="s">
        <v>127</v>
      </c>
      <c r="D2919" t="s">
        <v>1198</v>
      </c>
      <c r="E2919" t="s">
        <v>1157</v>
      </c>
      <c r="G2919" s="3">
        <v>18620.761569999999</v>
      </c>
      <c r="H2919" s="4">
        <v>50074.42</v>
      </c>
      <c r="I2919" s="5">
        <v>49607.26</v>
      </c>
      <c r="J2919" s="2">
        <v>44244</v>
      </c>
      <c r="K2919" t="s">
        <v>28</v>
      </c>
    </row>
    <row r="2920" spans="1:11" x14ac:dyDescent="0.2">
      <c r="A2920" s="1">
        <v>5204391</v>
      </c>
      <c r="B2920" t="s">
        <v>17</v>
      </c>
      <c r="C2920" t="s">
        <v>127</v>
      </c>
      <c r="D2920" t="s">
        <v>1198</v>
      </c>
      <c r="E2920" t="s">
        <v>1157</v>
      </c>
      <c r="G2920" s="3">
        <v>9520.9496510000008</v>
      </c>
      <c r="H2920" s="4">
        <v>25603.46</v>
      </c>
      <c r="I2920" s="5">
        <v>25212.94</v>
      </c>
      <c r="J2920" s="2">
        <v>44244</v>
      </c>
      <c r="K2920" t="s">
        <v>28</v>
      </c>
    </row>
    <row r="2921" spans="1:11" x14ac:dyDescent="0.2">
      <c r="A2921" s="1">
        <v>5203898</v>
      </c>
      <c r="B2921" t="s">
        <v>17</v>
      </c>
      <c r="C2921" t="s">
        <v>127</v>
      </c>
      <c r="D2921" t="s">
        <v>1198</v>
      </c>
      <c r="E2921" t="s">
        <v>1157</v>
      </c>
      <c r="G2921" s="3">
        <v>9936.1414700000005</v>
      </c>
      <c r="H2921" s="4">
        <v>26719.98</v>
      </c>
      <c r="I2921" s="5">
        <v>26461.98</v>
      </c>
      <c r="J2921" s="2">
        <v>44244</v>
      </c>
      <c r="K2921" t="s">
        <v>28</v>
      </c>
    </row>
    <row r="2922" spans="1:11" x14ac:dyDescent="0.2">
      <c r="A2922" s="1">
        <v>5156021</v>
      </c>
      <c r="B2922" t="s">
        <v>17</v>
      </c>
      <c r="C2922" t="s">
        <v>127</v>
      </c>
      <c r="D2922" t="s">
        <v>1198</v>
      </c>
      <c r="E2922" t="s">
        <v>1157</v>
      </c>
      <c r="G2922" s="3">
        <v>11155.85331</v>
      </c>
      <c r="H2922" s="4">
        <v>60000</v>
      </c>
      <c r="I2922" s="5">
        <v>60000</v>
      </c>
      <c r="J2922" s="2">
        <v>44244</v>
      </c>
      <c r="K2922" t="s">
        <v>28</v>
      </c>
    </row>
    <row r="2923" spans="1:11" x14ac:dyDescent="0.2">
      <c r="A2923" s="1">
        <v>4923363</v>
      </c>
      <c r="B2923" t="s">
        <v>17</v>
      </c>
      <c r="C2923" t="s">
        <v>127</v>
      </c>
      <c r="D2923" t="s">
        <v>1198</v>
      </c>
      <c r="E2923" t="s">
        <v>1157</v>
      </c>
      <c r="G2923" s="3">
        <v>9649.0696659999994</v>
      </c>
      <c r="H2923" s="4">
        <v>25948</v>
      </c>
      <c r="I2923" s="5">
        <v>25805.8</v>
      </c>
      <c r="J2923" s="2">
        <v>44244</v>
      </c>
      <c r="K2923" t="s">
        <v>28</v>
      </c>
    </row>
    <row r="2924" spans="1:11" x14ac:dyDescent="0.2">
      <c r="A2924" s="1">
        <v>4812988</v>
      </c>
      <c r="B2924" t="s">
        <v>17</v>
      </c>
      <c r="C2924" t="s">
        <v>127</v>
      </c>
      <c r="D2924" t="s">
        <v>1198</v>
      </c>
      <c r="E2924" t="s">
        <v>1157</v>
      </c>
      <c r="G2924" s="3">
        <v>11463.02583</v>
      </c>
      <c r="H2924" s="4">
        <v>30826.04</v>
      </c>
      <c r="I2924" s="5">
        <v>30702.13</v>
      </c>
      <c r="J2924" s="2">
        <v>44244</v>
      </c>
      <c r="K2924" t="s">
        <v>28</v>
      </c>
    </row>
    <row r="2925" spans="1:11" x14ac:dyDescent="0.2">
      <c r="A2925" s="1">
        <v>4803490</v>
      </c>
      <c r="B2925" t="s">
        <v>17</v>
      </c>
      <c r="C2925" t="s">
        <v>127</v>
      </c>
      <c r="D2925" t="s">
        <v>1198</v>
      </c>
      <c r="E2925" t="s">
        <v>1157</v>
      </c>
      <c r="G2925" s="3">
        <v>18233.615430000002</v>
      </c>
      <c r="H2925" s="4">
        <v>49033.31</v>
      </c>
      <c r="I2925" s="5">
        <v>48428.31</v>
      </c>
      <c r="J2925" s="2">
        <v>44244</v>
      </c>
      <c r="K2925" t="s">
        <v>28</v>
      </c>
    </row>
    <row r="2926" spans="1:11" x14ac:dyDescent="0.2">
      <c r="A2926" s="1">
        <v>4641197</v>
      </c>
      <c r="B2926" t="s">
        <v>17</v>
      </c>
      <c r="C2926" t="s">
        <v>127</v>
      </c>
      <c r="D2926" t="s">
        <v>1198</v>
      </c>
      <c r="E2926" t="s">
        <v>1157</v>
      </c>
      <c r="G2926" s="3">
        <v>18971.41606</v>
      </c>
      <c r="H2926" s="4">
        <v>51017.39</v>
      </c>
      <c r="I2926" s="5">
        <v>49814.78</v>
      </c>
      <c r="J2926" s="2">
        <v>44244</v>
      </c>
      <c r="K2926" t="s">
        <v>28</v>
      </c>
    </row>
    <row r="2927" spans="1:11" x14ac:dyDescent="0.2">
      <c r="A2927" s="1">
        <v>4582417</v>
      </c>
      <c r="B2927" t="s">
        <v>17</v>
      </c>
      <c r="C2927" t="s">
        <v>127</v>
      </c>
      <c r="D2927" t="s">
        <v>1198</v>
      </c>
      <c r="E2927" t="s">
        <v>1157</v>
      </c>
      <c r="G2927" s="3">
        <v>17851.836480000002</v>
      </c>
      <c r="H2927" s="4">
        <v>48006.65</v>
      </c>
      <c r="I2927" s="5">
        <v>46805.65</v>
      </c>
      <c r="J2927" s="2">
        <v>44244</v>
      </c>
      <c r="K2927" t="s">
        <v>28</v>
      </c>
    </row>
    <row r="2928" spans="1:11" x14ac:dyDescent="0.2">
      <c r="A2928" s="1">
        <v>4554325</v>
      </c>
      <c r="B2928" t="s">
        <v>17</v>
      </c>
      <c r="C2928" t="s">
        <v>127</v>
      </c>
      <c r="D2928" t="s">
        <v>1198</v>
      </c>
      <c r="E2928" t="s">
        <v>1157</v>
      </c>
      <c r="G2928" s="3">
        <v>53155.035279999996</v>
      </c>
      <c r="H2928" s="4">
        <v>142942.99</v>
      </c>
      <c r="I2928" s="5">
        <v>139501.54</v>
      </c>
      <c r="J2928" s="2">
        <v>44244</v>
      </c>
      <c r="K2928" t="s">
        <v>28</v>
      </c>
    </row>
    <row r="2929" spans="1:11" x14ac:dyDescent="0.2">
      <c r="A2929" s="1">
        <v>4536413</v>
      </c>
      <c r="B2929" t="s">
        <v>17</v>
      </c>
      <c r="C2929" t="s">
        <v>127</v>
      </c>
      <c r="D2929" t="s">
        <v>1198</v>
      </c>
      <c r="E2929" t="s">
        <v>1157</v>
      </c>
      <c r="G2929" s="3">
        <v>4051.9145389999999</v>
      </c>
      <c r="H2929" s="4">
        <v>10896.29</v>
      </c>
      <c r="I2929" s="5">
        <v>10761.85</v>
      </c>
      <c r="J2929" s="2">
        <v>44244</v>
      </c>
      <c r="K2929" t="s">
        <v>28</v>
      </c>
    </row>
    <row r="2930" spans="1:11" x14ac:dyDescent="0.2">
      <c r="A2930" s="1">
        <v>4508867</v>
      </c>
      <c r="B2930" t="s">
        <v>17</v>
      </c>
      <c r="C2930" t="s">
        <v>127</v>
      </c>
      <c r="D2930" t="s">
        <v>1198</v>
      </c>
      <c r="E2930" t="s">
        <v>1157</v>
      </c>
      <c r="G2930" s="3">
        <v>96822.230869999999</v>
      </c>
      <c r="H2930" s="4">
        <v>260371.56</v>
      </c>
      <c r="I2930" s="5">
        <v>258815.83</v>
      </c>
      <c r="J2930" s="2">
        <v>44244</v>
      </c>
      <c r="K2930" t="s">
        <v>28</v>
      </c>
    </row>
    <row r="2931" spans="1:11" x14ac:dyDescent="0.2">
      <c r="A2931" s="1">
        <v>4466363</v>
      </c>
      <c r="B2931" t="s">
        <v>17</v>
      </c>
      <c r="C2931" t="s">
        <v>127</v>
      </c>
      <c r="D2931" t="s">
        <v>1198</v>
      </c>
      <c r="E2931" t="s">
        <v>1157</v>
      </c>
      <c r="G2931" s="3">
        <v>19430.08166</v>
      </c>
      <c r="H2931" s="4">
        <v>52250.82</v>
      </c>
      <c r="I2931" s="5">
        <v>51913.2</v>
      </c>
      <c r="J2931" s="2">
        <v>44244</v>
      </c>
      <c r="K2931" t="s">
        <v>28</v>
      </c>
    </row>
    <row r="2932" spans="1:11" x14ac:dyDescent="0.2">
      <c r="A2932" s="1">
        <v>4386405</v>
      </c>
      <c r="B2932" t="s">
        <v>17</v>
      </c>
      <c r="C2932" t="s">
        <v>127</v>
      </c>
      <c r="D2932" t="s">
        <v>1198</v>
      </c>
      <c r="E2932" t="s">
        <v>1157</v>
      </c>
      <c r="G2932" s="3">
        <v>16512.622650000001</v>
      </c>
      <c r="H2932" s="4">
        <v>44405.27</v>
      </c>
      <c r="I2932" s="5">
        <v>44314.14</v>
      </c>
      <c r="J2932" s="2">
        <v>44244</v>
      </c>
      <c r="K2932" t="s">
        <v>28</v>
      </c>
    </row>
    <row r="2933" spans="1:11" x14ac:dyDescent="0.2">
      <c r="A2933" s="1">
        <v>4243580</v>
      </c>
      <c r="B2933" t="s">
        <v>17</v>
      </c>
      <c r="C2933" t="s">
        <v>127</v>
      </c>
      <c r="D2933" t="s">
        <v>1198</v>
      </c>
      <c r="E2933" t="s">
        <v>1157</v>
      </c>
      <c r="G2933" s="3">
        <v>43746.664779999999</v>
      </c>
      <c r="H2933" s="4">
        <v>117642.27</v>
      </c>
      <c r="I2933" s="5">
        <v>114869.15</v>
      </c>
      <c r="J2933" s="2">
        <v>44244</v>
      </c>
      <c r="K2933" t="s">
        <v>28</v>
      </c>
    </row>
    <row r="2934" spans="1:11" x14ac:dyDescent="0.2">
      <c r="A2934" s="1">
        <v>4223673</v>
      </c>
      <c r="B2934" t="s">
        <v>17</v>
      </c>
      <c r="C2934" t="s">
        <v>127</v>
      </c>
      <c r="D2934" t="s">
        <v>1198</v>
      </c>
      <c r="E2934" t="s">
        <v>1157</v>
      </c>
      <c r="G2934" s="3">
        <v>23903.118119999999</v>
      </c>
      <c r="H2934" s="4">
        <v>64279.58</v>
      </c>
      <c r="I2934" s="5">
        <v>62671.48</v>
      </c>
      <c r="J2934" s="2">
        <v>44244</v>
      </c>
      <c r="K2934" t="s">
        <v>28</v>
      </c>
    </row>
    <row r="2935" spans="1:11" x14ac:dyDescent="0.2">
      <c r="A2935" s="1">
        <v>3963436</v>
      </c>
      <c r="B2935" t="s">
        <v>17</v>
      </c>
      <c r="C2935" t="s">
        <v>127</v>
      </c>
      <c r="D2935" t="s">
        <v>1198</v>
      </c>
      <c r="E2935" t="s">
        <v>1157</v>
      </c>
      <c r="G2935" s="3">
        <v>9520.2110809999995</v>
      </c>
      <c r="H2935" s="4">
        <v>25601.48</v>
      </c>
      <c r="I2935" s="5">
        <v>25211.26</v>
      </c>
      <c r="J2935" s="2">
        <v>44244</v>
      </c>
      <c r="K2935" t="s">
        <v>28</v>
      </c>
    </row>
    <row r="2936" spans="1:11" x14ac:dyDescent="0.2">
      <c r="A2936" s="1">
        <v>3597804</v>
      </c>
      <c r="B2936" t="s">
        <v>17</v>
      </c>
      <c r="C2936" t="s">
        <v>127</v>
      </c>
      <c r="D2936" t="s">
        <v>1198</v>
      </c>
      <c r="E2936" t="s">
        <v>1157</v>
      </c>
      <c r="G2936" s="3">
        <v>88473.081919999997</v>
      </c>
      <c r="H2936" s="4">
        <v>237919.27</v>
      </c>
      <c r="I2936" s="5">
        <v>232231.38</v>
      </c>
      <c r="J2936" s="2">
        <v>44244</v>
      </c>
      <c r="K2936" t="s">
        <v>28</v>
      </c>
    </row>
    <row r="2937" spans="1:11" x14ac:dyDescent="0.2">
      <c r="A2937" s="1">
        <v>3557006</v>
      </c>
      <c r="B2937" t="s">
        <v>17</v>
      </c>
      <c r="C2937" t="s">
        <v>127</v>
      </c>
      <c r="D2937" t="s">
        <v>1198</v>
      </c>
      <c r="E2937" t="s">
        <v>1157</v>
      </c>
      <c r="G2937" s="3">
        <v>6845.3248999999996</v>
      </c>
      <c r="H2937" s="4">
        <v>18408.25</v>
      </c>
      <c r="I2937" s="5">
        <v>17897.009999999998</v>
      </c>
      <c r="J2937" s="2">
        <v>44244</v>
      </c>
      <c r="K2937" t="s">
        <v>28</v>
      </c>
    </row>
    <row r="2938" spans="1:11" x14ac:dyDescent="0.2">
      <c r="A2938" s="1">
        <v>3421401</v>
      </c>
      <c r="B2938" t="s">
        <v>17</v>
      </c>
      <c r="C2938" t="s">
        <v>127</v>
      </c>
      <c r="D2938" t="s">
        <v>1198</v>
      </c>
      <c r="E2938" t="s">
        <v>1157</v>
      </c>
      <c r="G2938" s="3">
        <v>22606.332859999999</v>
      </c>
      <c r="H2938" s="4">
        <v>60792.3</v>
      </c>
      <c r="I2938" s="5">
        <v>59548.45</v>
      </c>
      <c r="J2938" s="2">
        <v>44244</v>
      </c>
      <c r="K2938" t="s">
        <v>28</v>
      </c>
    </row>
    <row r="2939" spans="1:11" x14ac:dyDescent="0.2">
      <c r="A2939" s="1">
        <v>3246659</v>
      </c>
      <c r="B2939" t="s">
        <v>17</v>
      </c>
      <c r="C2939" t="s">
        <v>127</v>
      </c>
      <c r="D2939" t="s">
        <v>1198</v>
      </c>
      <c r="E2939" t="s">
        <v>1157</v>
      </c>
      <c r="G2939" s="3">
        <v>4158.667434</v>
      </c>
      <c r="H2939" s="4">
        <v>11183.37</v>
      </c>
      <c r="I2939" s="5">
        <v>11125.9</v>
      </c>
      <c r="J2939" s="2">
        <v>44244</v>
      </c>
      <c r="K2939" t="s">
        <v>28</v>
      </c>
    </row>
    <row r="2940" spans="1:11" x14ac:dyDescent="0.2">
      <c r="A2940" s="1">
        <v>3193679</v>
      </c>
      <c r="B2940" t="s">
        <v>17</v>
      </c>
      <c r="C2940" t="s">
        <v>127</v>
      </c>
      <c r="D2940" t="s">
        <v>1198</v>
      </c>
      <c r="E2940" t="s">
        <v>1157</v>
      </c>
      <c r="G2940" s="3">
        <v>9811.4326230000006</v>
      </c>
      <c r="H2940" s="4">
        <v>26384.63</v>
      </c>
      <c r="I2940" s="5">
        <v>25689.25</v>
      </c>
      <c r="J2940" s="2">
        <v>44244</v>
      </c>
      <c r="K2940" t="s">
        <v>28</v>
      </c>
    </row>
    <row r="2941" spans="1:11" x14ac:dyDescent="0.2">
      <c r="A2941" s="1">
        <v>2461168</v>
      </c>
      <c r="B2941" t="s">
        <v>17</v>
      </c>
      <c r="C2941" t="s">
        <v>127</v>
      </c>
      <c r="D2941" t="s">
        <v>1198</v>
      </c>
      <c r="E2941" t="s">
        <v>1157</v>
      </c>
      <c r="G2941" s="3">
        <v>4254.6492500000004</v>
      </c>
      <c r="H2941" s="4">
        <v>11441.48</v>
      </c>
      <c r="I2941" s="5">
        <v>11225.26</v>
      </c>
      <c r="J2941" s="2">
        <v>44244</v>
      </c>
      <c r="K2941" t="s">
        <v>28</v>
      </c>
    </row>
    <row r="2942" spans="1:11" x14ac:dyDescent="0.2">
      <c r="A2942" s="1">
        <v>1929777</v>
      </c>
      <c r="B2942" t="s">
        <v>17</v>
      </c>
      <c r="C2942" t="s">
        <v>127</v>
      </c>
      <c r="D2942" t="s">
        <v>1198</v>
      </c>
      <c r="E2942" t="s">
        <v>1157</v>
      </c>
      <c r="G2942" s="3">
        <v>9193.3911289999996</v>
      </c>
      <c r="H2942" s="4">
        <v>24722.6</v>
      </c>
      <c r="I2942" s="5">
        <v>24464.21</v>
      </c>
      <c r="J2942" s="2">
        <v>44244</v>
      </c>
      <c r="K2942" t="s">
        <v>28</v>
      </c>
    </row>
    <row r="2943" spans="1:11" x14ac:dyDescent="0.2">
      <c r="A2943" s="1">
        <v>1499169</v>
      </c>
      <c r="B2943" t="s">
        <v>17</v>
      </c>
      <c r="C2943" t="s">
        <v>127</v>
      </c>
      <c r="D2943" t="s">
        <v>1198</v>
      </c>
      <c r="E2943" t="s">
        <v>1157</v>
      </c>
      <c r="G2943" s="3">
        <v>23560.391179999999</v>
      </c>
      <c r="H2943" s="4">
        <v>88357.93</v>
      </c>
      <c r="I2943" s="5">
        <v>88229.24</v>
      </c>
      <c r="J2943" s="2">
        <v>44244</v>
      </c>
      <c r="K2943" t="s">
        <v>28</v>
      </c>
    </row>
    <row r="2944" spans="1:11" x14ac:dyDescent="0.2">
      <c r="A2944" s="1">
        <v>762985</v>
      </c>
      <c r="B2944" t="s">
        <v>17</v>
      </c>
      <c r="C2944" t="s">
        <v>127</v>
      </c>
      <c r="D2944" t="s">
        <v>1198</v>
      </c>
      <c r="E2944" t="s">
        <v>1157</v>
      </c>
      <c r="G2944" s="3">
        <v>22517.820520000001</v>
      </c>
      <c r="H2944" s="4">
        <v>60554.28</v>
      </c>
      <c r="I2944" s="5">
        <v>60220.05</v>
      </c>
      <c r="J2944" s="2">
        <v>44244</v>
      </c>
      <c r="K2944" t="s">
        <v>28</v>
      </c>
    </row>
    <row r="2945" spans="1:11" x14ac:dyDescent="0.2">
      <c r="A2945" s="1">
        <v>4148177</v>
      </c>
      <c r="B2945" t="s">
        <v>28</v>
      </c>
      <c r="C2945" t="s">
        <v>839</v>
      </c>
      <c r="D2945" t="s">
        <v>1180</v>
      </c>
      <c r="E2945" t="s">
        <v>839</v>
      </c>
      <c r="G2945" s="3">
        <v>1100</v>
      </c>
      <c r="H2945" s="4">
        <v>31328</v>
      </c>
      <c r="I2945" s="5">
        <v>31328</v>
      </c>
      <c r="J2945" s="2">
        <v>44244</v>
      </c>
      <c r="K2945" t="s">
        <v>28</v>
      </c>
    </row>
    <row r="2946" spans="1:11" x14ac:dyDescent="0.2">
      <c r="A2946" s="1">
        <v>3530052</v>
      </c>
      <c r="B2946" t="s">
        <v>28</v>
      </c>
      <c r="C2946" t="s">
        <v>952</v>
      </c>
      <c r="D2946" t="s">
        <v>1180</v>
      </c>
      <c r="E2946" t="s">
        <v>952</v>
      </c>
      <c r="G2946" s="3">
        <v>1300</v>
      </c>
      <c r="H2946" s="4">
        <v>8099</v>
      </c>
      <c r="I2946" s="5">
        <v>8099</v>
      </c>
      <c r="J2946" s="2">
        <v>44244</v>
      </c>
      <c r="K2946" t="s">
        <v>28</v>
      </c>
    </row>
    <row r="2947" spans="1:11" x14ac:dyDescent="0.2">
      <c r="A2947" s="1">
        <v>4420766</v>
      </c>
      <c r="B2947" t="s">
        <v>28</v>
      </c>
      <c r="C2947" t="s">
        <v>671</v>
      </c>
      <c r="D2947" t="s">
        <v>1159</v>
      </c>
      <c r="E2947" t="s">
        <v>671</v>
      </c>
      <c r="G2947" s="3">
        <v>2396</v>
      </c>
      <c r="H2947" s="4">
        <v>211303.24</v>
      </c>
      <c r="I2947" s="5">
        <v>211303.24</v>
      </c>
      <c r="J2947" s="2">
        <v>44244</v>
      </c>
      <c r="K2947" t="s">
        <v>28</v>
      </c>
    </row>
    <row r="2948" spans="1:11" x14ac:dyDescent="0.2">
      <c r="A2948" s="1">
        <v>4148177</v>
      </c>
      <c r="B2948" t="s">
        <v>28</v>
      </c>
      <c r="C2948" t="s">
        <v>671</v>
      </c>
      <c r="D2948" t="s">
        <v>1159</v>
      </c>
      <c r="E2948" t="s">
        <v>671</v>
      </c>
      <c r="G2948" s="3">
        <v>101</v>
      </c>
      <c r="H2948" s="4">
        <v>8907.19</v>
      </c>
      <c r="I2948" s="5">
        <v>8907.19</v>
      </c>
      <c r="J2948" s="2">
        <v>44244</v>
      </c>
      <c r="K2948" t="s">
        <v>28</v>
      </c>
    </row>
    <row r="2949" spans="1:11" x14ac:dyDescent="0.2">
      <c r="A2949" s="1">
        <v>596644</v>
      </c>
      <c r="B2949" t="s">
        <v>28</v>
      </c>
      <c r="C2949" t="s">
        <v>671</v>
      </c>
      <c r="D2949" t="s">
        <v>1159</v>
      </c>
      <c r="E2949" t="s">
        <v>671</v>
      </c>
      <c r="G2949" s="3">
        <v>130</v>
      </c>
      <c r="H2949" s="4">
        <v>11464.7</v>
      </c>
      <c r="I2949" s="5">
        <v>11464.7</v>
      </c>
      <c r="J2949" s="2">
        <v>44244</v>
      </c>
      <c r="K2949" t="s">
        <v>28</v>
      </c>
    </row>
    <row r="2950" spans="1:11" x14ac:dyDescent="0.2">
      <c r="A2950" s="1">
        <v>4905782</v>
      </c>
      <c r="B2950" t="s">
        <v>28</v>
      </c>
      <c r="C2950" t="s">
        <v>386</v>
      </c>
      <c r="D2950" t="s">
        <v>1159</v>
      </c>
      <c r="E2950" t="s">
        <v>386</v>
      </c>
      <c r="G2950" s="3">
        <v>115</v>
      </c>
      <c r="H2950" s="4">
        <v>18401.150000000001</v>
      </c>
      <c r="I2950" s="5">
        <v>18401.150000000001</v>
      </c>
      <c r="J2950" s="2">
        <v>44244</v>
      </c>
      <c r="K2950" t="s">
        <v>28</v>
      </c>
    </row>
    <row r="2951" spans="1:11" x14ac:dyDescent="0.2">
      <c r="A2951" s="1">
        <v>596644</v>
      </c>
      <c r="B2951" t="s">
        <v>28</v>
      </c>
      <c r="C2951" t="s">
        <v>386</v>
      </c>
      <c r="D2951" t="s">
        <v>1159</v>
      </c>
      <c r="E2951" t="s">
        <v>386</v>
      </c>
      <c r="G2951" s="3">
        <v>20</v>
      </c>
      <c r="H2951" s="4">
        <v>3200.2</v>
      </c>
      <c r="I2951" s="5">
        <v>3200.2</v>
      </c>
      <c r="J2951" s="2">
        <v>44244</v>
      </c>
      <c r="K2951" t="s">
        <v>28</v>
      </c>
    </row>
    <row r="2952" spans="1:11" x14ac:dyDescent="0.2">
      <c r="A2952" s="1">
        <v>4470449</v>
      </c>
      <c r="B2952" t="s">
        <v>28</v>
      </c>
      <c r="C2952" t="s">
        <v>635</v>
      </c>
      <c r="D2952" t="s">
        <v>1165</v>
      </c>
      <c r="E2952" t="s">
        <v>635</v>
      </c>
      <c r="G2952" s="3">
        <v>7</v>
      </c>
      <c r="H2952" s="4">
        <v>22.54</v>
      </c>
      <c r="I2952" s="5">
        <v>22.54</v>
      </c>
      <c r="J2952" s="2">
        <v>44244</v>
      </c>
      <c r="K2952" t="s">
        <v>28</v>
      </c>
    </row>
    <row r="2953" spans="1:11" x14ac:dyDescent="0.2">
      <c r="A2953" s="1">
        <v>5386503</v>
      </c>
      <c r="B2953" t="s">
        <v>28</v>
      </c>
      <c r="C2953" t="s">
        <v>156</v>
      </c>
      <c r="D2953" t="s">
        <v>1165</v>
      </c>
      <c r="E2953" t="s">
        <v>156</v>
      </c>
      <c r="G2953" s="3">
        <v>5</v>
      </c>
      <c r="H2953" s="4">
        <v>25.1</v>
      </c>
      <c r="I2953" s="5">
        <v>25.1</v>
      </c>
      <c r="J2953" s="2">
        <v>44244</v>
      </c>
      <c r="K2953" t="s">
        <v>28</v>
      </c>
    </row>
    <row r="2954" spans="1:11" x14ac:dyDescent="0.2">
      <c r="A2954" s="1">
        <v>5352992</v>
      </c>
      <c r="B2954" t="s">
        <v>28</v>
      </c>
      <c r="C2954" t="s">
        <v>156</v>
      </c>
      <c r="D2954" t="s">
        <v>1165</v>
      </c>
      <c r="E2954" t="s">
        <v>156</v>
      </c>
      <c r="G2954" s="3">
        <v>5</v>
      </c>
      <c r="H2954" s="4">
        <v>25.1</v>
      </c>
      <c r="I2954" s="5">
        <v>25.1</v>
      </c>
      <c r="J2954" s="2">
        <v>44244</v>
      </c>
      <c r="K2954" t="s">
        <v>28</v>
      </c>
    </row>
    <row r="2955" spans="1:11" x14ac:dyDescent="0.2">
      <c r="A2955" s="1">
        <v>5154117</v>
      </c>
      <c r="B2955" t="s">
        <v>28</v>
      </c>
      <c r="C2955" t="s">
        <v>156</v>
      </c>
      <c r="D2955" t="s">
        <v>1165</v>
      </c>
      <c r="E2955" t="s">
        <v>156</v>
      </c>
      <c r="G2955" s="3">
        <v>6</v>
      </c>
      <c r="H2955" s="4">
        <v>30.12</v>
      </c>
      <c r="I2955" s="5">
        <v>30.12</v>
      </c>
      <c r="J2955" s="2">
        <v>44244</v>
      </c>
      <c r="K2955" t="s">
        <v>28</v>
      </c>
    </row>
    <row r="2956" spans="1:11" x14ac:dyDescent="0.2">
      <c r="A2956" s="1">
        <v>5128079</v>
      </c>
      <c r="B2956" t="s">
        <v>28</v>
      </c>
      <c r="C2956" t="s">
        <v>156</v>
      </c>
      <c r="D2956" t="s">
        <v>1165</v>
      </c>
      <c r="E2956" t="s">
        <v>156</v>
      </c>
      <c r="G2956" s="3">
        <v>3</v>
      </c>
      <c r="H2956" s="4">
        <v>15.06</v>
      </c>
      <c r="I2956" s="5">
        <v>15.06</v>
      </c>
      <c r="J2956" s="2">
        <v>44244</v>
      </c>
      <c r="K2956" t="s">
        <v>28</v>
      </c>
    </row>
    <row r="2957" spans="1:11" x14ac:dyDescent="0.2">
      <c r="A2957" s="1">
        <v>5102512</v>
      </c>
      <c r="B2957" t="s">
        <v>28</v>
      </c>
      <c r="C2957" t="s">
        <v>156</v>
      </c>
      <c r="D2957" t="s">
        <v>1165</v>
      </c>
      <c r="E2957" t="s">
        <v>156</v>
      </c>
      <c r="G2957" s="3">
        <v>9</v>
      </c>
      <c r="H2957" s="4">
        <v>45.18</v>
      </c>
      <c r="I2957" s="5">
        <v>45.18</v>
      </c>
      <c r="J2957" s="2">
        <v>44244</v>
      </c>
      <c r="K2957" t="s">
        <v>28</v>
      </c>
    </row>
    <row r="2958" spans="1:11" x14ac:dyDescent="0.2">
      <c r="A2958" s="1">
        <v>5011689</v>
      </c>
      <c r="B2958" t="s">
        <v>28</v>
      </c>
      <c r="C2958" t="s">
        <v>156</v>
      </c>
      <c r="D2958" t="s">
        <v>1165</v>
      </c>
      <c r="E2958" t="s">
        <v>156</v>
      </c>
      <c r="G2958" s="3">
        <v>15</v>
      </c>
      <c r="H2958" s="4">
        <v>75.3</v>
      </c>
      <c r="I2958" s="5">
        <v>75.3</v>
      </c>
      <c r="J2958" s="2">
        <v>44244</v>
      </c>
      <c r="K2958" t="s">
        <v>28</v>
      </c>
    </row>
    <row r="2959" spans="1:11" x14ac:dyDescent="0.2">
      <c r="A2959" s="1">
        <v>4996682</v>
      </c>
      <c r="B2959" t="s">
        <v>28</v>
      </c>
      <c r="C2959" t="s">
        <v>156</v>
      </c>
      <c r="D2959" t="s">
        <v>1165</v>
      </c>
      <c r="E2959" t="s">
        <v>156</v>
      </c>
      <c r="G2959" s="3">
        <v>25</v>
      </c>
      <c r="H2959" s="4">
        <v>125.5</v>
      </c>
      <c r="I2959" s="5">
        <v>125.5</v>
      </c>
      <c r="J2959" s="2">
        <v>44244</v>
      </c>
      <c r="K2959" t="s">
        <v>28</v>
      </c>
    </row>
    <row r="2960" spans="1:11" x14ac:dyDescent="0.2">
      <c r="A2960" s="1">
        <v>4983748</v>
      </c>
      <c r="B2960" t="s">
        <v>28</v>
      </c>
      <c r="C2960" t="s">
        <v>156</v>
      </c>
      <c r="D2960" t="s">
        <v>1165</v>
      </c>
      <c r="E2960" t="s">
        <v>156</v>
      </c>
      <c r="G2960" s="3">
        <v>6</v>
      </c>
      <c r="H2960" s="4">
        <v>30.12</v>
      </c>
      <c r="I2960" s="5">
        <v>30.12</v>
      </c>
      <c r="J2960" s="2">
        <v>44244</v>
      </c>
      <c r="K2960" t="s">
        <v>28</v>
      </c>
    </row>
    <row r="2961" spans="1:11" x14ac:dyDescent="0.2">
      <c r="A2961" s="1">
        <v>4943957</v>
      </c>
      <c r="B2961" t="s">
        <v>28</v>
      </c>
      <c r="C2961" t="s">
        <v>156</v>
      </c>
      <c r="D2961" t="s">
        <v>1165</v>
      </c>
      <c r="E2961" t="s">
        <v>156</v>
      </c>
      <c r="G2961" s="3">
        <v>3</v>
      </c>
      <c r="H2961" s="4">
        <v>15.06</v>
      </c>
      <c r="I2961" s="5">
        <v>15.06</v>
      </c>
      <c r="J2961" s="2">
        <v>44244</v>
      </c>
      <c r="K2961" t="s">
        <v>28</v>
      </c>
    </row>
    <row r="2962" spans="1:11" x14ac:dyDescent="0.2">
      <c r="A2962" s="1">
        <v>4921144</v>
      </c>
      <c r="B2962" t="s">
        <v>28</v>
      </c>
      <c r="C2962" t="s">
        <v>156</v>
      </c>
      <c r="D2962" t="s">
        <v>1165</v>
      </c>
      <c r="E2962" t="s">
        <v>156</v>
      </c>
      <c r="G2962" s="3">
        <v>40</v>
      </c>
      <c r="H2962" s="4">
        <v>200.8</v>
      </c>
      <c r="I2962" s="5">
        <v>200.8</v>
      </c>
      <c r="J2962" s="2">
        <v>44244</v>
      </c>
      <c r="K2962" t="s">
        <v>28</v>
      </c>
    </row>
    <row r="2963" spans="1:11" x14ac:dyDescent="0.2">
      <c r="A2963" s="1">
        <v>4874749</v>
      </c>
      <c r="B2963" t="s">
        <v>28</v>
      </c>
      <c r="C2963" t="s">
        <v>156</v>
      </c>
      <c r="D2963" t="s">
        <v>1165</v>
      </c>
      <c r="E2963" t="s">
        <v>156</v>
      </c>
      <c r="G2963" s="3">
        <v>6</v>
      </c>
      <c r="H2963" s="4">
        <v>30.12</v>
      </c>
      <c r="I2963" s="5">
        <v>30.12</v>
      </c>
      <c r="J2963" s="2">
        <v>44244</v>
      </c>
      <c r="K2963" t="s">
        <v>28</v>
      </c>
    </row>
    <row r="2964" spans="1:11" x14ac:dyDescent="0.2">
      <c r="A2964" s="1">
        <v>4811279</v>
      </c>
      <c r="B2964" t="s">
        <v>28</v>
      </c>
      <c r="C2964" t="s">
        <v>156</v>
      </c>
      <c r="D2964" t="s">
        <v>1165</v>
      </c>
      <c r="E2964" t="s">
        <v>156</v>
      </c>
      <c r="G2964" s="3">
        <v>3</v>
      </c>
      <c r="H2964" s="4">
        <v>15.06</v>
      </c>
      <c r="I2964" s="5">
        <v>15.06</v>
      </c>
      <c r="J2964" s="2">
        <v>44244</v>
      </c>
      <c r="K2964" t="s">
        <v>28</v>
      </c>
    </row>
    <row r="2965" spans="1:11" x14ac:dyDescent="0.2">
      <c r="A2965" s="1">
        <v>4803490</v>
      </c>
      <c r="B2965" t="s">
        <v>28</v>
      </c>
      <c r="C2965" t="s">
        <v>156</v>
      </c>
      <c r="D2965" t="s">
        <v>1165</v>
      </c>
      <c r="E2965" t="s">
        <v>156</v>
      </c>
      <c r="G2965" s="3">
        <v>17</v>
      </c>
      <c r="H2965" s="4">
        <v>85.34</v>
      </c>
      <c r="I2965" s="5">
        <v>85.34</v>
      </c>
      <c r="J2965" s="2">
        <v>44244</v>
      </c>
      <c r="K2965" t="s">
        <v>28</v>
      </c>
    </row>
    <row r="2966" spans="1:11" x14ac:dyDescent="0.2">
      <c r="A2966" s="1">
        <v>4800504</v>
      </c>
      <c r="B2966" t="s">
        <v>28</v>
      </c>
      <c r="C2966" t="s">
        <v>156</v>
      </c>
      <c r="D2966" t="s">
        <v>1165</v>
      </c>
      <c r="E2966" t="s">
        <v>156</v>
      </c>
      <c r="G2966" s="3">
        <v>3</v>
      </c>
      <c r="H2966" s="4">
        <v>15.06</v>
      </c>
      <c r="I2966" s="5">
        <v>15.06</v>
      </c>
      <c r="J2966" s="2">
        <v>44244</v>
      </c>
      <c r="K2966" t="s">
        <v>28</v>
      </c>
    </row>
    <row r="2967" spans="1:11" x14ac:dyDescent="0.2">
      <c r="A2967" s="1">
        <v>4778783</v>
      </c>
      <c r="B2967" t="s">
        <v>28</v>
      </c>
      <c r="C2967" t="s">
        <v>156</v>
      </c>
      <c r="D2967" t="s">
        <v>1165</v>
      </c>
      <c r="E2967" t="s">
        <v>156</v>
      </c>
      <c r="G2967" s="3">
        <v>30</v>
      </c>
      <c r="H2967" s="4">
        <v>150.6</v>
      </c>
      <c r="I2967" s="5">
        <v>150.6</v>
      </c>
      <c r="J2967" s="2">
        <v>44244</v>
      </c>
      <c r="K2967" t="s">
        <v>28</v>
      </c>
    </row>
    <row r="2968" spans="1:11" x14ac:dyDescent="0.2">
      <c r="A2968" s="1">
        <v>4749065</v>
      </c>
      <c r="B2968" t="s">
        <v>28</v>
      </c>
      <c r="C2968" t="s">
        <v>156</v>
      </c>
      <c r="D2968" t="s">
        <v>1165</v>
      </c>
      <c r="E2968" t="s">
        <v>156</v>
      </c>
      <c r="G2968" s="3">
        <v>10</v>
      </c>
      <c r="H2968" s="4">
        <v>50.2</v>
      </c>
      <c r="I2968" s="5">
        <v>50.2</v>
      </c>
      <c r="J2968" s="2">
        <v>44244</v>
      </c>
      <c r="K2968" t="s">
        <v>28</v>
      </c>
    </row>
    <row r="2969" spans="1:11" x14ac:dyDescent="0.2">
      <c r="A2969" s="1">
        <v>4721270</v>
      </c>
      <c r="B2969" t="s">
        <v>28</v>
      </c>
      <c r="C2969" t="s">
        <v>156</v>
      </c>
      <c r="D2969" t="s">
        <v>1165</v>
      </c>
      <c r="E2969" t="s">
        <v>156</v>
      </c>
      <c r="G2969" s="3">
        <v>3</v>
      </c>
      <c r="H2969" s="4">
        <v>15.06</v>
      </c>
      <c r="I2969" s="5">
        <v>15.06</v>
      </c>
      <c r="J2969" s="2">
        <v>44244</v>
      </c>
      <c r="K2969" t="s">
        <v>28</v>
      </c>
    </row>
    <row r="2970" spans="1:11" x14ac:dyDescent="0.2">
      <c r="A2970" s="1">
        <v>4720959</v>
      </c>
      <c r="B2970" t="s">
        <v>28</v>
      </c>
      <c r="C2970" t="s">
        <v>156</v>
      </c>
      <c r="D2970" t="s">
        <v>1165</v>
      </c>
      <c r="E2970" t="s">
        <v>156</v>
      </c>
      <c r="G2970" s="3">
        <v>3</v>
      </c>
      <c r="H2970" s="4">
        <v>15.06</v>
      </c>
      <c r="I2970" s="5">
        <v>15.06</v>
      </c>
      <c r="J2970" s="2">
        <v>44244</v>
      </c>
      <c r="K2970" t="s">
        <v>28</v>
      </c>
    </row>
    <row r="2971" spans="1:11" x14ac:dyDescent="0.2">
      <c r="A2971" s="1">
        <v>4691077</v>
      </c>
      <c r="B2971" t="s">
        <v>28</v>
      </c>
      <c r="C2971" t="s">
        <v>156</v>
      </c>
      <c r="D2971" t="s">
        <v>1165</v>
      </c>
      <c r="E2971" t="s">
        <v>156</v>
      </c>
      <c r="G2971" s="3">
        <v>259</v>
      </c>
      <c r="H2971" s="4">
        <v>1300.18</v>
      </c>
      <c r="I2971" s="5">
        <v>1300.18</v>
      </c>
      <c r="J2971" s="2">
        <v>44244</v>
      </c>
      <c r="K2971" t="s">
        <v>28</v>
      </c>
    </row>
    <row r="2972" spans="1:11" x14ac:dyDescent="0.2">
      <c r="A2972" s="1">
        <v>4685079</v>
      </c>
      <c r="B2972" t="s">
        <v>28</v>
      </c>
      <c r="C2972" t="s">
        <v>156</v>
      </c>
      <c r="D2972" t="s">
        <v>1165</v>
      </c>
      <c r="E2972" t="s">
        <v>156</v>
      </c>
      <c r="G2972" s="3">
        <v>16</v>
      </c>
      <c r="H2972" s="4">
        <v>80.319999999999993</v>
      </c>
      <c r="I2972" s="5">
        <v>80.319999999999993</v>
      </c>
      <c r="J2972" s="2">
        <v>44244</v>
      </c>
      <c r="K2972" t="s">
        <v>28</v>
      </c>
    </row>
    <row r="2973" spans="1:11" x14ac:dyDescent="0.2">
      <c r="A2973" s="1">
        <v>4626099</v>
      </c>
      <c r="B2973" t="s">
        <v>28</v>
      </c>
      <c r="C2973" t="s">
        <v>156</v>
      </c>
      <c r="D2973" t="s">
        <v>1165</v>
      </c>
      <c r="E2973" t="s">
        <v>156</v>
      </c>
      <c r="G2973" s="3">
        <v>8</v>
      </c>
      <c r="H2973" s="4">
        <v>40.159999999999997</v>
      </c>
      <c r="I2973" s="5">
        <v>40.159999999999997</v>
      </c>
      <c r="J2973" s="2">
        <v>44244</v>
      </c>
      <c r="K2973" t="s">
        <v>28</v>
      </c>
    </row>
    <row r="2974" spans="1:11" x14ac:dyDescent="0.2">
      <c r="A2974" s="1">
        <v>4598454</v>
      </c>
      <c r="B2974" t="s">
        <v>28</v>
      </c>
      <c r="C2974" t="s">
        <v>156</v>
      </c>
      <c r="D2974" t="s">
        <v>1165</v>
      </c>
      <c r="E2974" t="s">
        <v>156</v>
      </c>
      <c r="G2974" s="3">
        <v>34</v>
      </c>
      <c r="H2974" s="4">
        <v>170.68</v>
      </c>
      <c r="I2974" s="5">
        <v>170.68</v>
      </c>
      <c r="J2974" s="2">
        <v>44244</v>
      </c>
      <c r="K2974" t="s">
        <v>28</v>
      </c>
    </row>
    <row r="2975" spans="1:11" x14ac:dyDescent="0.2">
      <c r="A2975" s="1">
        <v>4572509</v>
      </c>
      <c r="B2975" t="s">
        <v>28</v>
      </c>
      <c r="C2975" t="s">
        <v>156</v>
      </c>
      <c r="D2975" t="s">
        <v>1165</v>
      </c>
      <c r="E2975" t="s">
        <v>156</v>
      </c>
      <c r="G2975" s="3">
        <v>8</v>
      </c>
      <c r="H2975" s="4">
        <v>40.159999999999997</v>
      </c>
      <c r="I2975" s="5">
        <v>40.159999999999997</v>
      </c>
      <c r="J2975" s="2">
        <v>44244</v>
      </c>
      <c r="K2975" t="s">
        <v>28</v>
      </c>
    </row>
    <row r="2976" spans="1:11" x14ac:dyDescent="0.2">
      <c r="A2976" s="1">
        <v>4569042</v>
      </c>
      <c r="B2976" t="s">
        <v>28</v>
      </c>
      <c r="C2976" t="s">
        <v>156</v>
      </c>
      <c r="D2976" t="s">
        <v>1165</v>
      </c>
      <c r="E2976" t="s">
        <v>156</v>
      </c>
      <c r="G2976" s="3">
        <v>42</v>
      </c>
      <c r="H2976" s="4">
        <v>210.84</v>
      </c>
      <c r="I2976" s="5">
        <v>210.84</v>
      </c>
      <c r="J2976" s="2">
        <v>44244</v>
      </c>
      <c r="K2976" t="s">
        <v>28</v>
      </c>
    </row>
    <row r="2977" spans="1:11" x14ac:dyDescent="0.2">
      <c r="A2977" s="1">
        <v>4448932</v>
      </c>
      <c r="B2977" t="s">
        <v>28</v>
      </c>
      <c r="C2977" t="s">
        <v>156</v>
      </c>
      <c r="D2977" t="s">
        <v>1165</v>
      </c>
      <c r="E2977" t="s">
        <v>156</v>
      </c>
      <c r="G2977" s="3">
        <v>3</v>
      </c>
      <c r="H2977" s="4">
        <v>15.06</v>
      </c>
      <c r="I2977" s="5">
        <v>15.06</v>
      </c>
      <c r="J2977" s="2">
        <v>44244</v>
      </c>
      <c r="K2977" t="s">
        <v>28</v>
      </c>
    </row>
    <row r="2978" spans="1:11" x14ac:dyDescent="0.2">
      <c r="A2978" s="1">
        <v>4433686</v>
      </c>
      <c r="B2978" t="s">
        <v>28</v>
      </c>
      <c r="C2978" t="s">
        <v>156</v>
      </c>
      <c r="D2978" t="s">
        <v>1165</v>
      </c>
      <c r="E2978" t="s">
        <v>156</v>
      </c>
      <c r="G2978" s="3">
        <v>3</v>
      </c>
      <c r="H2978" s="4">
        <v>15.06</v>
      </c>
      <c r="I2978" s="5">
        <v>15.06</v>
      </c>
      <c r="J2978" s="2">
        <v>44244</v>
      </c>
      <c r="K2978" t="s">
        <v>28</v>
      </c>
    </row>
    <row r="2979" spans="1:11" x14ac:dyDescent="0.2">
      <c r="A2979" s="1">
        <v>4407086</v>
      </c>
      <c r="B2979" t="s">
        <v>28</v>
      </c>
      <c r="C2979" t="s">
        <v>156</v>
      </c>
      <c r="D2979" t="s">
        <v>1165</v>
      </c>
      <c r="E2979" t="s">
        <v>156</v>
      </c>
      <c r="G2979" s="3">
        <v>2</v>
      </c>
      <c r="H2979" s="4">
        <v>10.039999999999999</v>
      </c>
      <c r="I2979" s="5">
        <v>10.039999999999999</v>
      </c>
      <c r="J2979" s="2">
        <v>44244</v>
      </c>
      <c r="K2979" t="s">
        <v>28</v>
      </c>
    </row>
    <row r="2980" spans="1:11" x14ac:dyDescent="0.2">
      <c r="A2980" s="1">
        <v>4388989</v>
      </c>
      <c r="B2980" t="s">
        <v>28</v>
      </c>
      <c r="C2980" t="s">
        <v>156</v>
      </c>
      <c r="D2980" t="s">
        <v>1165</v>
      </c>
      <c r="E2980" t="s">
        <v>156</v>
      </c>
      <c r="G2980" s="3">
        <v>5</v>
      </c>
      <c r="H2980" s="4">
        <v>25.1</v>
      </c>
      <c r="I2980" s="5">
        <v>25.1</v>
      </c>
      <c r="J2980" s="2">
        <v>44244</v>
      </c>
      <c r="K2980" t="s">
        <v>28</v>
      </c>
    </row>
    <row r="2981" spans="1:11" x14ac:dyDescent="0.2">
      <c r="A2981" s="1">
        <v>4386405</v>
      </c>
      <c r="B2981" t="s">
        <v>28</v>
      </c>
      <c r="C2981" t="s">
        <v>156</v>
      </c>
      <c r="D2981" t="s">
        <v>1165</v>
      </c>
      <c r="E2981" t="s">
        <v>156</v>
      </c>
      <c r="G2981" s="3">
        <v>18</v>
      </c>
      <c r="H2981" s="4">
        <v>90.36</v>
      </c>
      <c r="I2981" s="5">
        <v>90.36</v>
      </c>
      <c r="J2981" s="2">
        <v>44244</v>
      </c>
      <c r="K2981" t="s">
        <v>28</v>
      </c>
    </row>
    <row r="2982" spans="1:11" x14ac:dyDescent="0.2">
      <c r="A2982" s="1">
        <v>4386256</v>
      </c>
      <c r="B2982" t="s">
        <v>28</v>
      </c>
      <c r="C2982" t="s">
        <v>156</v>
      </c>
      <c r="D2982" t="s">
        <v>1165</v>
      </c>
      <c r="E2982" t="s">
        <v>156</v>
      </c>
      <c r="G2982" s="3">
        <v>1</v>
      </c>
      <c r="H2982" s="4">
        <v>5.0199999999999996</v>
      </c>
      <c r="I2982" s="5">
        <v>5.0199999999999996</v>
      </c>
      <c r="J2982" s="2">
        <v>44244</v>
      </c>
      <c r="K2982" t="s">
        <v>28</v>
      </c>
    </row>
    <row r="2983" spans="1:11" x14ac:dyDescent="0.2">
      <c r="A2983" s="1">
        <v>4369245</v>
      </c>
      <c r="B2983" t="s">
        <v>28</v>
      </c>
      <c r="C2983" t="s">
        <v>156</v>
      </c>
      <c r="D2983" t="s">
        <v>1165</v>
      </c>
      <c r="E2983" t="s">
        <v>156</v>
      </c>
      <c r="G2983" s="3">
        <v>9</v>
      </c>
      <c r="H2983" s="4">
        <v>45.18</v>
      </c>
      <c r="I2983" s="5">
        <v>45.18</v>
      </c>
      <c r="J2983" s="2">
        <v>44244</v>
      </c>
      <c r="K2983" t="s">
        <v>28</v>
      </c>
    </row>
    <row r="2984" spans="1:11" x14ac:dyDescent="0.2">
      <c r="A2984" s="1">
        <v>4360525</v>
      </c>
      <c r="B2984" t="s">
        <v>28</v>
      </c>
      <c r="C2984" t="s">
        <v>156</v>
      </c>
      <c r="D2984" t="s">
        <v>1165</v>
      </c>
      <c r="E2984" t="s">
        <v>156</v>
      </c>
      <c r="G2984" s="3">
        <v>2</v>
      </c>
      <c r="H2984" s="4">
        <v>10.039999999999999</v>
      </c>
      <c r="I2984" s="5">
        <v>10.039999999999999</v>
      </c>
      <c r="J2984" s="2">
        <v>44244</v>
      </c>
      <c r="K2984" t="s">
        <v>28</v>
      </c>
    </row>
    <row r="2985" spans="1:11" x14ac:dyDescent="0.2">
      <c r="A2985" s="1">
        <v>4339446</v>
      </c>
      <c r="B2985" t="s">
        <v>28</v>
      </c>
      <c r="C2985" t="s">
        <v>156</v>
      </c>
      <c r="D2985" t="s">
        <v>1165</v>
      </c>
      <c r="E2985" t="s">
        <v>156</v>
      </c>
      <c r="G2985" s="3">
        <v>3</v>
      </c>
      <c r="H2985" s="4">
        <v>15.06</v>
      </c>
      <c r="I2985" s="5">
        <v>15.06</v>
      </c>
      <c r="J2985" s="2">
        <v>44244</v>
      </c>
      <c r="K2985" t="s">
        <v>28</v>
      </c>
    </row>
    <row r="2986" spans="1:11" x14ac:dyDescent="0.2">
      <c r="A2986" s="1">
        <v>4298618</v>
      </c>
      <c r="B2986" t="s">
        <v>28</v>
      </c>
      <c r="C2986" t="s">
        <v>156</v>
      </c>
      <c r="D2986" t="s">
        <v>1165</v>
      </c>
      <c r="E2986" t="s">
        <v>156</v>
      </c>
      <c r="G2986" s="3">
        <v>23</v>
      </c>
      <c r="H2986" s="4">
        <v>115.46</v>
      </c>
      <c r="I2986" s="5">
        <v>115.46</v>
      </c>
      <c r="J2986" s="2">
        <v>44244</v>
      </c>
      <c r="K2986" t="s">
        <v>28</v>
      </c>
    </row>
    <row r="2987" spans="1:11" x14ac:dyDescent="0.2">
      <c r="A2987" s="1">
        <v>4293775</v>
      </c>
      <c r="B2987" t="s">
        <v>28</v>
      </c>
      <c r="C2987" t="s">
        <v>156</v>
      </c>
      <c r="D2987" t="s">
        <v>1165</v>
      </c>
      <c r="E2987" t="s">
        <v>156</v>
      </c>
      <c r="G2987" s="3">
        <v>3</v>
      </c>
      <c r="H2987" s="4">
        <v>15.06</v>
      </c>
      <c r="I2987" s="5">
        <v>15.06</v>
      </c>
      <c r="J2987" s="2">
        <v>44244</v>
      </c>
      <c r="K2987" t="s">
        <v>28</v>
      </c>
    </row>
    <row r="2988" spans="1:11" x14ac:dyDescent="0.2">
      <c r="A2988" s="1">
        <v>4287157</v>
      </c>
      <c r="B2988" t="s">
        <v>28</v>
      </c>
      <c r="C2988" t="s">
        <v>156</v>
      </c>
      <c r="D2988" t="s">
        <v>1165</v>
      </c>
      <c r="E2988" t="s">
        <v>156</v>
      </c>
      <c r="G2988" s="3">
        <v>10</v>
      </c>
      <c r="H2988" s="4">
        <v>50.2</v>
      </c>
      <c r="I2988" s="5">
        <v>50.2</v>
      </c>
      <c r="J2988" s="2">
        <v>44244</v>
      </c>
      <c r="K2988" t="s">
        <v>28</v>
      </c>
    </row>
    <row r="2989" spans="1:11" x14ac:dyDescent="0.2">
      <c r="A2989" s="1">
        <v>4283909</v>
      </c>
      <c r="B2989" t="s">
        <v>28</v>
      </c>
      <c r="C2989" t="s">
        <v>156</v>
      </c>
      <c r="D2989" t="s">
        <v>1165</v>
      </c>
      <c r="E2989" t="s">
        <v>156</v>
      </c>
      <c r="G2989" s="3">
        <v>9</v>
      </c>
      <c r="H2989" s="4">
        <v>45.18</v>
      </c>
      <c r="I2989" s="5">
        <v>45.18</v>
      </c>
      <c r="J2989" s="2">
        <v>44244</v>
      </c>
      <c r="K2989" t="s">
        <v>28</v>
      </c>
    </row>
    <row r="2990" spans="1:11" x14ac:dyDescent="0.2">
      <c r="A2990" s="1">
        <v>4273033</v>
      </c>
      <c r="B2990" t="s">
        <v>28</v>
      </c>
      <c r="C2990" t="s">
        <v>156</v>
      </c>
      <c r="D2990" t="s">
        <v>1165</v>
      </c>
      <c r="E2990" t="s">
        <v>156</v>
      </c>
      <c r="G2990" s="3">
        <v>6</v>
      </c>
      <c r="H2990" s="4">
        <v>30.12</v>
      </c>
      <c r="I2990" s="5">
        <v>30.12</v>
      </c>
      <c r="J2990" s="2">
        <v>44244</v>
      </c>
      <c r="K2990" t="s">
        <v>28</v>
      </c>
    </row>
    <row r="2991" spans="1:11" x14ac:dyDescent="0.2">
      <c r="A2991" s="1">
        <v>4220117</v>
      </c>
      <c r="B2991" t="s">
        <v>28</v>
      </c>
      <c r="C2991" t="s">
        <v>156</v>
      </c>
      <c r="D2991" t="s">
        <v>1165</v>
      </c>
      <c r="E2991" t="s">
        <v>156</v>
      </c>
      <c r="G2991" s="3">
        <v>5</v>
      </c>
      <c r="H2991" s="4">
        <v>25.1</v>
      </c>
      <c r="I2991" s="5">
        <v>25.1</v>
      </c>
      <c r="J2991" s="2">
        <v>44244</v>
      </c>
      <c r="K2991" t="s">
        <v>28</v>
      </c>
    </row>
    <row r="2992" spans="1:11" x14ac:dyDescent="0.2">
      <c r="A2992" s="1">
        <v>4199063</v>
      </c>
      <c r="B2992" t="s">
        <v>28</v>
      </c>
      <c r="C2992" t="s">
        <v>156</v>
      </c>
      <c r="D2992" t="s">
        <v>1165</v>
      </c>
      <c r="E2992" t="s">
        <v>156</v>
      </c>
      <c r="G2992" s="3">
        <v>1</v>
      </c>
      <c r="H2992" s="4">
        <v>5.0199999999999996</v>
      </c>
      <c r="I2992" s="5">
        <v>5.0199999999999996</v>
      </c>
      <c r="J2992" s="2">
        <v>44244</v>
      </c>
      <c r="K2992" t="s">
        <v>28</v>
      </c>
    </row>
    <row r="2993" spans="1:11" x14ac:dyDescent="0.2">
      <c r="A2993" s="1">
        <v>4171617</v>
      </c>
      <c r="B2993" t="s">
        <v>28</v>
      </c>
      <c r="C2993" t="s">
        <v>156</v>
      </c>
      <c r="D2993" t="s">
        <v>1165</v>
      </c>
      <c r="E2993" t="s">
        <v>156</v>
      </c>
      <c r="G2993" s="3">
        <v>2</v>
      </c>
      <c r="H2993" s="4">
        <v>10.039999999999999</v>
      </c>
      <c r="I2993" s="5">
        <v>10.039999999999999</v>
      </c>
      <c r="J2993" s="2">
        <v>44244</v>
      </c>
      <c r="K2993" t="s">
        <v>28</v>
      </c>
    </row>
    <row r="2994" spans="1:11" x14ac:dyDescent="0.2">
      <c r="A2994" s="1">
        <v>4169157</v>
      </c>
      <c r="B2994" t="s">
        <v>28</v>
      </c>
      <c r="C2994" t="s">
        <v>156</v>
      </c>
      <c r="D2994" t="s">
        <v>1165</v>
      </c>
      <c r="E2994" t="s">
        <v>156</v>
      </c>
      <c r="G2994" s="3">
        <v>16</v>
      </c>
      <c r="H2994" s="4">
        <v>80.319999999999993</v>
      </c>
      <c r="I2994" s="5">
        <v>80.319999999999993</v>
      </c>
      <c r="J2994" s="2">
        <v>44244</v>
      </c>
      <c r="K2994" t="s">
        <v>28</v>
      </c>
    </row>
    <row r="2995" spans="1:11" x14ac:dyDescent="0.2">
      <c r="A2995" s="1">
        <v>4042925</v>
      </c>
      <c r="B2995" t="s">
        <v>28</v>
      </c>
      <c r="C2995" t="s">
        <v>156</v>
      </c>
      <c r="D2995" t="s">
        <v>1165</v>
      </c>
      <c r="E2995" t="s">
        <v>156</v>
      </c>
      <c r="G2995" s="3">
        <v>11</v>
      </c>
      <c r="H2995" s="4">
        <v>55.22</v>
      </c>
      <c r="I2995" s="5">
        <v>55.22</v>
      </c>
      <c r="J2995" s="2">
        <v>44244</v>
      </c>
      <c r="K2995" t="s">
        <v>28</v>
      </c>
    </row>
    <row r="2996" spans="1:11" x14ac:dyDescent="0.2">
      <c r="A2996" s="1">
        <v>3973344</v>
      </c>
      <c r="B2996" t="s">
        <v>28</v>
      </c>
      <c r="C2996" t="s">
        <v>156</v>
      </c>
      <c r="D2996" t="s">
        <v>1165</v>
      </c>
      <c r="E2996" t="s">
        <v>156</v>
      </c>
      <c r="G2996" s="3">
        <v>3</v>
      </c>
      <c r="H2996" s="4">
        <v>15.06</v>
      </c>
      <c r="I2996" s="5">
        <v>15.06</v>
      </c>
      <c r="J2996" s="2">
        <v>44244</v>
      </c>
      <c r="K2996" t="s">
        <v>28</v>
      </c>
    </row>
    <row r="2997" spans="1:11" x14ac:dyDescent="0.2">
      <c r="A2997" s="1">
        <v>3902277</v>
      </c>
      <c r="B2997" t="s">
        <v>28</v>
      </c>
      <c r="C2997" t="s">
        <v>156</v>
      </c>
      <c r="D2997" t="s">
        <v>1165</v>
      </c>
      <c r="E2997" t="s">
        <v>156</v>
      </c>
      <c r="G2997" s="3">
        <v>3</v>
      </c>
      <c r="H2997" s="4">
        <v>15.06</v>
      </c>
      <c r="I2997" s="5">
        <v>15.06</v>
      </c>
      <c r="J2997" s="2">
        <v>44244</v>
      </c>
      <c r="K2997" t="s">
        <v>28</v>
      </c>
    </row>
    <row r="2998" spans="1:11" x14ac:dyDescent="0.2">
      <c r="A2998" s="1">
        <v>3796083</v>
      </c>
      <c r="B2998" t="s">
        <v>28</v>
      </c>
      <c r="C2998" t="s">
        <v>156</v>
      </c>
      <c r="D2998" t="s">
        <v>1165</v>
      </c>
      <c r="E2998" t="s">
        <v>156</v>
      </c>
      <c r="G2998" s="3">
        <v>2</v>
      </c>
      <c r="H2998" s="4">
        <v>10.039999999999999</v>
      </c>
      <c r="I2998" s="5">
        <v>10.039999999999999</v>
      </c>
      <c r="J2998" s="2">
        <v>44244</v>
      </c>
      <c r="K2998" t="s">
        <v>28</v>
      </c>
    </row>
    <row r="2999" spans="1:11" x14ac:dyDescent="0.2">
      <c r="A2999" s="1">
        <v>3715588</v>
      </c>
      <c r="B2999" t="s">
        <v>28</v>
      </c>
      <c r="C2999" t="s">
        <v>156</v>
      </c>
      <c r="D2999" t="s">
        <v>1165</v>
      </c>
      <c r="E2999" t="s">
        <v>156</v>
      </c>
      <c r="G2999" s="3">
        <v>3</v>
      </c>
      <c r="H2999" s="4">
        <v>15.06</v>
      </c>
      <c r="I2999" s="5">
        <v>15.06</v>
      </c>
      <c r="J2999" s="2">
        <v>44244</v>
      </c>
      <c r="K2999" t="s">
        <v>28</v>
      </c>
    </row>
    <row r="3000" spans="1:11" x14ac:dyDescent="0.2">
      <c r="A3000" s="1">
        <v>3707460</v>
      </c>
      <c r="B3000" t="s">
        <v>28</v>
      </c>
      <c r="C3000" t="s">
        <v>156</v>
      </c>
      <c r="D3000" t="s">
        <v>1165</v>
      </c>
      <c r="E3000" t="s">
        <v>156</v>
      </c>
      <c r="G3000" s="3">
        <v>3</v>
      </c>
      <c r="H3000" s="4">
        <v>15.06</v>
      </c>
      <c r="I3000" s="5">
        <v>15.06</v>
      </c>
      <c r="J3000" s="2">
        <v>44244</v>
      </c>
      <c r="K3000" t="s">
        <v>28</v>
      </c>
    </row>
    <row r="3001" spans="1:11" x14ac:dyDescent="0.2">
      <c r="A3001" s="1">
        <v>3616786</v>
      </c>
      <c r="B3001" t="s">
        <v>28</v>
      </c>
      <c r="C3001" t="s">
        <v>156</v>
      </c>
      <c r="D3001" t="s">
        <v>1165</v>
      </c>
      <c r="E3001" t="s">
        <v>156</v>
      </c>
      <c r="G3001" s="3">
        <v>7</v>
      </c>
      <c r="H3001" s="4">
        <v>35.14</v>
      </c>
      <c r="I3001" s="5">
        <v>35.14</v>
      </c>
      <c r="J3001" s="2">
        <v>44244</v>
      </c>
      <c r="K3001" t="s">
        <v>28</v>
      </c>
    </row>
    <row r="3002" spans="1:11" x14ac:dyDescent="0.2">
      <c r="A3002" s="1">
        <v>3614146</v>
      </c>
      <c r="B3002" t="s">
        <v>28</v>
      </c>
      <c r="C3002" t="s">
        <v>156</v>
      </c>
      <c r="D3002" t="s">
        <v>1165</v>
      </c>
      <c r="E3002" t="s">
        <v>156</v>
      </c>
      <c r="G3002" s="3">
        <v>18</v>
      </c>
      <c r="H3002" s="4">
        <v>90.36</v>
      </c>
      <c r="I3002" s="5">
        <v>90.36</v>
      </c>
      <c r="J3002" s="2">
        <v>44244</v>
      </c>
      <c r="K3002" t="s">
        <v>28</v>
      </c>
    </row>
    <row r="3003" spans="1:11" x14ac:dyDescent="0.2">
      <c r="A3003" s="1">
        <v>3576709</v>
      </c>
      <c r="B3003" t="s">
        <v>28</v>
      </c>
      <c r="C3003" t="s">
        <v>156</v>
      </c>
      <c r="D3003" t="s">
        <v>1165</v>
      </c>
      <c r="E3003" t="s">
        <v>156</v>
      </c>
      <c r="G3003" s="3">
        <v>2</v>
      </c>
      <c r="H3003" s="4">
        <v>10.039999999999999</v>
      </c>
      <c r="I3003" s="5">
        <v>10.039999999999999</v>
      </c>
      <c r="J3003" s="2">
        <v>44244</v>
      </c>
      <c r="K3003" t="s">
        <v>28</v>
      </c>
    </row>
    <row r="3004" spans="1:11" x14ac:dyDescent="0.2">
      <c r="A3004" s="1">
        <v>3569860</v>
      </c>
      <c r="B3004" t="s">
        <v>28</v>
      </c>
      <c r="C3004" t="s">
        <v>156</v>
      </c>
      <c r="D3004" t="s">
        <v>1165</v>
      </c>
      <c r="E3004" t="s">
        <v>156</v>
      </c>
      <c r="G3004" s="3">
        <v>43</v>
      </c>
      <c r="H3004" s="4">
        <v>215.86</v>
      </c>
      <c r="I3004" s="5">
        <v>215.86</v>
      </c>
      <c r="J3004" s="2">
        <v>44244</v>
      </c>
      <c r="K3004" t="s">
        <v>28</v>
      </c>
    </row>
    <row r="3005" spans="1:11" x14ac:dyDescent="0.2">
      <c r="A3005" s="1">
        <v>3569373</v>
      </c>
      <c r="B3005" t="s">
        <v>28</v>
      </c>
      <c r="C3005" t="s">
        <v>156</v>
      </c>
      <c r="D3005" t="s">
        <v>1165</v>
      </c>
      <c r="E3005" t="s">
        <v>156</v>
      </c>
      <c r="G3005" s="3">
        <v>1</v>
      </c>
      <c r="H3005" s="4">
        <v>5.0199999999999996</v>
      </c>
      <c r="I3005" s="5">
        <v>5.0199999999999996</v>
      </c>
      <c r="J3005" s="2">
        <v>44244</v>
      </c>
      <c r="K3005" t="s">
        <v>28</v>
      </c>
    </row>
    <row r="3006" spans="1:11" x14ac:dyDescent="0.2">
      <c r="A3006" s="1">
        <v>3550738</v>
      </c>
      <c r="B3006" t="s">
        <v>28</v>
      </c>
      <c r="C3006" t="s">
        <v>156</v>
      </c>
      <c r="D3006" t="s">
        <v>1165</v>
      </c>
      <c r="E3006" t="s">
        <v>156</v>
      </c>
      <c r="G3006" s="3">
        <v>9</v>
      </c>
      <c r="H3006" s="4">
        <v>45.18</v>
      </c>
      <c r="I3006" s="5">
        <v>45.18</v>
      </c>
      <c r="J3006" s="2">
        <v>44244</v>
      </c>
      <c r="K3006" t="s">
        <v>28</v>
      </c>
    </row>
    <row r="3007" spans="1:11" x14ac:dyDescent="0.2">
      <c r="A3007" s="1">
        <v>3549094</v>
      </c>
      <c r="B3007" t="s">
        <v>28</v>
      </c>
      <c r="C3007" t="s">
        <v>156</v>
      </c>
      <c r="D3007" t="s">
        <v>1165</v>
      </c>
      <c r="E3007" t="s">
        <v>156</v>
      </c>
      <c r="G3007" s="3">
        <v>3</v>
      </c>
      <c r="H3007" s="4">
        <v>15.06</v>
      </c>
      <c r="I3007" s="5">
        <v>15.06</v>
      </c>
      <c r="J3007" s="2">
        <v>44244</v>
      </c>
      <c r="K3007" t="s">
        <v>28</v>
      </c>
    </row>
    <row r="3008" spans="1:11" x14ac:dyDescent="0.2">
      <c r="A3008" s="1">
        <v>3433307</v>
      </c>
      <c r="B3008" t="s">
        <v>28</v>
      </c>
      <c r="C3008" t="s">
        <v>156</v>
      </c>
      <c r="D3008" t="s">
        <v>1165</v>
      </c>
      <c r="E3008" t="s">
        <v>156</v>
      </c>
      <c r="G3008" s="3">
        <v>5</v>
      </c>
      <c r="H3008" s="4">
        <v>25.1</v>
      </c>
      <c r="I3008" s="5">
        <v>25.1</v>
      </c>
      <c r="J3008" s="2">
        <v>44244</v>
      </c>
      <c r="K3008" t="s">
        <v>28</v>
      </c>
    </row>
    <row r="3009" spans="1:11" x14ac:dyDescent="0.2">
      <c r="A3009" s="1">
        <v>3292729</v>
      </c>
      <c r="B3009" t="s">
        <v>28</v>
      </c>
      <c r="C3009" t="s">
        <v>156</v>
      </c>
      <c r="D3009" t="s">
        <v>1165</v>
      </c>
      <c r="E3009" t="s">
        <v>156</v>
      </c>
      <c r="G3009" s="3">
        <v>24</v>
      </c>
      <c r="H3009" s="4">
        <v>120.48</v>
      </c>
      <c r="I3009" s="5">
        <v>120.48</v>
      </c>
      <c r="J3009" s="2">
        <v>44244</v>
      </c>
      <c r="K3009" t="s">
        <v>28</v>
      </c>
    </row>
    <row r="3010" spans="1:11" x14ac:dyDescent="0.2">
      <c r="A3010" s="1">
        <v>3246659</v>
      </c>
      <c r="B3010" t="s">
        <v>28</v>
      </c>
      <c r="C3010" t="s">
        <v>156</v>
      </c>
      <c r="D3010" t="s">
        <v>1165</v>
      </c>
      <c r="E3010" t="s">
        <v>156</v>
      </c>
      <c r="G3010" s="3">
        <v>2</v>
      </c>
      <c r="H3010" s="4">
        <v>10.039999999999999</v>
      </c>
      <c r="I3010" s="5">
        <v>10.039999999999999</v>
      </c>
      <c r="J3010" s="2">
        <v>44244</v>
      </c>
      <c r="K3010" t="s">
        <v>28</v>
      </c>
    </row>
    <row r="3011" spans="1:11" x14ac:dyDescent="0.2">
      <c r="A3011" s="1">
        <v>2846319</v>
      </c>
      <c r="B3011" t="s">
        <v>28</v>
      </c>
      <c r="C3011" t="s">
        <v>156</v>
      </c>
      <c r="D3011" t="s">
        <v>1165</v>
      </c>
      <c r="E3011" t="s">
        <v>156</v>
      </c>
      <c r="G3011" s="3">
        <v>70</v>
      </c>
      <c r="H3011" s="4">
        <v>351.4</v>
      </c>
      <c r="I3011" s="5">
        <v>351.4</v>
      </c>
      <c r="J3011" s="2">
        <v>44244</v>
      </c>
      <c r="K3011" t="s">
        <v>28</v>
      </c>
    </row>
    <row r="3012" spans="1:11" x14ac:dyDescent="0.2">
      <c r="A3012" s="1">
        <v>2461168</v>
      </c>
      <c r="B3012" t="s">
        <v>28</v>
      </c>
      <c r="C3012" t="s">
        <v>156</v>
      </c>
      <c r="D3012" t="s">
        <v>1165</v>
      </c>
      <c r="E3012" t="s">
        <v>156</v>
      </c>
      <c r="G3012" s="3">
        <v>15</v>
      </c>
      <c r="H3012" s="4">
        <v>75.3</v>
      </c>
      <c r="I3012" s="5">
        <v>75.3</v>
      </c>
      <c r="J3012" s="2">
        <v>44244</v>
      </c>
      <c r="K3012" t="s">
        <v>28</v>
      </c>
    </row>
    <row r="3013" spans="1:11" x14ac:dyDescent="0.2">
      <c r="A3013" s="1">
        <v>2012312</v>
      </c>
      <c r="B3013" t="s">
        <v>28</v>
      </c>
      <c r="C3013" t="s">
        <v>156</v>
      </c>
      <c r="D3013" t="s">
        <v>1165</v>
      </c>
      <c r="E3013" t="s">
        <v>156</v>
      </c>
      <c r="G3013" s="3">
        <v>12</v>
      </c>
      <c r="H3013" s="4">
        <v>60.24</v>
      </c>
      <c r="I3013" s="5">
        <v>60.24</v>
      </c>
      <c r="J3013" s="2">
        <v>44244</v>
      </c>
      <c r="K3013" t="s">
        <v>28</v>
      </c>
    </row>
    <row r="3014" spans="1:11" x14ac:dyDescent="0.2">
      <c r="A3014" s="1">
        <v>417983</v>
      </c>
      <c r="B3014" t="s">
        <v>28</v>
      </c>
      <c r="C3014" t="s">
        <v>156</v>
      </c>
      <c r="D3014" t="s">
        <v>1165</v>
      </c>
      <c r="E3014" t="s">
        <v>156</v>
      </c>
      <c r="G3014" s="3">
        <v>14</v>
      </c>
      <c r="H3014" s="4">
        <v>70.28</v>
      </c>
      <c r="I3014" s="5">
        <v>70.28</v>
      </c>
      <c r="J3014" s="2">
        <v>44244</v>
      </c>
      <c r="K3014" t="s">
        <v>28</v>
      </c>
    </row>
    <row r="3015" spans="1:11" x14ac:dyDescent="0.2">
      <c r="A3015" s="1">
        <v>321039</v>
      </c>
      <c r="B3015" t="s">
        <v>28</v>
      </c>
      <c r="C3015" t="s">
        <v>156</v>
      </c>
      <c r="D3015" t="s">
        <v>1165</v>
      </c>
      <c r="E3015" t="s">
        <v>156</v>
      </c>
      <c r="G3015" s="3">
        <v>3</v>
      </c>
      <c r="H3015" s="4">
        <v>15.06</v>
      </c>
      <c r="I3015" s="5">
        <v>15.06</v>
      </c>
      <c r="J3015" s="2">
        <v>44244</v>
      </c>
      <c r="K3015" t="s">
        <v>28</v>
      </c>
    </row>
    <row r="3016" spans="1:11" x14ac:dyDescent="0.2">
      <c r="A3016" s="1">
        <v>264162</v>
      </c>
      <c r="B3016" t="s">
        <v>28</v>
      </c>
      <c r="C3016" t="s">
        <v>156</v>
      </c>
      <c r="D3016" t="s">
        <v>1165</v>
      </c>
      <c r="E3016" t="s">
        <v>156</v>
      </c>
      <c r="G3016" s="3">
        <v>2</v>
      </c>
      <c r="H3016" s="4">
        <v>10.039999999999999</v>
      </c>
      <c r="I3016" s="5">
        <v>10.039999999999999</v>
      </c>
      <c r="J3016" s="2">
        <v>44244</v>
      </c>
      <c r="K3016" t="s">
        <v>28</v>
      </c>
    </row>
    <row r="3017" spans="1:11" x14ac:dyDescent="0.2">
      <c r="A3017" s="1">
        <v>4470449</v>
      </c>
      <c r="B3017" t="s">
        <v>28</v>
      </c>
      <c r="C3017" t="s">
        <v>634</v>
      </c>
      <c r="D3017" t="s">
        <v>1165</v>
      </c>
      <c r="E3017" t="s">
        <v>634</v>
      </c>
      <c r="G3017" s="3">
        <v>750</v>
      </c>
      <c r="H3017" s="4">
        <v>14152.5</v>
      </c>
      <c r="I3017" s="5">
        <v>14152.5</v>
      </c>
      <c r="J3017" s="2">
        <v>44244</v>
      </c>
      <c r="K3017" t="s">
        <v>28</v>
      </c>
    </row>
    <row r="3018" spans="1:11" x14ac:dyDescent="0.2">
      <c r="A3018" s="1">
        <v>5863766</v>
      </c>
      <c r="B3018" t="s">
        <v>28</v>
      </c>
      <c r="C3018" t="s">
        <v>43</v>
      </c>
      <c r="D3018" t="s">
        <v>1165</v>
      </c>
      <c r="E3018" t="s">
        <v>43</v>
      </c>
      <c r="G3018" s="3">
        <v>799</v>
      </c>
      <c r="H3018" s="4">
        <v>19495.599999999999</v>
      </c>
      <c r="I3018" s="5">
        <v>19495.599999999999</v>
      </c>
      <c r="J3018" s="2">
        <v>44244</v>
      </c>
      <c r="K3018" t="s">
        <v>28</v>
      </c>
    </row>
    <row r="3019" spans="1:11" x14ac:dyDescent="0.2">
      <c r="A3019" s="1">
        <v>5618251</v>
      </c>
      <c r="B3019" t="s">
        <v>28</v>
      </c>
      <c r="C3019" t="s">
        <v>43</v>
      </c>
      <c r="D3019" t="s">
        <v>1165</v>
      </c>
      <c r="E3019" t="s">
        <v>43</v>
      </c>
      <c r="G3019" s="3">
        <v>238</v>
      </c>
      <c r="H3019" s="4">
        <v>5807.2</v>
      </c>
      <c r="I3019" s="5">
        <v>5807.2</v>
      </c>
      <c r="J3019" s="2">
        <v>44244</v>
      </c>
      <c r="K3019" t="s">
        <v>28</v>
      </c>
    </row>
    <row r="3020" spans="1:11" x14ac:dyDescent="0.2">
      <c r="A3020" s="1">
        <v>5459151</v>
      </c>
      <c r="B3020" t="s">
        <v>28</v>
      </c>
      <c r="C3020" t="s">
        <v>43</v>
      </c>
      <c r="D3020" t="s">
        <v>1165</v>
      </c>
      <c r="E3020" t="s">
        <v>43</v>
      </c>
      <c r="G3020" s="3">
        <v>205</v>
      </c>
      <c r="H3020" s="4">
        <v>5002</v>
      </c>
      <c r="I3020" s="5">
        <v>5002</v>
      </c>
      <c r="J3020" s="2">
        <v>44244</v>
      </c>
      <c r="K3020" t="s">
        <v>28</v>
      </c>
    </row>
    <row r="3021" spans="1:11" x14ac:dyDescent="0.2">
      <c r="A3021" s="1">
        <v>5386503</v>
      </c>
      <c r="B3021" t="s">
        <v>28</v>
      </c>
      <c r="C3021" t="s">
        <v>43</v>
      </c>
      <c r="D3021" t="s">
        <v>1165</v>
      </c>
      <c r="E3021" t="s">
        <v>43</v>
      </c>
      <c r="G3021" s="3">
        <v>384</v>
      </c>
      <c r="H3021" s="4">
        <v>9369.6</v>
      </c>
      <c r="I3021" s="5">
        <v>9369.6</v>
      </c>
      <c r="J3021" s="2">
        <v>44244</v>
      </c>
      <c r="K3021" t="s">
        <v>28</v>
      </c>
    </row>
    <row r="3022" spans="1:11" x14ac:dyDescent="0.2">
      <c r="A3022" s="1">
        <v>5352992</v>
      </c>
      <c r="B3022" t="s">
        <v>28</v>
      </c>
      <c r="C3022" t="s">
        <v>43</v>
      </c>
      <c r="D3022" t="s">
        <v>1165</v>
      </c>
      <c r="E3022" t="s">
        <v>43</v>
      </c>
      <c r="G3022" s="3">
        <v>328</v>
      </c>
      <c r="H3022" s="4">
        <v>8003.2</v>
      </c>
      <c r="I3022" s="5">
        <v>8003.2</v>
      </c>
      <c r="J3022" s="2">
        <v>44244</v>
      </c>
      <c r="K3022" t="s">
        <v>28</v>
      </c>
    </row>
    <row r="3023" spans="1:11" x14ac:dyDescent="0.2">
      <c r="A3023" s="1">
        <v>5352463</v>
      </c>
      <c r="B3023" t="s">
        <v>28</v>
      </c>
      <c r="C3023" t="s">
        <v>43</v>
      </c>
      <c r="D3023" t="s">
        <v>1165</v>
      </c>
      <c r="E3023" t="s">
        <v>43</v>
      </c>
      <c r="G3023" s="3">
        <v>799</v>
      </c>
      <c r="H3023" s="4">
        <v>19495.599999999999</v>
      </c>
      <c r="I3023" s="5">
        <v>19495.599999999999</v>
      </c>
      <c r="J3023" s="2">
        <v>44244</v>
      </c>
      <c r="K3023" t="s">
        <v>28</v>
      </c>
    </row>
    <row r="3024" spans="1:11" x14ac:dyDescent="0.2">
      <c r="A3024" s="1">
        <v>5156021</v>
      </c>
      <c r="B3024" t="s">
        <v>28</v>
      </c>
      <c r="C3024" t="s">
        <v>43</v>
      </c>
      <c r="D3024" t="s">
        <v>1165</v>
      </c>
      <c r="E3024" t="s">
        <v>43</v>
      </c>
      <c r="G3024" s="3">
        <v>195</v>
      </c>
      <c r="H3024" s="4">
        <v>4758</v>
      </c>
      <c r="I3024" s="5">
        <v>4758</v>
      </c>
      <c r="J3024" s="2">
        <v>44244</v>
      </c>
      <c r="K3024" t="s">
        <v>28</v>
      </c>
    </row>
    <row r="3025" spans="1:11" x14ac:dyDescent="0.2">
      <c r="A3025" s="1">
        <v>5154117</v>
      </c>
      <c r="B3025" t="s">
        <v>28</v>
      </c>
      <c r="C3025" t="s">
        <v>43</v>
      </c>
      <c r="D3025" t="s">
        <v>1165</v>
      </c>
      <c r="E3025" t="s">
        <v>43</v>
      </c>
      <c r="G3025" s="3">
        <v>527</v>
      </c>
      <c r="H3025" s="4">
        <v>12858.8</v>
      </c>
      <c r="I3025" s="5">
        <v>12858.8</v>
      </c>
      <c r="J3025" s="2">
        <v>44244</v>
      </c>
      <c r="K3025" t="s">
        <v>28</v>
      </c>
    </row>
    <row r="3026" spans="1:11" x14ac:dyDescent="0.2">
      <c r="A3026" s="1">
        <v>5128079</v>
      </c>
      <c r="B3026" t="s">
        <v>28</v>
      </c>
      <c r="C3026" t="s">
        <v>43</v>
      </c>
      <c r="D3026" t="s">
        <v>1165</v>
      </c>
      <c r="E3026" t="s">
        <v>43</v>
      </c>
      <c r="G3026" s="3">
        <v>204</v>
      </c>
      <c r="H3026" s="4">
        <v>4977.6000000000004</v>
      </c>
      <c r="I3026" s="5">
        <v>4977.6000000000004</v>
      </c>
      <c r="J3026" s="2">
        <v>44244</v>
      </c>
      <c r="K3026" t="s">
        <v>28</v>
      </c>
    </row>
    <row r="3027" spans="1:11" x14ac:dyDescent="0.2">
      <c r="A3027" s="1">
        <v>5102512</v>
      </c>
      <c r="B3027" t="s">
        <v>28</v>
      </c>
      <c r="C3027" t="s">
        <v>43</v>
      </c>
      <c r="D3027" t="s">
        <v>1165</v>
      </c>
      <c r="E3027" t="s">
        <v>43</v>
      </c>
      <c r="G3027" s="3">
        <v>592</v>
      </c>
      <c r="H3027" s="4">
        <v>14444.8</v>
      </c>
      <c r="I3027" s="5">
        <v>14444.8</v>
      </c>
      <c r="J3027" s="2">
        <v>44244</v>
      </c>
      <c r="K3027" t="s">
        <v>28</v>
      </c>
    </row>
    <row r="3028" spans="1:11" x14ac:dyDescent="0.2">
      <c r="A3028" s="1">
        <v>5038518</v>
      </c>
      <c r="B3028" t="s">
        <v>28</v>
      </c>
      <c r="C3028" t="s">
        <v>43</v>
      </c>
      <c r="D3028" t="s">
        <v>1165</v>
      </c>
      <c r="E3028" t="s">
        <v>43</v>
      </c>
      <c r="G3028" s="3">
        <v>62</v>
      </c>
      <c r="H3028" s="4">
        <v>1512.8</v>
      </c>
      <c r="I3028" s="5">
        <v>1512.8</v>
      </c>
      <c r="J3028" s="2">
        <v>44244</v>
      </c>
      <c r="K3028" t="s">
        <v>28</v>
      </c>
    </row>
    <row r="3029" spans="1:11" x14ac:dyDescent="0.2">
      <c r="A3029" s="1">
        <v>5011689</v>
      </c>
      <c r="B3029" t="s">
        <v>28</v>
      </c>
      <c r="C3029" t="s">
        <v>43</v>
      </c>
      <c r="D3029" t="s">
        <v>1165</v>
      </c>
      <c r="E3029" t="s">
        <v>43</v>
      </c>
      <c r="G3029" s="3">
        <v>1026</v>
      </c>
      <c r="H3029" s="4">
        <v>25034.400000000001</v>
      </c>
      <c r="I3029" s="5">
        <v>25034.400000000001</v>
      </c>
      <c r="J3029" s="2">
        <v>44244</v>
      </c>
      <c r="K3029" t="s">
        <v>28</v>
      </c>
    </row>
    <row r="3030" spans="1:11" x14ac:dyDescent="0.2">
      <c r="A3030" s="1">
        <v>4996682</v>
      </c>
      <c r="B3030" t="s">
        <v>28</v>
      </c>
      <c r="C3030" t="s">
        <v>43</v>
      </c>
      <c r="D3030" t="s">
        <v>1165</v>
      </c>
      <c r="E3030" t="s">
        <v>43</v>
      </c>
      <c r="G3030" s="3">
        <v>1663</v>
      </c>
      <c r="H3030" s="4">
        <v>40577.199999999997</v>
      </c>
      <c r="I3030" s="5">
        <v>40577.199999999997</v>
      </c>
      <c r="J3030" s="2">
        <v>44244</v>
      </c>
      <c r="K3030" t="s">
        <v>28</v>
      </c>
    </row>
    <row r="3031" spans="1:11" x14ac:dyDescent="0.2">
      <c r="A3031" s="1">
        <v>4983748</v>
      </c>
      <c r="B3031" t="s">
        <v>28</v>
      </c>
      <c r="C3031" t="s">
        <v>43</v>
      </c>
      <c r="D3031" t="s">
        <v>1165</v>
      </c>
      <c r="E3031" t="s">
        <v>43</v>
      </c>
      <c r="G3031" s="3">
        <v>416</v>
      </c>
      <c r="H3031" s="4">
        <v>10150.4</v>
      </c>
      <c r="I3031" s="5">
        <v>10150.4</v>
      </c>
      <c r="J3031" s="2">
        <v>44244</v>
      </c>
      <c r="K3031" t="s">
        <v>28</v>
      </c>
    </row>
    <row r="3032" spans="1:11" x14ac:dyDescent="0.2">
      <c r="A3032" s="1">
        <v>4943957</v>
      </c>
      <c r="B3032" t="s">
        <v>28</v>
      </c>
      <c r="C3032" t="s">
        <v>43</v>
      </c>
      <c r="D3032" t="s">
        <v>1165</v>
      </c>
      <c r="E3032" t="s">
        <v>43</v>
      </c>
      <c r="G3032" s="3">
        <v>220</v>
      </c>
      <c r="H3032" s="4">
        <v>5368</v>
      </c>
      <c r="I3032" s="5">
        <v>5368</v>
      </c>
      <c r="J3032" s="2">
        <v>44244</v>
      </c>
      <c r="K3032" t="s">
        <v>28</v>
      </c>
    </row>
    <row r="3033" spans="1:11" x14ac:dyDescent="0.2">
      <c r="A3033" s="1">
        <v>4921144</v>
      </c>
      <c r="B3033" t="s">
        <v>28</v>
      </c>
      <c r="C3033" t="s">
        <v>43</v>
      </c>
      <c r="D3033" t="s">
        <v>1165</v>
      </c>
      <c r="E3033" t="s">
        <v>43</v>
      </c>
      <c r="G3033" s="3">
        <v>2698</v>
      </c>
      <c r="H3033" s="4">
        <v>65831.199999999997</v>
      </c>
      <c r="I3033" s="5">
        <v>65831.199999999997</v>
      </c>
      <c r="J3033" s="2">
        <v>44244</v>
      </c>
      <c r="K3033" t="s">
        <v>28</v>
      </c>
    </row>
    <row r="3034" spans="1:11" x14ac:dyDescent="0.2">
      <c r="A3034" s="1">
        <v>4874749</v>
      </c>
      <c r="B3034" t="s">
        <v>28</v>
      </c>
      <c r="C3034" t="s">
        <v>43</v>
      </c>
      <c r="D3034" t="s">
        <v>1165</v>
      </c>
      <c r="E3034" t="s">
        <v>43</v>
      </c>
      <c r="G3034" s="3">
        <v>596</v>
      </c>
      <c r="H3034" s="4">
        <v>14542.4</v>
      </c>
      <c r="I3034" s="5">
        <v>14542.4</v>
      </c>
      <c r="J3034" s="2">
        <v>44244</v>
      </c>
      <c r="K3034" t="s">
        <v>28</v>
      </c>
    </row>
    <row r="3035" spans="1:11" x14ac:dyDescent="0.2">
      <c r="A3035" s="1">
        <v>4811279</v>
      </c>
      <c r="B3035" t="s">
        <v>28</v>
      </c>
      <c r="C3035" t="s">
        <v>43</v>
      </c>
      <c r="D3035" t="s">
        <v>1165</v>
      </c>
      <c r="E3035" t="s">
        <v>43</v>
      </c>
      <c r="G3035" s="3">
        <v>196</v>
      </c>
      <c r="H3035" s="4">
        <v>4782.3999999999996</v>
      </c>
      <c r="I3035" s="5">
        <v>4782.3999999999996</v>
      </c>
      <c r="J3035" s="2">
        <v>44244</v>
      </c>
      <c r="K3035" t="s">
        <v>28</v>
      </c>
    </row>
    <row r="3036" spans="1:11" x14ac:dyDescent="0.2">
      <c r="A3036" s="1">
        <v>4808556</v>
      </c>
      <c r="B3036" t="s">
        <v>28</v>
      </c>
      <c r="C3036" t="s">
        <v>43</v>
      </c>
      <c r="D3036" t="s">
        <v>1165</v>
      </c>
      <c r="E3036" t="s">
        <v>43</v>
      </c>
      <c r="G3036" s="3">
        <v>963</v>
      </c>
      <c r="H3036" s="4">
        <v>23497.200000000001</v>
      </c>
      <c r="I3036" s="5">
        <v>23497.200000000001</v>
      </c>
      <c r="J3036" s="2">
        <v>44244</v>
      </c>
      <c r="K3036" t="s">
        <v>28</v>
      </c>
    </row>
    <row r="3037" spans="1:11" x14ac:dyDescent="0.2">
      <c r="A3037" s="1">
        <v>4803490</v>
      </c>
      <c r="B3037" t="s">
        <v>28</v>
      </c>
      <c r="C3037" t="s">
        <v>43</v>
      </c>
      <c r="D3037" t="s">
        <v>1165</v>
      </c>
      <c r="E3037" t="s">
        <v>43</v>
      </c>
      <c r="G3037" s="3">
        <v>1253</v>
      </c>
      <c r="H3037" s="4">
        <v>30573.200000000001</v>
      </c>
      <c r="I3037" s="5">
        <v>30573.200000000001</v>
      </c>
      <c r="J3037" s="2">
        <v>44244</v>
      </c>
      <c r="K3037" t="s">
        <v>28</v>
      </c>
    </row>
    <row r="3038" spans="1:11" x14ac:dyDescent="0.2">
      <c r="A3038" s="1">
        <v>4800504</v>
      </c>
      <c r="B3038" t="s">
        <v>28</v>
      </c>
      <c r="C3038" t="s">
        <v>43</v>
      </c>
      <c r="D3038" t="s">
        <v>1165</v>
      </c>
      <c r="E3038" t="s">
        <v>43</v>
      </c>
      <c r="G3038" s="3">
        <v>245</v>
      </c>
      <c r="H3038" s="4">
        <v>5978</v>
      </c>
      <c r="I3038" s="5">
        <v>5978</v>
      </c>
      <c r="J3038" s="2">
        <v>44244</v>
      </c>
      <c r="K3038" t="s">
        <v>28</v>
      </c>
    </row>
    <row r="3039" spans="1:11" x14ac:dyDescent="0.2">
      <c r="A3039" s="1">
        <v>4778783</v>
      </c>
      <c r="B3039" t="s">
        <v>28</v>
      </c>
      <c r="C3039" t="s">
        <v>43</v>
      </c>
      <c r="D3039" t="s">
        <v>1165</v>
      </c>
      <c r="E3039" t="s">
        <v>43</v>
      </c>
      <c r="G3039" s="3">
        <v>2032</v>
      </c>
      <c r="H3039" s="4">
        <v>49580.800000000003</v>
      </c>
      <c r="I3039" s="5">
        <v>49580.800000000003</v>
      </c>
      <c r="J3039" s="2">
        <v>44244</v>
      </c>
      <c r="K3039" t="s">
        <v>28</v>
      </c>
    </row>
    <row r="3040" spans="1:11" x14ac:dyDescent="0.2">
      <c r="A3040" s="1">
        <v>4749065</v>
      </c>
      <c r="B3040" t="s">
        <v>28</v>
      </c>
      <c r="C3040" t="s">
        <v>43</v>
      </c>
      <c r="D3040" t="s">
        <v>1165</v>
      </c>
      <c r="E3040" t="s">
        <v>43</v>
      </c>
      <c r="G3040" s="3">
        <v>697</v>
      </c>
      <c r="H3040" s="4">
        <v>17006.8</v>
      </c>
      <c r="I3040" s="5">
        <v>17006.8</v>
      </c>
      <c r="J3040" s="2">
        <v>44244</v>
      </c>
      <c r="K3040" t="s">
        <v>28</v>
      </c>
    </row>
    <row r="3041" spans="1:11" x14ac:dyDescent="0.2">
      <c r="A3041" s="1">
        <v>4739249</v>
      </c>
      <c r="B3041" t="s">
        <v>28</v>
      </c>
      <c r="C3041" t="s">
        <v>43</v>
      </c>
      <c r="D3041" t="s">
        <v>1165</v>
      </c>
      <c r="E3041" t="s">
        <v>43</v>
      </c>
      <c r="G3041" s="3">
        <v>124</v>
      </c>
      <c r="H3041" s="4">
        <v>3025.6</v>
      </c>
      <c r="I3041" s="5">
        <v>3025.6</v>
      </c>
      <c r="J3041" s="2">
        <v>44244</v>
      </c>
      <c r="K3041" t="s">
        <v>28</v>
      </c>
    </row>
    <row r="3042" spans="1:11" x14ac:dyDescent="0.2">
      <c r="A3042" s="1">
        <v>4721270</v>
      </c>
      <c r="B3042" t="s">
        <v>28</v>
      </c>
      <c r="C3042" t="s">
        <v>43</v>
      </c>
      <c r="D3042" t="s">
        <v>1165</v>
      </c>
      <c r="E3042" t="s">
        <v>43</v>
      </c>
      <c r="G3042" s="3">
        <v>275</v>
      </c>
      <c r="H3042" s="4">
        <v>6710</v>
      </c>
      <c r="I3042" s="5">
        <v>6710</v>
      </c>
      <c r="J3042" s="2">
        <v>44244</v>
      </c>
      <c r="K3042" t="s">
        <v>28</v>
      </c>
    </row>
    <row r="3043" spans="1:11" x14ac:dyDescent="0.2">
      <c r="A3043" s="1">
        <v>4691077</v>
      </c>
      <c r="B3043" t="s">
        <v>28</v>
      </c>
      <c r="C3043" t="s">
        <v>43</v>
      </c>
      <c r="D3043" t="s">
        <v>1165</v>
      </c>
      <c r="E3043" t="s">
        <v>43</v>
      </c>
      <c r="G3043" s="3">
        <v>16646</v>
      </c>
      <c r="H3043" s="4">
        <v>406162.4</v>
      </c>
      <c r="I3043" s="5">
        <v>406162.4</v>
      </c>
      <c r="J3043" s="2">
        <v>44244</v>
      </c>
      <c r="K3043" t="s">
        <v>28</v>
      </c>
    </row>
    <row r="3044" spans="1:11" x14ac:dyDescent="0.2">
      <c r="A3044" s="1">
        <v>4685079</v>
      </c>
      <c r="B3044" t="s">
        <v>28</v>
      </c>
      <c r="C3044" t="s">
        <v>43</v>
      </c>
      <c r="D3044" t="s">
        <v>1165</v>
      </c>
      <c r="E3044" t="s">
        <v>43</v>
      </c>
      <c r="G3044" s="3">
        <v>1095</v>
      </c>
      <c r="H3044" s="4">
        <v>26718</v>
      </c>
      <c r="I3044" s="5">
        <v>26718</v>
      </c>
      <c r="J3044" s="2">
        <v>44244</v>
      </c>
      <c r="K3044" t="s">
        <v>28</v>
      </c>
    </row>
    <row r="3045" spans="1:11" x14ac:dyDescent="0.2">
      <c r="A3045" s="1">
        <v>4626099</v>
      </c>
      <c r="B3045" t="s">
        <v>28</v>
      </c>
      <c r="C3045" t="s">
        <v>43</v>
      </c>
      <c r="D3045" t="s">
        <v>1165</v>
      </c>
      <c r="E3045" t="s">
        <v>43</v>
      </c>
      <c r="G3045" s="3">
        <v>589</v>
      </c>
      <c r="H3045" s="4">
        <v>14371.6</v>
      </c>
      <c r="I3045" s="5">
        <v>14371.6</v>
      </c>
      <c r="J3045" s="2">
        <v>44244</v>
      </c>
      <c r="K3045" t="s">
        <v>28</v>
      </c>
    </row>
    <row r="3046" spans="1:11" x14ac:dyDescent="0.2">
      <c r="A3046" s="1">
        <v>4598454</v>
      </c>
      <c r="B3046" t="s">
        <v>28</v>
      </c>
      <c r="C3046" t="s">
        <v>43</v>
      </c>
      <c r="D3046" t="s">
        <v>1165</v>
      </c>
      <c r="E3046" t="s">
        <v>43</v>
      </c>
      <c r="G3046" s="3">
        <v>2306</v>
      </c>
      <c r="H3046" s="4">
        <v>56266.400000000001</v>
      </c>
      <c r="I3046" s="5">
        <v>56266.400000000001</v>
      </c>
      <c r="J3046" s="2">
        <v>44244</v>
      </c>
      <c r="K3046" t="s">
        <v>28</v>
      </c>
    </row>
    <row r="3047" spans="1:11" x14ac:dyDescent="0.2">
      <c r="A3047" s="1">
        <v>4572509</v>
      </c>
      <c r="B3047" t="s">
        <v>28</v>
      </c>
      <c r="C3047" t="s">
        <v>43</v>
      </c>
      <c r="D3047" t="s">
        <v>1165</v>
      </c>
      <c r="E3047" t="s">
        <v>43</v>
      </c>
      <c r="G3047" s="3">
        <v>789</v>
      </c>
      <c r="H3047" s="4">
        <v>19251.599999999999</v>
      </c>
      <c r="I3047" s="5">
        <v>19251.599999999999</v>
      </c>
      <c r="J3047" s="2">
        <v>44244</v>
      </c>
      <c r="K3047" t="s">
        <v>28</v>
      </c>
    </row>
    <row r="3048" spans="1:11" x14ac:dyDescent="0.2">
      <c r="A3048" s="1">
        <v>4569042</v>
      </c>
      <c r="B3048" t="s">
        <v>28</v>
      </c>
      <c r="C3048" t="s">
        <v>43</v>
      </c>
      <c r="D3048" t="s">
        <v>1165</v>
      </c>
      <c r="E3048" t="s">
        <v>43</v>
      </c>
      <c r="G3048" s="3">
        <v>2792</v>
      </c>
      <c r="H3048" s="4">
        <v>68124.800000000003</v>
      </c>
      <c r="I3048" s="5">
        <v>68124.800000000003</v>
      </c>
      <c r="J3048" s="2">
        <v>44244</v>
      </c>
      <c r="K3048" t="s">
        <v>28</v>
      </c>
    </row>
    <row r="3049" spans="1:11" x14ac:dyDescent="0.2">
      <c r="A3049" s="1">
        <v>4508867</v>
      </c>
      <c r="B3049" t="s">
        <v>28</v>
      </c>
      <c r="C3049" t="s">
        <v>43</v>
      </c>
      <c r="D3049" t="s">
        <v>1165</v>
      </c>
      <c r="E3049" t="s">
        <v>43</v>
      </c>
      <c r="G3049" s="3">
        <v>799</v>
      </c>
      <c r="H3049" s="4">
        <v>19495.599999999999</v>
      </c>
      <c r="I3049" s="5">
        <v>19495.599999999999</v>
      </c>
      <c r="J3049" s="2">
        <v>44244</v>
      </c>
      <c r="K3049" t="s">
        <v>28</v>
      </c>
    </row>
    <row r="3050" spans="1:11" x14ac:dyDescent="0.2">
      <c r="A3050" s="1">
        <v>4466835</v>
      </c>
      <c r="B3050" t="s">
        <v>28</v>
      </c>
      <c r="C3050" t="s">
        <v>43</v>
      </c>
      <c r="D3050" t="s">
        <v>1165</v>
      </c>
      <c r="E3050" t="s">
        <v>43</v>
      </c>
      <c r="G3050" s="3">
        <v>577</v>
      </c>
      <c r="H3050" s="4">
        <v>14078.8</v>
      </c>
      <c r="I3050" s="5">
        <v>14078.8</v>
      </c>
      <c r="J3050" s="2">
        <v>44244</v>
      </c>
      <c r="K3050" t="s">
        <v>28</v>
      </c>
    </row>
    <row r="3051" spans="1:11" x14ac:dyDescent="0.2">
      <c r="A3051" s="1">
        <v>4466363</v>
      </c>
      <c r="B3051" t="s">
        <v>28</v>
      </c>
      <c r="C3051" t="s">
        <v>43</v>
      </c>
      <c r="D3051" t="s">
        <v>1165</v>
      </c>
      <c r="E3051" t="s">
        <v>43</v>
      </c>
      <c r="G3051" s="3">
        <v>791</v>
      </c>
      <c r="H3051" s="4">
        <v>19300.400000000001</v>
      </c>
      <c r="I3051" s="5">
        <v>19300.400000000001</v>
      </c>
      <c r="J3051" s="2">
        <v>44244</v>
      </c>
      <c r="K3051" t="s">
        <v>28</v>
      </c>
    </row>
    <row r="3052" spans="1:11" x14ac:dyDescent="0.2">
      <c r="A3052" s="1">
        <v>4465332</v>
      </c>
      <c r="B3052" t="s">
        <v>28</v>
      </c>
      <c r="C3052" t="s">
        <v>43</v>
      </c>
      <c r="D3052" t="s">
        <v>1165</v>
      </c>
      <c r="E3052" t="s">
        <v>43</v>
      </c>
      <c r="G3052" s="3">
        <v>1977</v>
      </c>
      <c r="H3052" s="4">
        <v>48238.8</v>
      </c>
      <c r="I3052" s="5">
        <v>48238.8</v>
      </c>
      <c r="J3052" s="2">
        <v>44244</v>
      </c>
      <c r="K3052" t="s">
        <v>28</v>
      </c>
    </row>
    <row r="3053" spans="1:11" x14ac:dyDescent="0.2">
      <c r="A3053" s="1">
        <v>4448932</v>
      </c>
      <c r="B3053" t="s">
        <v>28</v>
      </c>
      <c r="C3053" t="s">
        <v>43</v>
      </c>
      <c r="D3053" t="s">
        <v>1165</v>
      </c>
      <c r="E3053" t="s">
        <v>43</v>
      </c>
      <c r="G3053" s="3">
        <v>198</v>
      </c>
      <c r="H3053" s="4">
        <v>4831.2</v>
      </c>
      <c r="I3053" s="5">
        <v>4831.2</v>
      </c>
      <c r="J3053" s="2">
        <v>44244</v>
      </c>
      <c r="K3053" t="s">
        <v>28</v>
      </c>
    </row>
    <row r="3054" spans="1:11" x14ac:dyDescent="0.2">
      <c r="A3054" s="1">
        <v>4433686</v>
      </c>
      <c r="B3054" t="s">
        <v>28</v>
      </c>
      <c r="C3054" t="s">
        <v>43</v>
      </c>
      <c r="D3054" t="s">
        <v>1165</v>
      </c>
      <c r="E3054" t="s">
        <v>43</v>
      </c>
      <c r="G3054" s="3">
        <v>262</v>
      </c>
      <c r="H3054" s="4">
        <v>6392.8</v>
      </c>
      <c r="I3054" s="5">
        <v>6392.8</v>
      </c>
      <c r="J3054" s="2">
        <v>44244</v>
      </c>
      <c r="K3054" t="s">
        <v>28</v>
      </c>
    </row>
    <row r="3055" spans="1:11" x14ac:dyDescent="0.2">
      <c r="A3055" s="1">
        <v>4421871</v>
      </c>
      <c r="B3055" t="s">
        <v>28</v>
      </c>
      <c r="C3055" t="s">
        <v>43</v>
      </c>
      <c r="D3055" t="s">
        <v>1165</v>
      </c>
      <c r="E3055" t="s">
        <v>43</v>
      </c>
      <c r="G3055" s="3">
        <v>238</v>
      </c>
      <c r="H3055" s="4">
        <v>5807.2</v>
      </c>
      <c r="I3055" s="5">
        <v>5807.2</v>
      </c>
      <c r="J3055" s="2">
        <v>44244</v>
      </c>
      <c r="K3055" t="s">
        <v>28</v>
      </c>
    </row>
    <row r="3056" spans="1:11" x14ac:dyDescent="0.2">
      <c r="A3056" s="1">
        <v>4416483</v>
      </c>
      <c r="B3056" t="s">
        <v>28</v>
      </c>
      <c r="C3056" t="s">
        <v>43</v>
      </c>
      <c r="D3056" t="s">
        <v>1165</v>
      </c>
      <c r="E3056" t="s">
        <v>43</v>
      </c>
      <c r="G3056" s="3">
        <v>19</v>
      </c>
      <c r="H3056" s="4">
        <v>463.6</v>
      </c>
      <c r="I3056" s="5">
        <v>463.6</v>
      </c>
      <c r="J3056" s="2">
        <v>44244</v>
      </c>
      <c r="K3056" t="s">
        <v>28</v>
      </c>
    </row>
    <row r="3057" spans="1:11" x14ac:dyDescent="0.2">
      <c r="A3057" s="1">
        <v>4407086</v>
      </c>
      <c r="B3057" t="s">
        <v>28</v>
      </c>
      <c r="C3057" t="s">
        <v>43</v>
      </c>
      <c r="D3057" t="s">
        <v>1165</v>
      </c>
      <c r="E3057" t="s">
        <v>43</v>
      </c>
      <c r="G3057" s="3">
        <v>188</v>
      </c>
      <c r="H3057" s="4">
        <v>4587.2</v>
      </c>
      <c r="I3057" s="5">
        <v>4587.2</v>
      </c>
      <c r="J3057" s="2">
        <v>44244</v>
      </c>
      <c r="K3057" t="s">
        <v>28</v>
      </c>
    </row>
    <row r="3058" spans="1:11" x14ac:dyDescent="0.2">
      <c r="A3058" s="1">
        <v>4388989</v>
      </c>
      <c r="B3058" t="s">
        <v>28</v>
      </c>
      <c r="C3058" t="s">
        <v>43</v>
      </c>
      <c r="D3058" t="s">
        <v>1165</v>
      </c>
      <c r="E3058" t="s">
        <v>43</v>
      </c>
      <c r="G3058" s="3">
        <v>391</v>
      </c>
      <c r="H3058" s="4">
        <v>9540.4</v>
      </c>
      <c r="I3058" s="5">
        <v>9540.4</v>
      </c>
      <c r="J3058" s="2">
        <v>44244</v>
      </c>
      <c r="K3058" t="s">
        <v>28</v>
      </c>
    </row>
    <row r="3059" spans="1:11" x14ac:dyDescent="0.2">
      <c r="A3059" s="1">
        <v>4386405</v>
      </c>
      <c r="B3059" t="s">
        <v>28</v>
      </c>
      <c r="C3059" t="s">
        <v>43</v>
      </c>
      <c r="D3059" t="s">
        <v>1165</v>
      </c>
      <c r="E3059" t="s">
        <v>43</v>
      </c>
      <c r="G3059" s="3">
        <v>1151</v>
      </c>
      <c r="H3059" s="4">
        <v>28084.400000000001</v>
      </c>
      <c r="I3059" s="5">
        <v>28084.400000000001</v>
      </c>
      <c r="J3059" s="2">
        <v>44244</v>
      </c>
      <c r="K3059" t="s">
        <v>28</v>
      </c>
    </row>
    <row r="3060" spans="1:11" x14ac:dyDescent="0.2">
      <c r="A3060" s="1">
        <v>4386256</v>
      </c>
      <c r="B3060" t="s">
        <v>28</v>
      </c>
      <c r="C3060" t="s">
        <v>43</v>
      </c>
      <c r="D3060" t="s">
        <v>1165</v>
      </c>
      <c r="E3060" t="s">
        <v>43</v>
      </c>
      <c r="G3060" s="3">
        <v>81</v>
      </c>
      <c r="H3060" s="4">
        <v>1976.4</v>
      </c>
      <c r="I3060" s="5">
        <v>1976.4</v>
      </c>
      <c r="J3060" s="2">
        <v>44244</v>
      </c>
      <c r="K3060" t="s">
        <v>28</v>
      </c>
    </row>
    <row r="3061" spans="1:11" x14ac:dyDescent="0.2">
      <c r="A3061" s="1">
        <v>4360525</v>
      </c>
      <c r="B3061" t="s">
        <v>28</v>
      </c>
      <c r="C3061" t="s">
        <v>43</v>
      </c>
      <c r="D3061" t="s">
        <v>1165</v>
      </c>
      <c r="E3061" t="s">
        <v>43</v>
      </c>
      <c r="G3061" s="3">
        <v>289</v>
      </c>
      <c r="H3061" s="4">
        <v>7051.6</v>
      </c>
      <c r="I3061" s="5">
        <v>7051.6</v>
      </c>
      <c r="J3061" s="2">
        <v>44244</v>
      </c>
      <c r="K3061" t="s">
        <v>28</v>
      </c>
    </row>
    <row r="3062" spans="1:11" x14ac:dyDescent="0.2">
      <c r="A3062" s="1">
        <v>4339446</v>
      </c>
      <c r="B3062" t="s">
        <v>28</v>
      </c>
      <c r="C3062" t="s">
        <v>43</v>
      </c>
      <c r="D3062" t="s">
        <v>1165</v>
      </c>
      <c r="E3062" t="s">
        <v>43</v>
      </c>
      <c r="G3062" s="3">
        <v>228</v>
      </c>
      <c r="H3062" s="4">
        <v>5563.2</v>
      </c>
      <c r="I3062" s="5">
        <v>5563.2</v>
      </c>
      <c r="J3062" s="2">
        <v>44244</v>
      </c>
      <c r="K3062" t="s">
        <v>28</v>
      </c>
    </row>
    <row r="3063" spans="1:11" x14ac:dyDescent="0.2">
      <c r="A3063" s="1">
        <v>4298618</v>
      </c>
      <c r="B3063" t="s">
        <v>28</v>
      </c>
      <c r="C3063" t="s">
        <v>43</v>
      </c>
      <c r="D3063" t="s">
        <v>1165</v>
      </c>
      <c r="E3063" t="s">
        <v>43</v>
      </c>
      <c r="G3063" s="3">
        <v>1565</v>
      </c>
      <c r="H3063" s="4">
        <v>38186</v>
      </c>
      <c r="I3063" s="5">
        <v>38186</v>
      </c>
      <c r="J3063" s="2">
        <v>44244</v>
      </c>
      <c r="K3063" t="s">
        <v>28</v>
      </c>
    </row>
    <row r="3064" spans="1:11" x14ac:dyDescent="0.2">
      <c r="A3064" s="1">
        <v>4293775</v>
      </c>
      <c r="B3064" t="s">
        <v>28</v>
      </c>
      <c r="C3064" t="s">
        <v>43</v>
      </c>
      <c r="D3064" t="s">
        <v>1165</v>
      </c>
      <c r="E3064" t="s">
        <v>43</v>
      </c>
      <c r="G3064" s="3">
        <v>201</v>
      </c>
      <c r="H3064" s="4">
        <v>4904.3999999999996</v>
      </c>
      <c r="I3064" s="5">
        <v>4904.3999999999996</v>
      </c>
      <c r="J3064" s="2">
        <v>44244</v>
      </c>
      <c r="K3064" t="s">
        <v>28</v>
      </c>
    </row>
    <row r="3065" spans="1:11" x14ac:dyDescent="0.2">
      <c r="A3065" s="1">
        <v>4287157</v>
      </c>
      <c r="B3065" t="s">
        <v>28</v>
      </c>
      <c r="C3065" t="s">
        <v>43</v>
      </c>
      <c r="D3065" t="s">
        <v>1165</v>
      </c>
      <c r="E3065" t="s">
        <v>43</v>
      </c>
      <c r="G3065" s="3">
        <v>678</v>
      </c>
      <c r="H3065" s="4">
        <v>16543.2</v>
      </c>
      <c r="I3065" s="5">
        <v>16543.2</v>
      </c>
      <c r="J3065" s="2">
        <v>44244</v>
      </c>
      <c r="K3065" t="s">
        <v>28</v>
      </c>
    </row>
    <row r="3066" spans="1:11" x14ac:dyDescent="0.2">
      <c r="A3066" s="1">
        <v>4283909</v>
      </c>
      <c r="B3066" t="s">
        <v>28</v>
      </c>
      <c r="C3066" t="s">
        <v>43</v>
      </c>
      <c r="D3066" t="s">
        <v>1165</v>
      </c>
      <c r="E3066" t="s">
        <v>43</v>
      </c>
      <c r="G3066" s="3">
        <v>530</v>
      </c>
      <c r="H3066" s="4">
        <v>12932</v>
      </c>
      <c r="I3066" s="5">
        <v>12932</v>
      </c>
      <c r="J3066" s="2">
        <v>44244</v>
      </c>
      <c r="K3066" t="s">
        <v>28</v>
      </c>
    </row>
    <row r="3067" spans="1:11" x14ac:dyDescent="0.2">
      <c r="A3067" s="1">
        <v>4273553</v>
      </c>
      <c r="B3067" t="s">
        <v>28</v>
      </c>
      <c r="C3067" t="s">
        <v>43</v>
      </c>
      <c r="D3067" t="s">
        <v>1165</v>
      </c>
      <c r="E3067" t="s">
        <v>43</v>
      </c>
      <c r="G3067" s="3">
        <v>97</v>
      </c>
      <c r="H3067" s="4">
        <v>2366.8000000000002</v>
      </c>
      <c r="I3067" s="5">
        <v>2366.8000000000002</v>
      </c>
      <c r="J3067" s="2">
        <v>44244</v>
      </c>
      <c r="K3067" t="s">
        <v>28</v>
      </c>
    </row>
    <row r="3068" spans="1:11" x14ac:dyDescent="0.2">
      <c r="A3068" s="1">
        <v>4273033</v>
      </c>
      <c r="B3068" t="s">
        <v>28</v>
      </c>
      <c r="C3068" t="s">
        <v>43</v>
      </c>
      <c r="D3068" t="s">
        <v>1165</v>
      </c>
      <c r="E3068" t="s">
        <v>43</v>
      </c>
      <c r="G3068" s="3">
        <v>433</v>
      </c>
      <c r="H3068" s="4">
        <v>10565.2</v>
      </c>
      <c r="I3068" s="5">
        <v>10565.2</v>
      </c>
      <c r="J3068" s="2">
        <v>44244</v>
      </c>
      <c r="K3068" t="s">
        <v>28</v>
      </c>
    </row>
    <row r="3069" spans="1:11" x14ac:dyDescent="0.2">
      <c r="A3069" s="1">
        <v>4220117</v>
      </c>
      <c r="B3069" t="s">
        <v>28</v>
      </c>
      <c r="C3069" t="s">
        <v>43</v>
      </c>
      <c r="D3069" t="s">
        <v>1165</v>
      </c>
      <c r="E3069" t="s">
        <v>43</v>
      </c>
      <c r="G3069" s="3">
        <v>340</v>
      </c>
      <c r="H3069" s="4">
        <v>8296</v>
      </c>
      <c r="I3069" s="5">
        <v>8296</v>
      </c>
      <c r="J3069" s="2">
        <v>44244</v>
      </c>
      <c r="K3069" t="s">
        <v>28</v>
      </c>
    </row>
    <row r="3070" spans="1:11" x14ac:dyDescent="0.2">
      <c r="A3070" s="1">
        <v>4199063</v>
      </c>
      <c r="B3070" t="s">
        <v>28</v>
      </c>
      <c r="C3070" t="s">
        <v>43</v>
      </c>
      <c r="D3070" t="s">
        <v>1165</v>
      </c>
      <c r="E3070" t="s">
        <v>43</v>
      </c>
      <c r="G3070" s="3">
        <v>80</v>
      </c>
      <c r="H3070" s="4">
        <v>1952</v>
      </c>
      <c r="I3070" s="5">
        <v>1952</v>
      </c>
      <c r="J3070" s="2">
        <v>44244</v>
      </c>
      <c r="K3070" t="s">
        <v>28</v>
      </c>
    </row>
    <row r="3071" spans="1:11" x14ac:dyDescent="0.2">
      <c r="A3071" s="1">
        <v>4171617</v>
      </c>
      <c r="B3071" t="s">
        <v>28</v>
      </c>
      <c r="C3071" t="s">
        <v>43</v>
      </c>
      <c r="D3071" t="s">
        <v>1165</v>
      </c>
      <c r="E3071" t="s">
        <v>43</v>
      </c>
      <c r="G3071" s="3">
        <v>300</v>
      </c>
      <c r="H3071" s="4">
        <v>7320</v>
      </c>
      <c r="I3071" s="5">
        <v>7320</v>
      </c>
      <c r="J3071" s="2">
        <v>44244</v>
      </c>
      <c r="K3071" t="s">
        <v>28</v>
      </c>
    </row>
    <row r="3072" spans="1:11" x14ac:dyDescent="0.2">
      <c r="A3072" s="1">
        <v>4169157</v>
      </c>
      <c r="B3072" t="s">
        <v>28</v>
      </c>
      <c r="C3072" t="s">
        <v>43</v>
      </c>
      <c r="D3072" t="s">
        <v>1165</v>
      </c>
      <c r="E3072" t="s">
        <v>43</v>
      </c>
      <c r="G3072" s="3">
        <v>1180</v>
      </c>
      <c r="H3072" s="4">
        <v>28792</v>
      </c>
      <c r="I3072" s="5">
        <v>28792</v>
      </c>
      <c r="J3072" s="2">
        <v>44244</v>
      </c>
      <c r="K3072" t="s">
        <v>28</v>
      </c>
    </row>
    <row r="3073" spans="1:11" x14ac:dyDescent="0.2">
      <c r="A3073" s="1">
        <v>4042925</v>
      </c>
      <c r="B3073" t="s">
        <v>28</v>
      </c>
      <c r="C3073" t="s">
        <v>43</v>
      </c>
      <c r="D3073" t="s">
        <v>1165</v>
      </c>
      <c r="E3073" t="s">
        <v>43</v>
      </c>
      <c r="G3073" s="3">
        <v>774</v>
      </c>
      <c r="H3073" s="4">
        <v>18885.599999999999</v>
      </c>
      <c r="I3073" s="5">
        <v>18885.599999999999</v>
      </c>
      <c r="J3073" s="2">
        <v>44244</v>
      </c>
      <c r="K3073" t="s">
        <v>28</v>
      </c>
    </row>
    <row r="3074" spans="1:11" x14ac:dyDescent="0.2">
      <c r="A3074" s="1">
        <v>3973344</v>
      </c>
      <c r="B3074" t="s">
        <v>28</v>
      </c>
      <c r="C3074" t="s">
        <v>43</v>
      </c>
      <c r="D3074" t="s">
        <v>1165</v>
      </c>
      <c r="E3074" t="s">
        <v>43</v>
      </c>
      <c r="G3074" s="3">
        <v>208</v>
      </c>
      <c r="H3074" s="4">
        <v>5075.2</v>
      </c>
      <c r="I3074" s="5">
        <v>5075.2</v>
      </c>
      <c r="J3074" s="2">
        <v>44244</v>
      </c>
      <c r="K3074" t="s">
        <v>28</v>
      </c>
    </row>
    <row r="3075" spans="1:11" x14ac:dyDescent="0.2">
      <c r="A3075" s="1">
        <v>3902277</v>
      </c>
      <c r="B3075" t="s">
        <v>28</v>
      </c>
      <c r="C3075" t="s">
        <v>43</v>
      </c>
      <c r="D3075" t="s">
        <v>1165</v>
      </c>
      <c r="E3075" t="s">
        <v>43</v>
      </c>
      <c r="G3075" s="3">
        <v>263</v>
      </c>
      <c r="H3075" s="4">
        <v>6417.2</v>
      </c>
      <c r="I3075" s="5">
        <v>6417.2</v>
      </c>
      <c r="J3075" s="2">
        <v>44244</v>
      </c>
      <c r="K3075" t="s">
        <v>28</v>
      </c>
    </row>
    <row r="3076" spans="1:11" x14ac:dyDescent="0.2">
      <c r="A3076" s="1">
        <v>3852324</v>
      </c>
      <c r="B3076" t="s">
        <v>28</v>
      </c>
      <c r="C3076" t="s">
        <v>43</v>
      </c>
      <c r="D3076" t="s">
        <v>1165</v>
      </c>
      <c r="E3076" t="s">
        <v>43</v>
      </c>
      <c r="G3076" s="3">
        <v>1587</v>
      </c>
      <c r="H3076" s="4">
        <v>38722.800000000003</v>
      </c>
      <c r="I3076" s="5">
        <v>38722.800000000003</v>
      </c>
      <c r="J3076" s="2">
        <v>44244</v>
      </c>
      <c r="K3076" t="s">
        <v>28</v>
      </c>
    </row>
    <row r="3077" spans="1:11" x14ac:dyDescent="0.2">
      <c r="A3077" s="1">
        <v>3796083</v>
      </c>
      <c r="B3077" t="s">
        <v>28</v>
      </c>
      <c r="C3077" t="s">
        <v>43</v>
      </c>
      <c r="D3077" t="s">
        <v>1165</v>
      </c>
      <c r="E3077" t="s">
        <v>43</v>
      </c>
      <c r="G3077" s="3">
        <v>152</v>
      </c>
      <c r="H3077" s="4">
        <v>3708.8</v>
      </c>
      <c r="I3077" s="5">
        <v>3708.8</v>
      </c>
      <c r="J3077" s="2">
        <v>44244</v>
      </c>
      <c r="K3077" t="s">
        <v>28</v>
      </c>
    </row>
    <row r="3078" spans="1:11" x14ac:dyDescent="0.2">
      <c r="A3078" s="1">
        <v>3715588</v>
      </c>
      <c r="B3078" t="s">
        <v>28</v>
      </c>
      <c r="C3078" t="s">
        <v>43</v>
      </c>
      <c r="D3078" t="s">
        <v>1165</v>
      </c>
      <c r="E3078" t="s">
        <v>43</v>
      </c>
      <c r="G3078" s="3">
        <v>221</v>
      </c>
      <c r="H3078" s="4">
        <v>5392.4</v>
      </c>
      <c r="I3078" s="5">
        <v>5392.4</v>
      </c>
      <c r="J3078" s="2">
        <v>44244</v>
      </c>
      <c r="K3078" t="s">
        <v>28</v>
      </c>
    </row>
    <row r="3079" spans="1:11" x14ac:dyDescent="0.2">
      <c r="A3079" s="1">
        <v>3707460</v>
      </c>
      <c r="B3079" t="s">
        <v>28</v>
      </c>
      <c r="C3079" t="s">
        <v>43</v>
      </c>
      <c r="D3079" t="s">
        <v>1165</v>
      </c>
      <c r="E3079" t="s">
        <v>43</v>
      </c>
      <c r="G3079" s="3">
        <v>205</v>
      </c>
      <c r="H3079" s="4">
        <v>5002</v>
      </c>
      <c r="I3079" s="5">
        <v>5002</v>
      </c>
      <c r="J3079" s="2">
        <v>44244</v>
      </c>
      <c r="K3079" t="s">
        <v>28</v>
      </c>
    </row>
    <row r="3080" spans="1:11" x14ac:dyDescent="0.2">
      <c r="A3080" s="1">
        <v>3635315</v>
      </c>
      <c r="B3080" t="s">
        <v>28</v>
      </c>
      <c r="C3080" t="s">
        <v>43</v>
      </c>
      <c r="D3080" t="s">
        <v>1165</v>
      </c>
      <c r="E3080" t="s">
        <v>43</v>
      </c>
      <c r="G3080" s="3">
        <v>54</v>
      </c>
      <c r="H3080" s="4">
        <v>1317.6</v>
      </c>
      <c r="I3080" s="5">
        <v>1317.6</v>
      </c>
      <c r="J3080" s="2">
        <v>44244</v>
      </c>
      <c r="K3080" t="s">
        <v>28</v>
      </c>
    </row>
    <row r="3081" spans="1:11" x14ac:dyDescent="0.2">
      <c r="A3081" s="1">
        <v>3616786</v>
      </c>
      <c r="B3081" t="s">
        <v>28</v>
      </c>
      <c r="C3081" t="s">
        <v>43</v>
      </c>
      <c r="D3081" t="s">
        <v>1165</v>
      </c>
      <c r="E3081" t="s">
        <v>43</v>
      </c>
      <c r="G3081" s="3">
        <v>483</v>
      </c>
      <c r="H3081" s="4">
        <v>11785.2</v>
      </c>
      <c r="I3081" s="5">
        <v>11785.2</v>
      </c>
      <c r="J3081" s="2">
        <v>44244</v>
      </c>
      <c r="K3081" t="s">
        <v>28</v>
      </c>
    </row>
    <row r="3082" spans="1:11" x14ac:dyDescent="0.2">
      <c r="A3082" s="1">
        <v>3614146</v>
      </c>
      <c r="B3082" t="s">
        <v>28</v>
      </c>
      <c r="C3082" t="s">
        <v>43</v>
      </c>
      <c r="D3082" t="s">
        <v>1165</v>
      </c>
      <c r="E3082" t="s">
        <v>43</v>
      </c>
      <c r="G3082" s="3">
        <v>1183</v>
      </c>
      <c r="H3082" s="4">
        <v>28865.200000000001</v>
      </c>
      <c r="I3082" s="5">
        <v>28865.200000000001</v>
      </c>
      <c r="J3082" s="2">
        <v>44244</v>
      </c>
      <c r="K3082" t="s">
        <v>28</v>
      </c>
    </row>
    <row r="3083" spans="1:11" x14ac:dyDescent="0.2">
      <c r="A3083" s="1">
        <v>3597804</v>
      </c>
      <c r="B3083" t="s">
        <v>28</v>
      </c>
      <c r="C3083" t="s">
        <v>43</v>
      </c>
      <c r="D3083" t="s">
        <v>1165</v>
      </c>
      <c r="E3083" t="s">
        <v>43</v>
      </c>
      <c r="G3083" s="3">
        <v>608</v>
      </c>
      <c r="H3083" s="4">
        <v>14835.2</v>
      </c>
      <c r="I3083" s="5">
        <v>14835.2</v>
      </c>
      <c r="J3083" s="2">
        <v>44244</v>
      </c>
      <c r="K3083" t="s">
        <v>28</v>
      </c>
    </row>
    <row r="3084" spans="1:11" x14ac:dyDescent="0.2">
      <c r="A3084" s="1">
        <v>3576709</v>
      </c>
      <c r="B3084" t="s">
        <v>28</v>
      </c>
      <c r="C3084" t="s">
        <v>43</v>
      </c>
      <c r="D3084" t="s">
        <v>1165</v>
      </c>
      <c r="E3084" t="s">
        <v>43</v>
      </c>
      <c r="G3084" s="3">
        <v>248</v>
      </c>
      <c r="H3084" s="4">
        <v>6051.2</v>
      </c>
      <c r="I3084" s="5">
        <v>6051.2</v>
      </c>
      <c r="J3084" s="2">
        <v>44244</v>
      </c>
      <c r="K3084" t="s">
        <v>28</v>
      </c>
    </row>
    <row r="3085" spans="1:11" x14ac:dyDescent="0.2">
      <c r="A3085" s="1">
        <v>3569860</v>
      </c>
      <c r="B3085" t="s">
        <v>28</v>
      </c>
      <c r="C3085" t="s">
        <v>43</v>
      </c>
      <c r="D3085" t="s">
        <v>1165</v>
      </c>
      <c r="E3085" t="s">
        <v>43</v>
      </c>
      <c r="G3085" s="3">
        <v>2923</v>
      </c>
      <c r="H3085" s="4">
        <v>71321.2</v>
      </c>
      <c r="I3085" s="5">
        <v>71321.2</v>
      </c>
      <c r="J3085" s="2">
        <v>44244</v>
      </c>
      <c r="K3085" t="s">
        <v>28</v>
      </c>
    </row>
    <row r="3086" spans="1:11" x14ac:dyDescent="0.2">
      <c r="A3086" s="1">
        <v>3550738</v>
      </c>
      <c r="B3086" t="s">
        <v>28</v>
      </c>
      <c r="C3086" t="s">
        <v>43</v>
      </c>
      <c r="D3086" t="s">
        <v>1165</v>
      </c>
      <c r="E3086" t="s">
        <v>43</v>
      </c>
      <c r="G3086" s="3">
        <v>591</v>
      </c>
      <c r="H3086" s="4">
        <v>14420.4</v>
      </c>
      <c r="I3086" s="5">
        <v>14420.4</v>
      </c>
      <c r="J3086" s="2">
        <v>44244</v>
      </c>
      <c r="K3086" t="s">
        <v>28</v>
      </c>
    </row>
    <row r="3087" spans="1:11" x14ac:dyDescent="0.2">
      <c r="A3087" s="1">
        <v>3549094</v>
      </c>
      <c r="B3087" t="s">
        <v>28</v>
      </c>
      <c r="C3087" t="s">
        <v>43</v>
      </c>
      <c r="D3087" t="s">
        <v>1165</v>
      </c>
      <c r="E3087" t="s">
        <v>43</v>
      </c>
      <c r="G3087" s="3">
        <v>204</v>
      </c>
      <c r="H3087" s="4">
        <v>4977.6000000000004</v>
      </c>
      <c r="I3087" s="5">
        <v>4977.6000000000004</v>
      </c>
      <c r="J3087" s="2">
        <v>44244</v>
      </c>
      <c r="K3087" t="s">
        <v>28</v>
      </c>
    </row>
    <row r="3088" spans="1:11" x14ac:dyDescent="0.2">
      <c r="A3088" s="1">
        <v>3438793</v>
      </c>
      <c r="B3088" t="s">
        <v>28</v>
      </c>
      <c r="C3088" t="s">
        <v>43</v>
      </c>
      <c r="D3088" t="s">
        <v>1165</v>
      </c>
      <c r="E3088" t="s">
        <v>43</v>
      </c>
      <c r="G3088" s="3">
        <v>831</v>
      </c>
      <c r="H3088" s="4">
        <v>20276.400000000001</v>
      </c>
      <c r="I3088" s="5">
        <v>20276.400000000001</v>
      </c>
      <c r="J3088" s="2">
        <v>44244</v>
      </c>
      <c r="K3088" t="s">
        <v>28</v>
      </c>
    </row>
    <row r="3089" spans="1:11" x14ac:dyDescent="0.2">
      <c r="A3089" s="1">
        <v>3433307</v>
      </c>
      <c r="B3089" t="s">
        <v>28</v>
      </c>
      <c r="C3089" t="s">
        <v>43</v>
      </c>
      <c r="D3089" t="s">
        <v>1165</v>
      </c>
      <c r="E3089" t="s">
        <v>43</v>
      </c>
      <c r="G3089" s="3">
        <v>306</v>
      </c>
      <c r="H3089" s="4">
        <v>7466.4</v>
      </c>
      <c r="I3089" s="5">
        <v>7466.4</v>
      </c>
      <c r="J3089" s="2">
        <v>44244</v>
      </c>
      <c r="K3089" t="s">
        <v>28</v>
      </c>
    </row>
    <row r="3090" spans="1:11" x14ac:dyDescent="0.2">
      <c r="A3090" s="1">
        <v>3292729</v>
      </c>
      <c r="B3090" t="s">
        <v>28</v>
      </c>
      <c r="C3090" t="s">
        <v>43</v>
      </c>
      <c r="D3090" t="s">
        <v>1165</v>
      </c>
      <c r="E3090" t="s">
        <v>43</v>
      </c>
      <c r="G3090" s="3">
        <v>1602</v>
      </c>
      <c r="H3090" s="4">
        <v>39088.800000000003</v>
      </c>
      <c r="I3090" s="5">
        <v>39088.800000000003</v>
      </c>
      <c r="J3090" s="2">
        <v>44244</v>
      </c>
      <c r="K3090" t="s">
        <v>28</v>
      </c>
    </row>
    <row r="3091" spans="1:11" x14ac:dyDescent="0.2">
      <c r="A3091" s="1">
        <v>3246659</v>
      </c>
      <c r="B3091" t="s">
        <v>28</v>
      </c>
      <c r="C3091" t="s">
        <v>43</v>
      </c>
      <c r="D3091" t="s">
        <v>1165</v>
      </c>
      <c r="E3091" t="s">
        <v>43</v>
      </c>
      <c r="G3091" s="3">
        <v>198</v>
      </c>
      <c r="H3091" s="4">
        <v>4831.2</v>
      </c>
      <c r="I3091" s="5">
        <v>4831.2</v>
      </c>
      <c r="J3091" s="2">
        <v>44244</v>
      </c>
      <c r="K3091" t="s">
        <v>28</v>
      </c>
    </row>
    <row r="3092" spans="1:11" x14ac:dyDescent="0.2">
      <c r="A3092" s="1">
        <v>2461168</v>
      </c>
      <c r="B3092" t="s">
        <v>28</v>
      </c>
      <c r="C3092" t="s">
        <v>43</v>
      </c>
      <c r="D3092" t="s">
        <v>1165</v>
      </c>
      <c r="E3092" t="s">
        <v>43</v>
      </c>
      <c r="G3092" s="3">
        <v>1036</v>
      </c>
      <c r="H3092" s="4">
        <v>25278.400000000001</v>
      </c>
      <c r="I3092" s="5">
        <v>25278.400000000001</v>
      </c>
      <c r="J3092" s="2">
        <v>44244</v>
      </c>
      <c r="K3092" t="s">
        <v>28</v>
      </c>
    </row>
    <row r="3093" spans="1:11" x14ac:dyDescent="0.2">
      <c r="A3093" s="1">
        <v>2012312</v>
      </c>
      <c r="B3093" t="s">
        <v>28</v>
      </c>
      <c r="C3093" t="s">
        <v>43</v>
      </c>
      <c r="D3093" t="s">
        <v>1165</v>
      </c>
      <c r="E3093" t="s">
        <v>43</v>
      </c>
      <c r="G3093" s="3">
        <v>729</v>
      </c>
      <c r="H3093" s="4">
        <v>17787.599999999999</v>
      </c>
      <c r="I3093" s="5">
        <v>17787.599999999999</v>
      </c>
      <c r="J3093" s="2">
        <v>44244</v>
      </c>
      <c r="K3093" t="s">
        <v>28</v>
      </c>
    </row>
    <row r="3094" spans="1:11" x14ac:dyDescent="0.2">
      <c r="A3094" s="1">
        <v>1601871</v>
      </c>
      <c r="B3094" t="s">
        <v>28</v>
      </c>
      <c r="C3094" t="s">
        <v>43</v>
      </c>
      <c r="D3094" t="s">
        <v>1165</v>
      </c>
      <c r="E3094" t="s">
        <v>43</v>
      </c>
      <c r="G3094" s="3">
        <v>1245</v>
      </c>
      <c r="H3094" s="4">
        <v>30378</v>
      </c>
      <c r="I3094" s="5">
        <v>30378</v>
      </c>
      <c r="J3094" s="2">
        <v>44244</v>
      </c>
      <c r="K3094" t="s">
        <v>28</v>
      </c>
    </row>
    <row r="3095" spans="1:11" x14ac:dyDescent="0.2">
      <c r="A3095" s="1">
        <v>1387638</v>
      </c>
      <c r="B3095" t="s">
        <v>28</v>
      </c>
      <c r="C3095" t="s">
        <v>43</v>
      </c>
      <c r="D3095" t="s">
        <v>1165</v>
      </c>
      <c r="E3095" t="s">
        <v>43</v>
      </c>
      <c r="G3095" s="3">
        <v>1209</v>
      </c>
      <c r="H3095" s="4">
        <v>29499.599999999999</v>
      </c>
      <c r="I3095" s="5">
        <v>29499.599999999999</v>
      </c>
      <c r="J3095" s="2">
        <v>44244</v>
      </c>
      <c r="K3095" t="s">
        <v>28</v>
      </c>
    </row>
    <row r="3096" spans="1:11" x14ac:dyDescent="0.2">
      <c r="A3096" s="1">
        <v>321039</v>
      </c>
      <c r="B3096" t="s">
        <v>28</v>
      </c>
      <c r="C3096" t="s">
        <v>43</v>
      </c>
      <c r="D3096" t="s">
        <v>1165</v>
      </c>
      <c r="E3096" t="s">
        <v>43</v>
      </c>
      <c r="G3096" s="3">
        <v>110</v>
      </c>
      <c r="H3096" s="4">
        <v>2684</v>
      </c>
      <c r="I3096" s="5">
        <v>2684</v>
      </c>
      <c r="J3096" s="2">
        <v>44244</v>
      </c>
      <c r="K3096" t="s">
        <v>28</v>
      </c>
    </row>
    <row r="3097" spans="1:11" x14ac:dyDescent="0.2">
      <c r="A3097" s="1">
        <v>264162</v>
      </c>
      <c r="B3097" t="s">
        <v>28</v>
      </c>
      <c r="C3097" t="s">
        <v>43</v>
      </c>
      <c r="D3097" t="s">
        <v>1165</v>
      </c>
      <c r="E3097" t="s">
        <v>43</v>
      </c>
      <c r="G3097" s="3">
        <v>161</v>
      </c>
      <c r="H3097" s="4">
        <v>3928.4</v>
      </c>
      <c r="I3097" s="5">
        <v>3928.4</v>
      </c>
      <c r="J3097" s="2">
        <v>44244</v>
      </c>
      <c r="K3097" t="s">
        <v>28</v>
      </c>
    </row>
    <row r="3098" spans="1:11" x14ac:dyDescent="0.2">
      <c r="A3098" s="1">
        <v>5245980</v>
      </c>
      <c r="B3098" t="s">
        <v>10</v>
      </c>
      <c r="C3098" t="s">
        <v>205</v>
      </c>
      <c r="D3098" t="str">
        <f t="shared" ref="D3098:D3129" si="18">C3098</f>
        <v>LC</v>
      </c>
      <c r="E3098" t="s">
        <v>206</v>
      </c>
      <c r="F3098" s="2">
        <v>44890</v>
      </c>
      <c r="G3098" s="3">
        <v>1</v>
      </c>
      <c r="H3098" s="4">
        <v>1043.1300000000001</v>
      </c>
      <c r="I3098" s="5">
        <v>1035.58</v>
      </c>
      <c r="J3098" s="2">
        <v>44244</v>
      </c>
      <c r="K3098" t="s">
        <v>10</v>
      </c>
    </row>
    <row r="3099" spans="1:11" x14ac:dyDescent="0.2">
      <c r="A3099" s="1">
        <v>4763975</v>
      </c>
      <c r="B3099" t="s">
        <v>10</v>
      </c>
      <c r="C3099" t="s">
        <v>205</v>
      </c>
      <c r="D3099" t="str">
        <f t="shared" si="18"/>
        <v>LC</v>
      </c>
      <c r="E3099" t="s">
        <v>452</v>
      </c>
      <c r="F3099" s="2">
        <v>44578</v>
      </c>
      <c r="G3099" s="3">
        <v>200</v>
      </c>
      <c r="H3099" s="4">
        <v>207162.87</v>
      </c>
      <c r="I3099" s="5">
        <v>205909.37</v>
      </c>
      <c r="J3099" s="2">
        <v>44244</v>
      </c>
      <c r="K3099" t="s">
        <v>10</v>
      </c>
    </row>
    <row r="3100" spans="1:11" x14ac:dyDescent="0.2">
      <c r="A3100" s="1">
        <v>4298618</v>
      </c>
      <c r="B3100" t="s">
        <v>10</v>
      </c>
      <c r="C3100" t="s">
        <v>205</v>
      </c>
      <c r="D3100" t="str">
        <f t="shared" si="18"/>
        <v>LC</v>
      </c>
      <c r="E3100" t="s">
        <v>739</v>
      </c>
      <c r="F3100" s="2">
        <v>45061</v>
      </c>
      <c r="G3100" s="3">
        <v>198</v>
      </c>
      <c r="H3100" s="4">
        <v>209389.45</v>
      </c>
      <c r="I3100" s="5">
        <v>207111.56</v>
      </c>
      <c r="J3100" s="2">
        <v>44244</v>
      </c>
      <c r="K3100" t="s">
        <v>10</v>
      </c>
    </row>
    <row r="3101" spans="1:11" x14ac:dyDescent="0.2">
      <c r="A3101" s="1">
        <v>4169157</v>
      </c>
      <c r="B3101" t="s">
        <v>10</v>
      </c>
      <c r="C3101" t="s">
        <v>205</v>
      </c>
      <c r="D3101" t="str">
        <f t="shared" si="18"/>
        <v>LC</v>
      </c>
      <c r="E3101" t="s">
        <v>831</v>
      </c>
      <c r="F3101" s="2">
        <v>45061</v>
      </c>
      <c r="G3101" s="3">
        <v>150</v>
      </c>
      <c r="H3101" s="4">
        <v>158507.54</v>
      </c>
      <c r="I3101" s="5">
        <v>156806.03</v>
      </c>
      <c r="J3101" s="2">
        <v>44244</v>
      </c>
      <c r="K3101" t="s">
        <v>10</v>
      </c>
    </row>
    <row r="3102" spans="1:11" x14ac:dyDescent="0.2">
      <c r="A3102" s="1">
        <v>3944857</v>
      </c>
      <c r="B3102" t="s">
        <v>10</v>
      </c>
      <c r="C3102" t="s">
        <v>205</v>
      </c>
      <c r="D3102" t="str">
        <f t="shared" si="18"/>
        <v>LC</v>
      </c>
      <c r="E3102" t="s">
        <v>865</v>
      </c>
      <c r="F3102" s="2">
        <v>45071</v>
      </c>
      <c r="G3102" s="3">
        <v>21</v>
      </c>
      <c r="H3102" s="4">
        <v>22072.53</v>
      </c>
      <c r="I3102" s="5">
        <v>21858.02</v>
      </c>
      <c r="J3102" s="2">
        <v>44244</v>
      </c>
      <c r="K3102" t="s">
        <v>10</v>
      </c>
    </row>
    <row r="3103" spans="1:11" x14ac:dyDescent="0.2">
      <c r="A3103" s="1">
        <v>3917168</v>
      </c>
      <c r="B3103" t="s">
        <v>10</v>
      </c>
      <c r="C3103" t="s">
        <v>205</v>
      </c>
      <c r="D3103" t="str">
        <f t="shared" si="18"/>
        <v>LC</v>
      </c>
      <c r="E3103" t="s">
        <v>870</v>
      </c>
      <c r="F3103" s="2">
        <v>44267</v>
      </c>
      <c r="G3103" s="3">
        <v>166</v>
      </c>
      <c r="H3103" s="4">
        <v>196588.92</v>
      </c>
      <c r="I3103" s="5">
        <v>192000.58</v>
      </c>
      <c r="J3103" s="2">
        <v>44244</v>
      </c>
      <c r="K3103" t="s">
        <v>10</v>
      </c>
    </row>
    <row r="3104" spans="1:11" x14ac:dyDescent="0.2">
      <c r="A3104" s="1">
        <v>3511276</v>
      </c>
      <c r="B3104" t="s">
        <v>10</v>
      </c>
      <c r="C3104" t="s">
        <v>205</v>
      </c>
      <c r="D3104" t="str">
        <f t="shared" si="18"/>
        <v>LC</v>
      </c>
      <c r="E3104" t="s">
        <v>961</v>
      </c>
      <c r="F3104" s="2">
        <v>44809</v>
      </c>
      <c r="G3104" s="3">
        <v>56</v>
      </c>
      <c r="H3104" s="4">
        <v>56653.73</v>
      </c>
      <c r="I3104" s="5">
        <v>56506.64</v>
      </c>
      <c r="J3104" s="2">
        <v>44244</v>
      </c>
      <c r="K3104" t="s">
        <v>10</v>
      </c>
    </row>
    <row r="3105" spans="1:11" x14ac:dyDescent="0.2">
      <c r="A3105" s="1">
        <v>3511276</v>
      </c>
      <c r="B3105" t="s">
        <v>10</v>
      </c>
      <c r="C3105" t="s">
        <v>205</v>
      </c>
      <c r="D3105" t="str">
        <f t="shared" si="18"/>
        <v>LC</v>
      </c>
      <c r="E3105" t="s">
        <v>962</v>
      </c>
      <c r="F3105" s="2">
        <v>44442</v>
      </c>
      <c r="G3105" s="3">
        <v>58</v>
      </c>
      <c r="H3105" s="4">
        <v>58667.35</v>
      </c>
      <c r="I3105" s="5">
        <v>58517.2</v>
      </c>
      <c r="J3105" s="2">
        <v>44244</v>
      </c>
      <c r="K3105" t="s">
        <v>10</v>
      </c>
    </row>
    <row r="3106" spans="1:11" x14ac:dyDescent="0.2">
      <c r="A3106" s="1">
        <v>3511276</v>
      </c>
      <c r="B3106" t="s">
        <v>10</v>
      </c>
      <c r="C3106" t="s">
        <v>205</v>
      </c>
      <c r="D3106" t="str">
        <f t="shared" si="18"/>
        <v>LC</v>
      </c>
      <c r="E3106" t="s">
        <v>963</v>
      </c>
      <c r="F3106" s="2">
        <v>44405</v>
      </c>
      <c r="G3106" s="3">
        <v>50</v>
      </c>
      <c r="H3106" s="4">
        <v>50705.22</v>
      </c>
      <c r="I3106" s="5">
        <v>50564.18</v>
      </c>
      <c r="J3106" s="2">
        <v>44244</v>
      </c>
      <c r="K3106" t="s">
        <v>10</v>
      </c>
    </row>
    <row r="3107" spans="1:11" x14ac:dyDescent="0.2">
      <c r="A3107" s="1">
        <v>3451291</v>
      </c>
      <c r="B3107" t="s">
        <v>10</v>
      </c>
      <c r="C3107" t="s">
        <v>205</v>
      </c>
      <c r="D3107" t="str">
        <f t="shared" si="18"/>
        <v>LC</v>
      </c>
      <c r="E3107" t="s">
        <v>980</v>
      </c>
      <c r="F3107" s="2">
        <v>45065</v>
      </c>
      <c r="G3107" s="3">
        <v>195</v>
      </c>
      <c r="H3107" s="4">
        <v>205324.63</v>
      </c>
      <c r="I3107" s="5">
        <v>203259.7</v>
      </c>
      <c r="J3107" s="2">
        <v>44244</v>
      </c>
      <c r="K3107" t="s">
        <v>10</v>
      </c>
    </row>
    <row r="3108" spans="1:11" x14ac:dyDescent="0.2">
      <c r="A3108" s="1">
        <v>3045929</v>
      </c>
      <c r="B3108" t="s">
        <v>10</v>
      </c>
      <c r="C3108" t="s">
        <v>205</v>
      </c>
      <c r="D3108" t="str">
        <f t="shared" si="18"/>
        <v>LC</v>
      </c>
      <c r="E3108" t="s">
        <v>1031</v>
      </c>
      <c r="F3108" s="2">
        <v>44258</v>
      </c>
      <c r="G3108" s="3">
        <v>173</v>
      </c>
      <c r="H3108" s="4">
        <v>204217.05</v>
      </c>
      <c r="I3108" s="5">
        <v>200745.78</v>
      </c>
      <c r="J3108" s="2">
        <v>44244</v>
      </c>
      <c r="K3108" t="s">
        <v>10</v>
      </c>
    </row>
    <row r="3109" spans="1:11" x14ac:dyDescent="0.2">
      <c r="A3109" s="1">
        <v>3045929</v>
      </c>
      <c r="B3109" t="s">
        <v>10</v>
      </c>
      <c r="C3109" t="s">
        <v>205</v>
      </c>
      <c r="D3109" t="str">
        <f t="shared" si="18"/>
        <v>LC</v>
      </c>
      <c r="E3109" t="s">
        <v>1032</v>
      </c>
      <c r="F3109" s="2">
        <v>44494</v>
      </c>
      <c r="G3109" s="3">
        <v>180</v>
      </c>
      <c r="H3109" s="4">
        <v>203204.56</v>
      </c>
      <c r="I3109" s="5">
        <v>199723.88</v>
      </c>
      <c r="J3109" s="2">
        <v>44244</v>
      </c>
      <c r="K3109" t="s">
        <v>10</v>
      </c>
    </row>
    <row r="3110" spans="1:11" x14ac:dyDescent="0.2">
      <c r="A3110" s="1">
        <v>3045929</v>
      </c>
      <c r="B3110" t="s">
        <v>10</v>
      </c>
      <c r="C3110" t="s">
        <v>205</v>
      </c>
      <c r="D3110" t="str">
        <f t="shared" si="18"/>
        <v>LC</v>
      </c>
      <c r="E3110" t="s">
        <v>1033</v>
      </c>
      <c r="F3110" s="2">
        <v>44362</v>
      </c>
      <c r="G3110" s="3">
        <v>20</v>
      </c>
      <c r="H3110" s="4">
        <v>23208.240000000002</v>
      </c>
      <c r="I3110" s="5">
        <v>22727</v>
      </c>
      <c r="J3110" s="2">
        <v>44244</v>
      </c>
      <c r="K3110" t="s">
        <v>10</v>
      </c>
    </row>
    <row r="3111" spans="1:11" x14ac:dyDescent="0.2">
      <c r="A3111" s="1">
        <v>3045929</v>
      </c>
      <c r="B3111" t="s">
        <v>10</v>
      </c>
      <c r="C3111" t="s">
        <v>205</v>
      </c>
      <c r="D3111" t="str">
        <f t="shared" si="18"/>
        <v>LC</v>
      </c>
      <c r="E3111" t="s">
        <v>1034</v>
      </c>
      <c r="F3111" s="2">
        <v>44599</v>
      </c>
      <c r="G3111" s="3">
        <v>180</v>
      </c>
      <c r="H3111" s="4">
        <v>213754.86</v>
      </c>
      <c r="I3111" s="5">
        <v>208691.63</v>
      </c>
      <c r="J3111" s="2">
        <v>44244</v>
      </c>
      <c r="K3111" t="s">
        <v>10</v>
      </c>
    </row>
    <row r="3112" spans="1:11" x14ac:dyDescent="0.2">
      <c r="A3112" s="1">
        <v>5831912</v>
      </c>
      <c r="B3112" t="s">
        <v>10</v>
      </c>
      <c r="C3112" t="s">
        <v>50</v>
      </c>
      <c r="D3112" t="str">
        <f t="shared" si="18"/>
        <v>LCA</v>
      </c>
      <c r="E3112" t="s">
        <v>51</v>
      </c>
      <c r="F3112" s="2">
        <v>44552</v>
      </c>
      <c r="G3112" s="3">
        <v>75</v>
      </c>
      <c r="H3112" s="4">
        <v>75314.23</v>
      </c>
      <c r="I3112" s="5">
        <v>75314.23</v>
      </c>
      <c r="J3112" s="2">
        <v>44244</v>
      </c>
      <c r="K3112" t="s">
        <v>10</v>
      </c>
    </row>
    <row r="3113" spans="1:11" x14ac:dyDescent="0.2">
      <c r="A3113" s="1">
        <v>5831912</v>
      </c>
      <c r="B3113" t="s">
        <v>10</v>
      </c>
      <c r="C3113" t="s">
        <v>50</v>
      </c>
      <c r="D3113" t="str">
        <f t="shared" si="18"/>
        <v>LCA</v>
      </c>
      <c r="E3113" t="s">
        <v>52</v>
      </c>
      <c r="F3113" s="2">
        <v>44369</v>
      </c>
      <c r="G3113" s="3">
        <v>150</v>
      </c>
      <c r="H3113" s="4">
        <v>150440.25</v>
      </c>
      <c r="I3113" s="5">
        <v>150440.25</v>
      </c>
      <c r="J3113" s="2">
        <v>44244</v>
      </c>
      <c r="K3113" t="s">
        <v>10</v>
      </c>
    </row>
    <row r="3114" spans="1:11" x14ac:dyDescent="0.2">
      <c r="A3114" s="1">
        <v>5831912</v>
      </c>
      <c r="B3114" t="s">
        <v>10</v>
      </c>
      <c r="C3114" t="s">
        <v>50</v>
      </c>
      <c r="D3114" t="str">
        <f t="shared" si="18"/>
        <v>LCA</v>
      </c>
      <c r="E3114" t="s">
        <v>53</v>
      </c>
      <c r="F3114" s="2">
        <v>44277</v>
      </c>
      <c r="G3114" s="3">
        <v>150</v>
      </c>
      <c r="H3114" s="4">
        <v>150432.16</v>
      </c>
      <c r="I3114" s="5">
        <v>150432.16</v>
      </c>
      <c r="J3114" s="2">
        <v>44244</v>
      </c>
      <c r="K3114" t="s">
        <v>10</v>
      </c>
    </row>
    <row r="3115" spans="1:11" x14ac:dyDescent="0.2">
      <c r="A3115" s="1">
        <v>5621446</v>
      </c>
      <c r="B3115" t="s">
        <v>10</v>
      </c>
      <c r="C3115" t="s">
        <v>50</v>
      </c>
      <c r="D3115" t="str">
        <f t="shared" si="18"/>
        <v>LCA</v>
      </c>
      <c r="E3115" t="s">
        <v>113</v>
      </c>
      <c r="F3115" s="2">
        <v>44306</v>
      </c>
      <c r="G3115" s="3">
        <v>131</v>
      </c>
      <c r="H3115" s="4">
        <v>131178.09</v>
      </c>
      <c r="I3115" s="5">
        <v>131178.09</v>
      </c>
      <c r="J3115" s="2">
        <v>44244</v>
      </c>
      <c r="K3115" t="s">
        <v>10</v>
      </c>
    </row>
    <row r="3116" spans="1:11" x14ac:dyDescent="0.2">
      <c r="A3116" s="1">
        <v>5538426</v>
      </c>
      <c r="B3116" t="s">
        <v>10</v>
      </c>
      <c r="C3116" t="s">
        <v>50</v>
      </c>
      <c r="D3116" t="str">
        <f t="shared" si="18"/>
        <v>LCA</v>
      </c>
      <c r="E3116" t="s">
        <v>119</v>
      </c>
      <c r="F3116" s="2">
        <v>44390</v>
      </c>
      <c r="G3116" s="3">
        <v>20</v>
      </c>
      <c r="H3116" s="4">
        <v>20035.849999999999</v>
      </c>
      <c r="I3116" s="5">
        <v>20035.849999999999</v>
      </c>
      <c r="J3116" s="2">
        <v>44244</v>
      </c>
      <c r="K3116" t="s">
        <v>10</v>
      </c>
    </row>
    <row r="3117" spans="1:11" x14ac:dyDescent="0.2">
      <c r="A3117" s="1">
        <v>5301569</v>
      </c>
      <c r="B3117" t="s">
        <v>10</v>
      </c>
      <c r="C3117" t="s">
        <v>50</v>
      </c>
      <c r="D3117" t="str">
        <f t="shared" si="18"/>
        <v>LCA</v>
      </c>
      <c r="E3117" t="s">
        <v>200</v>
      </c>
      <c r="F3117" s="2">
        <v>45152</v>
      </c>
      <c r="G3117" s="3">
        <v>20</v>
      </c>
      <c r="H3117" s="4">
        <v>20517.53</v>
      </c>
      <c r="I3117" s="5">
        <v>20517.53</v>
      </c>
      <c r="J3117" s="2">
        <v>44244</v>
      </c>
      <c r="K3117" t="s">
        <v>10</v>
      </c>
    </row>
    <row r="3118" spans="1:11" x14ac:dyDescent="0.2">
      <c r="A3118" s="1">
        <v>5240379</v>
      </c>
      <c r="B3118" t="s">
        <v>10</v>
      </c>
      <c r="C3118" t="s">
        <v>50</v>
      </c>
      <c r="D3118" t="str">
        <f t="shared" si="18"/>
        <v>LCA</v>
      </c>
      <c r="E3118" t="s">
        <v>216</v>
      </c>
      <c r="F3118" s="2">
        <v>44340</v>
      </c>
      <c r="G3118" s="3">
        <v>50</v>
      </c>
      <c r="H3118" s="4">
        <v>50241.07</v>
      </c>
      <c r="I3118" s="5">
        <v>50241.07</v>
      </c>
      <c r="J3118" s="2">
        <v>44244</v>
      </c>
      <c r="K3118" t="s">
        <v>10</v>
      </c>
    </row>
    <row r="3119" spans="1:11" x14ac:dyDescent="0.2">
      <c r="A3119" s="1">
        <v>5175419</v>
      </c>
      <c r="B3119" t="s">
        <v>10</v>
      </c>
      <c r="C3119" t="s">
        <v>50</v>
      </c>
      <c r="D3119" t="str">
        <f t="shared" si="18"/>
        <v>LCA</v>
      </c>
      <c r="E3119" t="s">
        <v>245</v>
      </c>
      <c r="F3119" s="2">
        <v>44271</v>
      </c>
      <c r="G3119" s="3">
        <v>37</v>
      </c>
      <c r="H3119" s="4">
        <v>37118.46</v>
      </c>
      <c r="I3119" s="5">
        <v>37118.46</v>
      </c>
      <c r="J3119" s="2">
        <v>44244</v>
      </c>
      <c r="K3119" t="s">
        <v>10</v>
      </c>
    </row>
    <row r="3120" spans="1:11" x14ac:dyDescent="0.2">
      <c r="A3120" s="1">
        <v>5128079</v>
      </c>
      <c r="B3120" t="s">
        <v>10</v>
      </c>
      <c r="C3120" t="s">
        <v>50</v>
      </c>
      <c r="D3120" t="str">
        <f t="shared" si="18"/>
        <v>LCA</v>
      </c>
      <c r="E3120" t="s">
        <v>261</v>
      </c>
      <c r="F3120" s="2">
        <v>44995</v>
      </c>
      <c r="G3120" s="3">
        <v>20</v>
      </c>
      <c r="H3120" s="4">
        <v>20389.7</v>
      </c>
      <c r="I3120" s="5">
        <v>20389.7</v>
      </c>
      <c r="J3120" s="2">
        <v>44244</v>
      </c>
      <c r="K3120" t="s">
        <v>10</v>
      </c>
    </row>
    <row r="3121" spans="1:11" x14ac:dyDescent="0.2">
      <c r="A3121" s="1">
        <v>5101639</v>
      </c>
      <c r="B3121" t="s">
        <v>10</v>
      </c>
      <c r="C3121" t="s">
        <v>50</v>
      </c>
      <c r="D3121" t="str">
        <f t="shared" si="18"/>
        <v>LCA</v>
      </c>
      <c r="E3121" t="s">
        <v>280</v>
      </c>
      <c r="F3121" s="2">
        <v>44370</v>
      </c>
      <c r="G3121" s="3">
        <v>18</v>
      </c>
      <c r="H3121" s="4">
        <v>18051.36</v>
      </c>
      <c r="I3121" s="5">
        <v>18051.36</v>
      </c>
      <c r="J3121" s="2">
        <v>44244</v>
      </c>
      <c r="K3121" t="s">
        <v>10</v>
      </c>
    </row>
    <row r="3122" spans="1:11" x14ac:dyDescent="0.2">
      <c r="A3122" s="1">
        <v>5101639</v>
      </c>
      <c r="B3122" t="s">
        <v>10</v>
      </c>
      <c r="C3122" t="s">
        <v>50</v>
      </c>
      <c r="D3122" t="str">
        <f t="shared" si="18"/>
        <v>LCA</v>
      </c>
      <c r="E3122" t="s">
        <v>281</v>
      </c>
      <c r="F3122" s="2">
        <v>44553</v>
      </c>
      <c r="G3122" s="3">
        <v>18</v>
      </c>
      <c r="H3122" s="4">
        <v>18053.240000000002</v>
      </c>
      <c r="I3122" s="5">
        <v>18053.240000000002</v>
      </c>
      <c r="J3122" s="2">
        <v>44244</v>
      </c>
      <c r="K3122" t="s">
        <v>10</v>
      </c>
    </row>
    <row r="3123" spans="1:11" x14ac:dyDescent="0.2">
      <c r="A3123" s="1">
        <v>5101639</v>
      </c>
      <c r="B3123" t="s">
        <v>10</v>
      </c>
      <c r="C3123" t="s">
        <v>50</v>
      </c>
      <c r="D3123" t="str">
        <f t="shared" si="18"/>
        <v>LCA</v>
      </c>
      <c r="E3123" t="s">
        <v>282</v>
      </c>
      <c r="F3123" s="2">
        <v>44278</v>
      </c>
      <c r="G3123" s="3">
        <v>18</v>
      </c>
      <c r="H3123" s="4">
        <v>18050.41</v>
      </c>
      <c r="I3123" s="5">
        <v>18050.41</v>
      </c>
      <c r="J3123" s="2">
        <v>44244</v>
      </c>
      <c r="K3123" t="s">
        <v>10</v>
      </c>
    </row>
    <row r="3124" spans="1:11" x14ac:dyDescent="0.2">
      <c r="A3124" s="1">
        <v>5041439</v>
      </c>
      <c r="B3124" t="s">
        <v>10</v>
      </c>
      <c r="C3124" t="s">
        <v>50</v>
      </c>
      <c r="D3124" t="str">
        <f t="shared" si="18"/>
        <v>LCA</v>
      </c>
      <c r="E3124" t="s">
        <v>312</v>
      </c>
      <c r="F3124" s="2">
        <v>44329</v>
      </c>
      <c r="G3124" s="3">
        <v>7</v>
      </c>
      <c r="H3124" s="4">
        <v>7034.66</v>
      </c>
      <c r="I3124" s="5">
        <v>7034.66</v>
      </c>
      <c r="J3124" s="2">
        <v>44244</v>
      </c>
      <c r="K3124" t="s">
        <v>10</v>
      </c>
    </row>
    <row r="3125" spans="1:11" x14ac:dyDescent="0.2">
      <c r="A3125" s="1">
        <v>4938270</v>
      </c>
      <c r="B3125" t="s">
        <v>10</v>
      </c>
      <c r="C3125" t="s">
        <v>50</v>
      </c>
      <c r="D3125" t="str">
        <f t="shared" si="18"/>
        <v>LCA</v>
      </c>
      <c r="E3125" t="s">
        <v>354</v>
      </c>
      <c r="F3125" s="2">
        <v>44565</v>
      </c>
      <c r="G3125" s="3">
        <v>80</v>
      </c>
      <c r="H3125" s="4">
        <v>80182.5</v>
      </c>
      <c r="I3125" s="5">
        <v>80182.5</v>
      </c>
      <c r="J3125" s="2">
        <v>44244</v>
      </c>
      <c r="K3125" t="s">
        <v>10</v>
      </c>
    </row>
    <row r="3126" spans="1:11" x14ac:dyDescent="0.2">
      <c r="A3126" s="1">
        <v>4923363</v>
      </c>
      <c r="B3126" t="s">
        <v>10</v>
      </c>
      <c r="C3126" t="s">
        <v>50</v>
      </c>
      <c r="D3126" t="str">
        <f t="shared" si="18"/>
        <v>LCA</v>
      </c>
      <c r="E3126" t="s">
        <v>358</v>
      </c>
      <c r="F3126" s="2">
        <v>44370</v>
      </c>
      <c r="G3126" s="3">
        <v>60</v>
      </c>
      <c r="H3126" s="4">
        <v>60174.34</v>
      </c>
      <c r="I3126" s="5">
        <v>60174.34</v>
      </c>
      <c r="J3126" s="2">
        <v>44244</v>
      </c>
      <c r="K3126" t="s">
        <v>10</v>
      </c>
    </row>
    <row r="3127" spans="1:11" x14ac:dyDescent="0.2">
      <c r="A3127" s="1">
        <v>4923363</v>
      </c>
      <c r="B3127" t="s">
        <v>10</v>
      </c>
      <c r="C3127" t="s">
        <v>50</v>
      </c>
      <c r="D3127" t="str">
        <f t="shared" si="18"/>
        <v>LCA</v>
      </c>
      <c r="E3127" t="s">
        <v>359</v>
      </c>
      <c r="F3127" s="2">
        <v>44361</v>
      </c>
      <c r="G3127" s="3">
        <v>50</v>
      </c>
      <c r="H3127" s="4">
        <v>50171.25</v>
      </c>
      <c r="I3127" s="5">
        <v>50171.25</v>
      </c>
      <c r="J3127" s="2">
        <v>44244</v>
      </c>
      <c r="K3127" t="s">
        <v>10</v>
      </c>
    </row>
    <row r="3128" spans="1:11" x14ac:dyDescent="0.2">
      <c r="A3128" s="1">
        <v>4923363</v>
      </c>
      <c r="B3128" t="s">
        <v>10</v>
      </c>
      <c r="C3128" t="s">
        <v>50</v>
      </c>
      <c r="D3128" t="str">
        <f t="shared" si="18"/>
        <v>LCA</v>
      </c>
      <c r="E3128" t="s">
        <v>360</v>
      </c>
      <c r="F3128" s="2">
        <v>44270</v>
      </c>
      <c r="G3128" s="3">
        <v>100</v>
      </c>
      <c r="H3128" s="4">
        <v>100336.2</v>
      </c>
      <c r="I3128" s="5">
        <v>100336.2</v>
      </c>
      <c r="J3128" s="2">
        <v>44244</v>
      </c>
      <c r="K3128" t="s">
        <v>10</v>
      </c>
    </row>
    <row r="3129" spans="1:11" x14ac:dyDescent="0.2">
      <c r="A3129" s="1">
        <v>4906855</v>
      </c>
      <c r="B3129" t="s">
        <v>10</v>
      </c>
      <c r="C3129" t="s">
        <v>50</v>
      </c>
      <c r="D3129" t="str">
        <f t="shared" si="18"/>
        <v>LCA</v>
      </c>
      <c r="E3129" t="s">
        <v>364</v>
      </c>
      <c r="F3129" s="2">
        <v>44306</v>
      </c>
      <c r="G3129" s="3">
        <v>6</v>
      </c>
      <c r="H3129" s="4">
        <v>6039.2</v>
      </c>
      <c r="I3129" s="5">
        <v>6039.2</v>
      </c>
      <c r="J3129" s="2">
        <v>44244</v>
      </c>
      <c r="K3129" t="s">
        <v>10</v>
      </c>
    </row>
    <row r="3130" spans="1:11" x14ac:dyDescent="0.2">
      <c r="A3130" s="1">
        <v>4858353</v>
      </c>
      <c r="B3130" t="s">
        <v>10</v>
      </c>
      <c r="C3130" t="s">
        <v>50</v>
      </c>
      <c r="D3130" t="str">
        <f t="shared" ref="D3130:D3161" si="19">C3130</f>
        <v>LCA</v>
      </c>
      <c r="E3130" t="s">
        <v>412</v>
      </c>
      <c r="F3130" s="2">
        <v>44340</v>
      </c>
      <c r="G3130" s="3">
        <v>8</v>
      </c>
      <c r="H3130" s="4">
        <v>8035.84</v>
      </c>
      <c r="I3130" s="5">
        <v>8035.84</v>
      </c>
      <c r="J3130" s="2">
        <v>44244</v>
      </c>
      <c r="K3130" t="s">
        <v>10</v>
      </c>
    </row>
    <row r="3131" spans="1:11" x14ac:dyDescent="0.2">
      <c r="A3131" s="1">
        <v>4858353</v>
      </c>
      <c r="B3131" t="s">
        <v>10</v>
      </c>
      <c r="C3131" t="s">
        <v>50</v>
      </c>
      <c r="D3131" t="str">
        <f t="shared" si="19"/>
        <v>LCA</v>
      </c>
      <c r="E3131" t="s">
        <v>413</v>
      </c>
      <c r="F3131" s="2">
        <v>44249</v>
      </c>
      <c r="G3131" s="3">
        <v>7</v>
      </c>
      <c r="H3131" s="4">
        <v>7031.95</v>
      </c>
      <c r="I3131" s="5">
        <v>7031.95</v>
      </c>
      <c r="J3131" s="2">
        <v>44244</v>
      </c>
      <c r="K3131" t="s">
        <v>10</v>
      </c>
    </row>
    <row r="3132" spans="1:11" x14ac:dyDescent="0.2">
      <c r="A3132" s="1">
        <v>4763975</v>
      </c>
      <c r="B3132" t="s">
        <v>10</v>
      </c>
      <c r="C3132" t="s">
        <v>50</v>
      </c>
      <c r="D3132" t="str">
        <f t="shared" si="19"/>
        <v>LCA</v>
      </c>
      <c r="E3132" t="s">
        <v>451</v>
      </c>
      <c r="F3132" s="2">
        <v>44518</v>
      </c>
      <c r="G3132" s="3">
        <v>12782930</v>
      </c>
      <c r="H3132" s="4">
        <v>128403.38</v>
      </c>
      <c r="I3132" s="5">
        <v>128403.38</v>
      </c>
      <c r="J3132" s="2">
        <v>44244</v>
      </c>
      <c r="K3132" t="s">
        <v>10</v>
      </c>
    </row>
    <row r="3133" spans="1:11" x14ac:dyDescent="0.2">
      <c r="A3133" s="1">
        <v>4749065</v>
      </c>
      <c r="B3133" t="s">
        <v>10</v>
      </c>
      <c r="C3133" t="s">
        <v>50</v>
      </c>
      <c r="D3133" t="str">
        <f t="shared" si="19"/>
        <v>LCA</v>
      </c>
      <c r="E3133" t="s">
        <v>458</v>
      </c>
      <c r="F3133" s="2">
        <v>44340</v>
      </c>
      <c r="G3133" s="3">
        <v>35</v>
      </c>
      <c r="H3133" s="4">
        <v>35171.769999999997</v>
      </c>
      <c r="I3133" s="5">
        <v>35171.769999999997</v>
      </c>
      <c r="J3133" s="2">
        <v>44244</v>
      </c>
      <c r="K3133" t="s">
        <v>10</v>
      </c>
    </row>
    <row r="3134" spans="1:11" x14ac:dyDescent="0.2">
      <c r="A3134" s="1">
        <v>4749065</v>
      </c>
      <c r="B3134" t="s">
        <v>10</v>
      </c>
      <c r="C3134" t="s">
        <v>50</v>
      </c>
      <c r="D3134" t="str">
        <f t="shared" si="19"/>
        <v>LCA</v>
      </c>
      <c r="E3134" t="s">
        <v>459</v>
      </c>
      <c r="F3134" s="2">
        <v>44523</v>
      </c>
      <c r="G3134" s="3">
        <v>35</v>
      </c>
      <c r="H3134" s="4">
        <v>35179.25</v>
      </c>
      <c r="I3134" s="5">
        <v>35179.25</v>
      </c>
      <c r="J3134" s="2">
        <v>44244</v>
      </c>
      <c r="K3134" t="s">
        <v>10</v>
      </c>
    </row>
    <row r="3135" spans="1:11" x14ac:dyDescent="0.2">
      <c r="A3135" s="1">
        <v>4685079</v>
      </c>
      <c r="B3135" t="s">
        <v>10</v>
      </c>
      <c r="C3135" t="s">
        <v>50</v>
      </c>
      <c r="D3135" t="str">
        <f t="shared" si="19"/>
        <v>LCA</v>
      </c>
      <c r="E3135" t="s">
        <v>492</v>
      </c>
      <c r="F3135" s="2">
        <v>45261</v>
      </c>
      <c r="G3135" s="3">
        <v>150</v>
      </c>
      <c r="H3135" s="4">
        <v>152053.66</v>
      </c>
      <c r="I3135" s="5">
        <v>152053.66</v>
      </c>
      <c r="J3135" s="2">
        <v>44244</v>
      </c>
      <c r="K3135" t="s">
        <v>10</v>
      </c>
    </row>
    <row r="3136" spans="1:11" x14ac:dyDescent="0.2">
      <c r="A3136" s="1">
        <v>4669453</v>
      </c>
      <c r="B3136" t="s">
        <v>10</v>
      </c>
      <c r="C3136" t="s">
        <v>50</v>
      </c>
      <c r="D3136" t="str">
        <f t="shared" si="19"/>
        <v>LCA</v>
      </c>
      <c r="E3136" t="s">
        <v>511</v>
      </c>
      <c r="F3136" s="2">
        <v>45323</v>
      </c>
      <c r="G3136" s="3">
        <v>3</v>
      </c>
      <c r="H3136" s="4">
        <v>3002.36</v>
      </c>
      <c r="I3136" s="5">
        <v>3002.36</v>
      </c>
      <c r="J3136" s="2">
        <v>44244</v>
      </c>
      <c r="K3136" t="s">
        <v>10</v>
      </c>
    </row>
    <row r="3137" spans="1:11" x14ac:dyDescent="0.2">
      <c r="A3137" s="1">
        <v>4603833</v>
      </c>
      <c r="B3137" t="s">
        <v>10</v>
      </c>
      <c r="C3137" t="s">
        <v>50</v>
      </c>
      <c r="D3137" t="str">
        <f t="shared" si="19"/>
        <v>LCA</v>
      </c>
      <c r="E3137" t="s">
        <v>560</v>
      </c>
      <c r="F3137" s="2">
        <v>44529</v>
      </c>
      <c r="G3137" s="3">
        <v>15</v>
      </c>
      <c r="H3137" s="4">
        <v>15071.42</v>
      </c>
      <c r="I3137" s="5">
        <v>15071.42</v>
      </c>
      <c r="J3137" s="2">
        <v>44244</v>
      </c>
      <c r="K3137" t="s">
        <v>10</v>
      </c>
    </row>
    <row r="3138" spans="1:11" x14ac:dyDescent="0.2">
      <c r="A3138" s="1">
        <v>4603833</v>
      </c>
      <c r="B3138" t="s">
        <v>10</v>
      </c>
      <c r="C3138" t="s">
        <v>50</v>
      </c>
      <c r="D3138" t="str">
        <f t="shared" si="19"/>
        <v>LCA</v>
      </c>
      <c r="E3138" t="s">
        <v>561</v>
      </c>
      <c r="F3138" s="2">
        <v>44316</v>
      </c>
      <c r="G3138" s="3">
        <v>34</v>
      </c>
      <c r="H3138" s="4">
        <v>34194.35</v>
      </c>
      <c r="I3138" s="5">
        <v>34194.35</v>
      </c>
      <c r="J3138" s="2">
        <v>44244</v>
      </c>
      <c r="K3138" t="s">
        <v>10</v>
      </c>
    </row>
    <row r="3139" spans="1:11" x14ac:dyDescent="0.2">
      <c r="A3139" s="1">
        <v>4582417</v>
      </c>
      <c r="B3139" t="s">
        <v>10</v>
      </c>
      <c r="C3139" t="s">
        <v>50</v>
      </c>
      <c r="D3139" t="str">
        <f t="shared" si="19"/>
        <v>LCA</v>
      </c>
      <c r="E3139" t="s">
        <v>567</v>
      </c>
      <c r="F3139" s="2">
        <v>44678</v>
      </c>
      <c r="G3139" s="3">
        <v>130</v>
      </c>
      <c r="H3139" s="4">
        <v>132502.5</v>
      </c>
      <c r="I3139" s="5">
        <v>132502.5</v>
      </c>
      <c r="J3139" s="2">
        <v>44244</v>
      </c>
      <c r="K3139" t="s">
        <v>10</v>
      </c>
    </row>
    <row r="3140" spans="1:11" x14ac:dyDescent="0.2">
      <c r="A3140" s="1">
        <v>4478384</v>
      </c>
      <c r="B3140" t="s">
        <v>10</v>
      </c>
      <c r="C3140" t="s">
        <v>50</v>
      </c>
      <c r="D3140" t="str">
        <f t="shared" si="19"/>
        <v>LCA</v>
      </c>
      <c r="E3140" t="s">
        <v>609</v>
      </c>
      <c r="F3140" s="2">
        <v>45141</v>
      </c>
      <c r="G3140" s="3">
        <v>35</v>
      </c>
      <c r="H3140" s="4">
        <v>35021.230000000003</v>
      </c>
      <c r="I3140" s="5">
        <v>35021.230000000003</v>
      </c>
      <c r="J3140" s="2">
        <v>44244</v>
      </c>
      <c r="K3140" t="s">
        <v>10</v>
      </c>
    </row>
    <row r="3141" spans="1:11" x14ac:dyDescent="0.2">
      <c r="A3141" s="1">
        <v>4478384</v>
      </c>
      <c r="B3141" t="s">
        <v>10</v>
      </c>
      <c r="C3141" t="s">
        <v>50</v>
      </c>
      <c r="D3141" t="str">
        <f t="shared" si="19"/>
        <v>LCA</v>
      </c>
      <c r="E3141" t="s">
        <v>611</v>
      </c>
      <c r="F3141" s="2">
        <v>44526</v>
      </c>
      <c r="G3141" s="3">
        <v>5</v>
      </c>
      <c r="H3141" s="4">
        <v>5034.8999999999996</v>
      </c>
      <c r="I3141" s="5">
        <v>5034.8999999999996</v>
      </c>
      <c r="J3141" s="2">
        <v>44244</v>
      </c>
      <c r="K3141" t="s">
        <v>10</v>
      </c>
    </row>
    <row r="3142" spans="1:11" x14ac:dyDescent="0.2">
      <c r="A3142" s="1">
        <v>4366951</v>
      </c>
      <c r="B3142" t="s">
        <v>10</v>
      </c>
      <c r="C3142" t="s">
        <v>50</v>
      </c>
      <c r="D3142" t="str">
        <f t="shared" si="19"/>
        <v>LCA</v>
      </c>
      <c r="E3142" t="s">
        <v>699</v>
      </c>
      <c r="F3142" s="2">
        <v>45222</v>
      </c>
      <c r="G3142" s="3">
        <v>10</v>
      </c>
      <c r="H3142" s="4">
        <v>10068.950000000001</v>
      </c>
      <c r="I3142" s="5">
        <v>10068.950000000001</v>
      </c>
      <c r="J3142" s="2">
        <v>44244</v>
      </c>
      <c r="K3142" t="s">
        <v>10</v>
      </c>
    </row>
    <row r="3143" spans="1:11" x14ac:dyDescent="0.2">
      <c r="A3143" s="1">
        <v>4365672</v>
      </c>
      <c r="B3143" t="s">
        <v>10</v>
      </c>
      <c r="C3143" t="s">
        <v>50</v>
      </c>
      <c r="D3143" t="str">
        <f t="shared" si="19"/>
        <v>LCA</v>
      </c>
      <c r="E3143" t="s">
        <v>458</v>
      </c>
      <c r="F3143" s="2">
        <v>44340</v>
      </c>
      <c r="G3143" s="3">
        <v>50</v>
      </c>
      <c r="H3143" s="4">
        <v>50245.38</v>
      </c>
      <c r="I3143" s="5">
        <v>50245.38</v>
      </c>
      <c r="J3143" s="2">
        <v>44244</v>
      </c>
      <c r="K3143" t="s">
        <v>10</v>
      </c>
    </row>
    <row r="3144" spans="1:11" x14ac:dyDescent="0.2">
      <c r="A3144" s="1">
        <v>4292298</v>
      </c>
      <c r="B3144" t="s">
        <v>10</v>
      </c>
      <c r="C3144" t="s">
        <v>50</v>
      </c>
      <c r="D3144" t="str">
        <f t="shared" si="19"/>
        <v>LCA</v>
      </c>
      <c r="E3144" t="s">
        <v>742</v>
      </c>
      <c r="F3144" s="2">
        <v>44308</v>
      </c>
      <c r="G3144" s="3">
        <v>10</v>
      </c>
      <c r="H3144" s="4">
        <v>10012.549999999999</v>
      </c>
      <c r="I3144" s="5">
        <v>10012.549999999999</v>
      </c>
      <c r="J3144" s="2">
        <v>44244</v>
      </c>
      <c r="K3144" t="s">
        <v>10</v>
      </c>
    </row>
    <row r="3145" spans="1:11" x14ac:dyDescent="0.2">
      <c r="A3145" s="1">
        <v>4287157</v>
      </c>
      <c r="B3145" t="s">
        <v>10</v>
      </c>
      <c r="C3145" t="s">
        <v>50</v>
      </c>
      <c r="D3145" t="str">
        <f t="shared" si="19"/>
        <v>LCA</v>
      </c>
      <c r="E3145" t="s">
        <v>744</v>
      </c>
      <c r="F3145" s="2">
        <v>44273</v>
      </c>
      <c r="G3145" s="3">
        <v>100</v>
      </c>
      <c r="H3145" s="4">
        <v>100304.13</v>
      </c>
      <c r="I3145" s="5">
        <v>100304.13</v>
      </c>
      <c r="J3145" s="2">
        <v>44244</v>
      </c>
      <c r="K3145" t="s">
        <v>10</v>
      </c>
    </row>
    <row r="3146" spans="1:11" x14ac:dyDescent="0.2">
      <c r="A3146" s="1">
        <v>4272407</v>
      </c>
      <c r="B3146" t="s">
        <v>10</v>
      </c>
      <c r="C3146" t="s">
        <v>50</v>
      </c>
      <c r="D3146" t="str">
        <f t="shared" si="19"/>
        <v>LCA</v>
      </c>
      <c r="E3146" t="s">
        <v>757</v>
      </c>
      <c r="F3146" s="2">
        <v>44587</v>
      </c>
      <c r="G3146" s="3">
        <v>6718585</v>
      </c>
      <c r="H3146" s="4">
        <v>67250.41</v>
      </c>
      <c r="I3146" s="5">
        <v>67250.41</v>
      </c>
      <c r="J3146" s="2">
        <v>44244</v>
      </c>
      <c r="K3146" t="s">
        <v>10</v>
      </c>
    </row>
    <row r="3147" spans="1:11" x14ac:dyDescent="0.2">
      <c r="A3147" s="1">
        <v>4259156</v>
      </c>
      <c r="B3147" t="s">
        <v>10</v>
      </c>
      <c r="C3147" t="s">
        <v>50</v>
      </c>
      <c r="D3147" t="str">
        <f t="shared" si="19"/>
        <v>LCA</v>
      </c>
      <c r="E3147" t="s">
        <v>761</v>
      </c>
      <c r="F3147" s="2">
        <v>44382</v>
      </c>
      <c r="G3147" s="3">
        <v>201</v>
      </c>
      <c r="H3147" s="4">
        <v>201458.69</v>
      </c>
      <c r="I3147" s="5">
        <v>201458.69</v>
      </c>
      <c r="J3147" s="2">
        <v>44244</v>
      </c>
      <c r="K3147" t="s">
        <v>10</v>
      </c>
    </row>
    <row r="3148" spans="1:11" x14ac:dyDescent="0.2">
      <c r="A3148" s="1">
        <v>4259156</v>
      </c>
      <c r="B3148" t="s">
        <v>10</v>
      </c>
      <c r="C3148" t="s">
        <v>50</v>
      </c>
      <c r="D3148" t="str">
        <f t="shared" si="19"/>
        <v>LCA</v>
      </c>
      <c r="E3148" t="s">
        <v>762</v>
      </c>
      <c r="F3148" s="2">
        <v>44293</v>
      </c>
      <c r="G3148" s="3">
        <v>500</v>
      </c>
      <c r="H3148" s="4">
        <v>503462.47</v>
      </c>
      <c r="I3148" s="5">
        <v>503462.47</v>
      </c>
      <c r="J3148" s="2">
        <v>44244</v>
      </c>
      <c r="K3148" t="s">
        <v>10</v>
      </c>
    </row>
    <row r="3149" spans="1:11" x14ac:dyDescent="0.2">
      <c r="A3149" s="1">
        <v>4259156</v>
      </c>
      <c r="B3149" t="s">
        <v>10</v>
      </c>
      <c r="C3149" t="s">
        <v>50</v>
      </c>
      <c r="D3149" t="str">
        <f t="shared" si="19"/>
        <v>LCA</v>
      </c>
      <c r="E3149" t="s">
        <v>763</v>
      </c>
      <c r="F3149" s="2">
        <v>44476</v>
      </c>
      <c r="G3149" s="3">
        <v>3000</v>
      </c>
      <c r="H3149" s="4">
        <v>3021767.67</v>
      </c>
      <c r="I3149" s="5">
        <v>3021767.67</v>
      </c>
      <c r="J3149" s="2">
        <v>44244</v>
      </c>
      <c r="K3149" t="s">
        <v>10</v>
      </c>
    </row>
    <row r="3150" spans="1:11" x14ac:dyDescent="0.2">
      <c r="A3150" s="1">
        <v>4231965</v>
      </c>
      <c r="B3150" t="s">
        <v>10</v>
      </c>
      <c r="C3150" t="s">
        <v>50</v>
      </c>
      <c r="D3150" t="str">
        <f t="shared" si="19"/>
        <v>LCA</v>
      </c>
      <c r="E3150" t="s">
        <v>775</v>
      </c>
      <c r="F3150" s="2">
        <v>44260</v>
      </c>
      <c r="G3150" s="3">
        <v>23</v>
      </c>
      <c r="H3150" s="4">
        <v>23531.83</v>
      </c>
      <c r="I3150" s="5">
        <v>23531.83</v>
      </c>
      <c r="J3150" s="2">
        <v>44244</v>
      </c>
      <c r="K3150" t="s">
        <v>10</v>
      </c>
    </row>
    <row r="3151" spans="1:11" x14ac:dyDescent="0.2">
      <c r="A3151" s="1">
        <v>4227294</v>
      </c>
      <c r="B3151" t="s">
        <v>10</v>
      </c>
      <c r="C3151" t="s">
        <v>50</v>
      </c>
      <c r="D3151" t="str">
        <f t="shared" si="19"/>
        <v>LCA</v>
      </c>
      <c r="E3151" t="s">
        <v>777</v>
      </c>
      <c r="F3151" s="2">
        <v>44266</v>
      </c>
      <c r="G3151" s="3">
        <v>250</v>
      </c>
      <c r="H3151" s="4">
        <v>250860.56</v>
      </c>
      <c r="I3151" s="5">
        <v>250860.56</v>
      </c>
      <c r="J3151" s="2">
        <v>44244</v>
      </c>
      <c r="K3151" t="s">
        <v>10</v>
      </c>
    </row>
    <row r="3152" spans="1:11" x14ac:dyDescent="0.2">
      <c r="A3152" s="1">
        <v>4227294</v>
      </c>
      <c r="B3152" t="s">
        <v>10</v>
      </c>
      <c r="C3152" t="s">
        <v>50</v>
      </c>
      <c r="D3152" t="str">
        <f t="shared" si="19"/>
        <v>LCA</v>
      </c>
      <c r="E3152" t="s">
        <v>778</v>
      </c>
      <c r="F3152" s="2">
        <v>44298</v>
      </c>
      <c r="G3152" s="3">
        <v>250</v>
      </c>
      <c r="H3152" s="4">
        <v>250860</v>
      </c>
      <c r="I3152" s="5">
        <v>250860</v>
      </c>
      <c r="J3152" s="2">
        <v>44244</v>
      </c>
      <c r="K3152" t="s">
        <v>10</v>
      </c>
    </row>
    <row r="3153" spans="1:11" x14ac:dyDescent="0.2">
      <c r="A3153" s="1">
        <v>4223673</v>
      </c>
      <c r="B3153" t="s">
        <v>10</v>
      </c>
      <c r="C3153" t="s">
        <v>50</v>
      </c>
      <c r="D3153" t="str">
        <f t="shared" si="19"/>
        <v>LCA</v>
      </c>
      <c r="E3153" t="s">
        <v>567</v>
      </c>
      <c r="F3153" s="2">
        <v>44678</v>
      </c>
      <c r="G3153" s="3">
        <v>130</v>
      </c>
      <c r="H3153" s="4">
        <v>132502.5</v>
      </c>
      <c r="I3153" s="5">
        <v>132502.5</v>
      </c>
      <c r="J3153" s="2">
        <v>44244</v>
      </c>
      <c r="K3153" t="s">
        <v>10</v>
      </c>
    </row>
    <row r="3154" spans="1:11" x14ac:dyDescent="0.2">
      <c r="A3154" s="1">
        <v>4223673</v>
      </c>
      <c r="B3154" t="s">
        <v>10</v>
      </c>
      <c r="C3154" t="s">
        <v>50</v>
      </c>
      <c r="D3154" t="str">
        <f t="shared" si="19"/>
        <v>LCA</v>
      </c>
      <c r="E3154" t="s">
        <v>781</v>
      </c>
      <c r="F3154" s="2">
        <v>44539</v>
      </c>
      <c r="G3154" s="3">
        <v>230</v>
      </c>
      <c r="H3154" s="4">
        <v>230875.16</v>
      </c>
      <c r="I3154" s="5">
        <v>230875.16</v>
      </c>
      <c r="J3154" s="2">
        <v>44244</v>
      </c>
      <c r="K3154" t="s">
        <v>10</v>
      </c>
    </row>
    <row r="3155" spans="1:11" x14ac:dyDescent="0.2">
      <c r="A3155" s="1">
        <v>4223673</v>
      </c>
      <c r="B3155" t="s">
        <v>10</v>
      </c>
      <c r="C3155" t="s">
        <v>50</v>
      </c>
      <c r="D3155" t="str">
        <f t="shared" si="19"/>
        <v>LCA</v>
      </c>
      <c r="E3155" t="s">
        <v>782</v>
      </c>
      <c r="F3155" s="2">
        <v>44356</v>
      </c>
      <c r="G3155" s="3">
        <v>120</v>
      </c>
      <c r="H3155" s="4">
        <v>120428.27</v>
      </c>
      <c r="I3155" s="5">
        <v>120428.27</v>
      </c>
      <c r="J3155" s="2">
        <v>44244</v>
      </c>
      <c r="K3155" t="s">
        <v>10</v>
      </c>
    </row>
    <row r="3156" spans="1:11" x14ac:dyDescent="0.2">
      <c r="A3156" s="1">
        <v>4223673</v>
      </c>
      <c r="B3156" t="s">
        <v>10</v>
      </c>
      <c r="C3156" t="s">
        <v>50</v>
      </c>
      <c r="D3156" t="str">
        <f t="shared" si="19"/>
        <v>LCA</v>
      </c>
      <c r="E3156" t="s">
        <v>783</v>
      </c>
      <c r="F3156" s="2">
        <v>44244</v>
      </c>
      <c r="G3156" s="3">
        <v>500</v>
      </c>
      <c r="H3156" s="4">
        <v>502403.21</v>
      </c>
      <c r="I3156" s="5">
        <v>502403.21</v>
      </c>
      <c r="J3156" s="2">
        <v>44244</v>
      </c>
      <c r="K3156" t="s">
        <v>10</v>
      </c>
    </row>
    <row r="3157" spans="1:11" x14ac:dyDescent="0.2">
      <c r="A3157" s="1">
        <v>4220802</v>
      </c>
      <c r="B3157" t="s">
        <v>10</v>
      </c>
      <c r="C3157" t="s">
        <v>50</v>
      </c>
      <c r="D3157" t="str">
        <f t="shared" si="19"/>
        <v>LCA</v>
      </c>
      <c r="E3157" t="s">
        <v>785</v>
      </c>
      <c r="F3157" s="2">
        <v>44348</v>
      </c>
      <c r="G3157" s="3">
        <v>20</v>
      </c>
      <c r="H3157" s="4">
        <v>20083.2</v>
      </c>
      <c r="I3157" s="5">
        <v>20083.2</v>
      </c>
      <c r="J3157" s="2">
        <v>44244</v>
      </c>
      <c r="K3157" t="s">
        <v>10</v>
      </c>
    </row>
    <row r="3158" spans="1:11" x14ac:dyDescent="0.2">
      <c r="A3158" s="1">
        <v>4171617</v>
      </c>
      <c r="B3158" t="s">
        <v>10</v>
      </c>
      <c r="C3158" t="s">
        <v>50</v>
      </c>
      <c r="D3158" t="str">
        <f t="shared" si="19"/>
        <v>LCA</v>
      </c>
      <c r="E3158" t="s">
        <v>818</v>
      </c>
      <c r="F3158" s="2">
        <v>44365</v>
      </c>
      <c r="G3158" s="3">
        <v>21</v>
      </c>
      <c r="H3158" s="4">
        <v>21063.86</v>
      </c>
      <c r="I3158" s="5">
        <v>21063.86</v>
      </c>
      <c r="J3158" s="2">
        <v>44244</v>
      </c>
      <c r="K3158" t="s">
        <v>10</v>
      </c>
    </row>
    <row r="3159" spans="1:11" x14ac:dyDescent="0.2">
      <c r="A3159" s="1">
        <v>4169157</v>
      </c>
      <c r="B3159" t="s">
        <v>10</v>
      </c>
      <c r="C3159" t="s">
        <v>50</v>
      </c>
      <c r="D3159" t="str">
        <f t="shared" si="19"/>
        <v>LCA</v>
      </c>
      <c r="E3159" t="s">
        <v>830</v>
      </c>
      <c r="F3159" s="2">
        <v>44634</v>
      </c>
      <c r="G3159" s="3">
        <v>102</v>
      </c>
      <c r="H3159" s="4">
        <v>109966.01</v>
      </c>
      <c r="I3159" s="5">
        <v>109966.01</v>
      </c>
      <c r="J3159" s="2">
        <v>44244</v>
      </c>
      <c r="K3159" t="s">
        <v>10</v>
      </c>
    </row>
    <row r="3160" spans="1:11" x14ac:dyDescent="0.2">
      <c r="A3160" s="1">
        <v>4148177</v>
      </c>
      <c r="B3160" t="s">
        <v>10</v>
      </c>
      <c r="C3160" t="s">
        <v>50</v>
      </c>
      <c r="D3160" t="str">
        <f t="shared" si="19"/>
        <v>LCA</v>
      </c>
      <c r="E3160" t="s">
        <v>841</v>
      </c>
      <c r="F3160" s="2">
        <v>44704</v>
      </c>
      <c r="G3160" s="3">
        <v>10</v>
      </c>
      <c r="H3160" s="4">
        <v>10616.36</v>
      </c>
      <c r="I3160" s="5">
        <v>10616.36</v>
      </c>
      <c r="J3160" s="2">
        <v>44244</v>
      </c>
      <c r="K3160" t="s">
        <v>10</v>
      </c>
    </row>
    <row r="3161" spans="1:11" x14ac:dyDescent="0.2">
      <c r="A3161" s="1">
        <v>4044467</v>
      </c>
      <c r="B3161" t="s">
        <v>10</v>
      </c>
      <c r="C3161" t="s">
        <v>50</v>
      </c>
      <c r="D3161" t="str">
        <f t="shared" si="19"/>
        <v>LCA</v>
      </c>
      <c r="E3161" t="s">
        <v>458</v>
      </c>
      <c r="F3161" s="2">
        <v>44340</v>
      </c>
      <c r="G3161" s="3">
        <v>15</v>
      </c>
      <c r="H3161" s="4">
        <v>15073.61</v>
      </c>
      <c r="I3161" s="5">
        <v>15073.61</v>
      </c>
      <c r="J3161" s="2">
        <v>44244</v>
      </c>
      <c r="K3161" t="s">
        <v>10</v>
      </c>
    </row>
    <row r="3162" spans="1:11" x14ac:dyDescent="0.2">
      <c r="A3162" s="1">
        <v>4042925</v>
      </c>
      <c r="B3162" t="s">
        <v>10</v>
      </c>
      <c r="C3162" t="s">
        <v>50</v>
      </c>
      <c r="D3162" t="str">
        <f t="shared" ref="D3162:D3193" si="20">C3162</f>
        <v>LCA</v>
      </c>
      <c r="E3162" t="s">
        <v>853</v>
      </c>
      <c r="F3162" s="2">
        <v>44524</v>
      </c>
      <c r="G3162" s="3">
        <v>80</v>
      </c>
      <c r="H3162" s="4">
        <v>80402.52</v>
      </c>
      <c r="I3162" s="5">
        <v>80402.52</v>
      </c>
      <c r="J3162" s="2">
        <v>44244</v>
      </c>
      <c r="K3162" t="s">
        <v>10</v>
      </c>
    </row>
    <row r="3163" spans="1:11" x14ac:dyDescent="0.2">
      <c r="A3163" s="1">
        <v>4042925</v>
      </c>
      <c r="B3163" t="s">
        <v>10</v>
      </c>
      <c r="C3163" t="s">
        <v>50</v>
      </c>
      <c r="D3163" t="str">
        <f t="shared" si="20"/>
        <v>LCA</v>
      </c>
      <c r="E3163" t="s">
        <v>216</v>
      </c>
      <c r="F3163" s="2">
        <v>44340</v>
      </c>
      <c r="G3163" s="3">
        <v>80</v>
      </c>
      <c r="H3163" s="4">
        <v>80385.710000000006</v>
      </c>
      <c r="I3163" s="5">
        <v>80385.710000000006</v>
      </c>
      <c r="J3163" s="2">
        <v>44244</v>
      </c>
      <c r="K3163" t="s">
        <v>10</v>
      </c>
    </row>
    <row r="3164" spans="1:11" x14ac:dyDescent="0.2">
      <c r="A3164" s="1">
        <v>3635315</v>
      </c>
      <c r="B3164" t="s">
        <v>10</v>
      </c>
      <c r="C3164" t="s">
        <v>50</v>
      </c>
      <c r="D3164" t="str">
        <f t="shared" si="20"/>
        <v>LCA</v>
      </c>
      <c r="E3164" t="s">
        <v>913</v>
      </c>
      <c r="F3164" s="2">
        <v>44270</v>
      </c>
      <c r="G3164" s="3">
        <v>3</v>
      </c>
      <c r="H3164" s="4">
        <v>3010.08</v>
      </c>
      <c r="I3164" s="5">
        <v>3010.08</v>
      </c>
      <c r="J3164" s="2">
        <v>44244</v>
      </c>
      <c r="K3164" t="s">
        <v>10</v>
      </c>
    </row>
    <row r="3165" spans="1:11" x14ac:dyDescent="0.2">
      <c r="A3165" s="1">
        <v>3576709</v>
      </c>
      <c r="B3165" t="s">
        <v>10</v>
      </c>
      <c r="C3165" t="s">
        <v>50</v>
      </c>
      <c r="D3165" t="str">
        <f t="shared" si="20"/>
        <v>LCA</v>
      </c>
      <c r="E3165" t="s">
        <v>923</v>
      </c>
      <c r="F3165" s="2">
        <v>44326</v>
      </c>
      <c r="G3165" s="3">
        <v>20</v>
      </c>
      <c r="H3165" s="4">
        <v>20004.57</v>
      </c>
      <c r="I3165" s="5">
        <v>20004.57</v>
      </c>
      <c r="J3165" s="2">
        <v>44244</v>
      </c>
      <c r="K3165" t="s">
        <v>10</v>
      </c>
    </row>
    <row r="3166" spans="1:11" x14ac:dyDescent="0.2">
      <c r="A3166" s="1">
        <v>3576709</v>
      </c>
      <c r="B3166" t="s">
        <v>10</v>
      </c>
      <c r="C3166" t="s">
        <v>50</v>
      </c>
      <c r="D3166" t="str">
        <f t="shared" si="20"/>
        <v>LCA</v>
      </c>
      <c r="E3166" t="s">
        <v>924</v>
      </c>
      <c r="F3166" s="2">
        <v>44273</v>
      </c>
      <c r="G3166" s="3">
        <v>35</v>
      </c>
      <c r="H3166" s="4">
        <v>35106.44</v>
      </c>
      <c r="I3166" s="5">
        <v>35106.44</v>
      </c>
      <c r="J3166" s="2">
        <v>44244</v>
      </c>
      <c r="K3166" t="s">
        <v>10</v>
      </c>
    </row>
    <row r="3167" spans="1:11" x14ac:dyDescent="0.2">
      <c r="A3167" s="1">
        <v>3549094</v>
      </c>
      <c r="B3167" t="s">
        <v>10</v>
      </c>
      <c r="C3167" t="s">
        <v>50</v>
      </c>
      <c r="D3167" t="str">
        <f t="shared" si="20"/>
        <v>LCA</v>
      </c>
      <c r="E3167" t="s">
        <v>948</v>
      </c>
      <c r="F3167" s="2">
        <v>44512</v>
      </c>
      <c r="G3167" s="3">
        <v>150</v>
      </c>
      <c r="H3167" s="4">
        <v>150718.71</v>
      </c>
      <c r="I3167" s="5">
        <v>150718.71</v>
      </c>
      <c r="J3167" s="2">
        <v>44244</v>
      </c>
      <c r="K3167" t="s">
        <v>10</v>
      </c>
    </row>
    <row r="3168" spans="1:11" x14ac:dyDescent="0.2">
      <c r="A3168" s="1">
        <v>3511276</v>
      </c>
      <c r="B3168" t="s">
        <v>10</v>
      </c>
      <c r="C3168" t="s">
        <v>50</v>
      </c>
      <c r="D3168" t="str">
        <f t="shared" si="20"/>
        <v>LCA</v>
      </c>
      <c r="E3168" t="s">
        <v>955</v>
      </c>
      <c r="F3168" s="2">
        <v>44284</v>
      </c>
      <c r="G3168" s="3">
        <v>10</v>
      </c>
      <c r="H3168" s="4">
        <v>10026.15</v>
      </c>
      <c r="I3168" s="5">
        <v>10026.15</v>
      </c>
      <c r="J3168" s="2">
        <v>44244</v>
      </c>
      <c r="K3168" t="s">
        <v>10</v>
      </c>
    </row>
    <row r="3169" spans="1:11" x14ac:dyDescent="0.2">
      <c r="A3169" s="1">
        <v>3511276</v>
      </c>
      <c r="B3169" t="s">
        <v>10</v>
      </c>
      <c r="C3169" t="s">
        <v>50</v>
      </c>
      <c r="D3169" t="str">
        <f t="shared" si="20"/>
        <v>LCA</v>
      </c>
      <c r="E3169" t="s">
        <v>956</v>
      </c>
      <c r="F3169" s="2">
        <v>44287</v>
      </c>
      <c r="G3169" s="3">
        <v>82</v>
      </c>
      <c r="H3169" s="4">
        <v>82327.039999999994</v>
      </c>
      <c r="I3169" s="5">
        <v>82327.039999999994</v>
      </c>
      <c r="J3169" s="2">
        <v>44244</v>
      </c>
      <c r="K3169" t="s">
        <v>10</v>
      </c>
    </row>
    <row r="3170" spans="1:11" x14ac:dyDescent="0.2">
      <c r="A3170" s="1">
        <v>3511276</v>
      </c>
      <c r="B3170" t="s">
        <v>10</v>
      </c>
      <c r="C3170" t="s">
        <v>50</v>
      </c>
      <c r="D3170" t="str">
        <f t="shared" si="20"/>
        <v>LCA</v>
      </c>
      <c r="E3170" t="s">
        <v>957</v>
      </c>
      <c r="F3170" s="2">
        <v>44403</v>
      </c>
      <c r="G3170" s="3">
        <v>5</v>
      </c>
      <c r="H3170" s="4">
        <v>5005.1400000000003</v>
      </c>
      <c r="I3170" s="5">
        <v>5005.1400000000003</v>
      </c>
      <c r="J3170" s="2">
        <v>44244</v>
      </c>
      <c r="K3170" t="s">
        <v>10</v>
      </c>
    </row>
    <row r="3171" spans="1:11" x14ac:dyDescent="0.2">
      <c r="A3171" s="1">
        <v>3511276</v>
      </c>
      <c r="B3171" t="s">
        <v>10</v>
      </c>
      <c r="C3171" t="s">
        <v>50</v>
      </c>
      <c r="D3171" t="str">
        <f t="shared" si="20"/>
        <v>LCA</v>
      </c>
      <c r="E3171" t="s">
        <v>958</v>
      </c>
      <c r="F3171" s="2">
        <v>44284</v>
      </c>
      <c r="G3171" s="3">
        <v>40</v>
      </c>
      <c r="H3171" s="4">
        <v>40105.620000000003</v>
      </c>
      <c r="I3171" s="5">
        <v>40105.620000000003</v>
      </c>
      <c r="J3171" s="2">
        <v>44244</v>
      </c>
      <c r="K3171" t="s">
        <v>10</v>
      </c>
    </row>
    <row r="3172" spans="1:11" x14ac:dyDescent="0.2">
      <c r="A3172" s="1">
        <v>3511276</v>
      </c>
      <c r="B3172" t="s">
        <v>10</v>
      </c>
      <c r="C3172" t="s">
        <v>50</v>
      </c>
      <c r="D3172" t="str">
        <f t="shared" si="20"/>
        <v>LCA</v>
      </c>
      <c r="E3172" t="s">
        <v>959</v>
      </c>
      <c r="F3172" s="2">
        <v>44354</v>
      </c>
      <c r="G3172" s="3">
        <v>200</v>
      </c>
      <c r="H3172" s="4">
        <v>200831.7</v>
      </c>
      <c r="I3172" s="5">
        <v>200831.7</v>
      </c>
      <c r="J3172" s="2">
        <v>44244</v>
      </c>
      <c r="K3172" t="s">
        <v>10</v>
      </c>
    </row>
    <row r="3173" spans="1:11" x14ac:dyDescent="0.2">
      <c r="A3173" s="1">
        <v>3511276</v>
      </c>
      <c r="B3173" t="s">
        <v>10</v>
      </c>
      <c r="C3173" t="s">
        <v>50</v>
      </c>
      <c r="D3173" t="str">
        <f t="shared" si="20"/>
        <v>LCA</v>
      </c>
      <c r="E3173" t="s">
        <v>960</v>
      </c>
      <c r="F3173" s="2">
        <v>44326</v>
      </c>
      <c r="G3173" s="3">
        <v>300</v>
      </c>
      <c r="H3173" s="4">
        <v>301580.40999999997</v>
      </c>
      <c r="I3173" s="5">
        <v>301580.40999999997</v>
      </c>
      <c r="J3173" s="2">
        <v>44244</v>
      </c>
      <c r="K3173" t="s">
        <v>10</v>
      </c>
    </row>
    <row r="3174" spans="1:11" x14ac:dyDescent="0.2">
      <c r="A3174" s="1">
        <v>3489515</v>
      </c>
      <c r="B3174" t="s">
        <v>10</v>
      </c>
      <c r="C3174" t="s">
        <v>50</v>
      </c>
      <c r="D3174" t="str">
        <f t="shared" si="20"/>
        <v>LCA</v>
      </c>
      <c r="E3174" t="s">
        <v>973</v>
      </c>
      <c r="F3174" s="2">
        <v>45120</v>
      </c>
      <c r="G3174" s="3">
        <v>10</v>
      </c>
      <c r="H3174" s="4">
        <v>10272.379999999999</v>
      </c>
      <c r="I3174" s="5">
        <v>10272.379999999999</v>
      </c>
      <c r="J3174" s="2">
        <v>44244</v>
      </c>
      <c r="K3174" t="s">
        <v>10</v>
      </c>
    </row>
    <row r="3175" spans="1:11" x14ac:dyDescent="0.2">
      <c r="A3175" s="1">
        <v>3475910</v>
      </c>
      <c r="B3175" t="s">
        <v>10</v>
      </c>
      <c r="C3175" t="s">
        <v>50</v>
      </c>
      <c r="D3175" t="str">
        <f t="shared" si="20"/>
        <v>LCA</v>
      </c>
      <c r="E3175" t="s">
        <v>976</v>
      </c>
      <c r="F3175" s="2">
        <v>44396</v>
      </c>
      <c r="G3175" s="3">
        <v>100</v>
      </c>
      <c r="H3175" s="4">
        <v>100151.95</v>
      </c>
      <c r="I3175" s="5">
        <v>100151.95</v>
      </c>
      <c r="J3175" s="2">
        <v>44244</v>
      </c>
      <c r="K3175" t="s">
        <v>10</v>
      </c>
    </row>
    <row r="3176" spans="1:11" x14ac:dyDescent="0.2">
      <c r="A3176" s="1">
        <v>3439841</v>
      </c>
      <c r="B3176" t="s">
        <v>10</v>
      </c>
      <c r="C3176" t="s">
        <v>50</v>
      </c>
      <c r="D3176" t="str">
        <f t="shared" si="20"/>
        <v>LCA</v>
      </c>
      <c r="E3176" t="s">
        <v>989</v>
      </c>
      <c r="F3176" s="2">
        <v>44300</v>
      </c>
      <c r="G3176" s="3">
        <v>6</v>
      </c>
      <c r="H3176" s="4">
        <v>6010.07</v>
      </c>
      <c r="I3176" s="5">
        <v>6010.07</v>
      </c>
      <c r="J3176" s="2">
        <v>44244</v>
      </c>
      <c r="K3176" t="s">
        <v>10</v>
      </c>
    </row>
    <row r="3177" spans="1:11" x14ac:dyDescent="0.2">
      <c r="A3177" s="1">
        <v>3282837</v>
      </c>
      <c r="B3177" t="s">
        <v>10</v>
      </c>
      <c r="C3177" t="s">
        <v>50</v>
      </c>
      <c r="D3177" t="str">
        <f t="shared" si="20"/>
        <v>LCA</v>
      </c>
      <c r="E3177" t="s">
        <v>1002</v>
      </c>
      <c r="F3177" s="2">
        <v>44342</v>
      </c>
      <c r="G3177" s="3">
        <v>50</v>
      </c>
      <c r="H3177" s="4">
        <v>50232.44</v>
      </c>
      <c r="I3177" s="5">
        <v>50232.44</v>
      </c>
      <c r="J3177" s="2">
        <v>44244</v>
      </c>
      <c r="K3177" t="s">
        <v>10</v>
      </c>
    </row>
    <row r="3178" spans="1:11" x14ac:dyDescent="0.2">
      <c r="A3178" s="1">
        <v>3273679</v>
      </c>
      <c r="B3178" t="s">
        <v>10</v>
      </c>
      <c r="C3178" t="s">
        <v>50</v>
      </c>
      <c r="D3178" t="str">
        <f t="shared" si="20"/>
        <v>LCA</v>
      </c>
      <c r="E3178" t="s">
        <v>1010</v>
      </c>
      <c r="F3178" s="2">
        <v>44279</v>
      </c>
      <c r="G3178" s="3">
        <v>30</v>
      </c>
      <c r="H3178" s="4">
        <v>30229.07</v>
      </c>
      <c r="I3178" s="5">
        <v>30229.07</v>
      </c>
      <c r="J3178" s="2">
        <v>44244</v>
      </c>
      <c r="K3178" t="s">
        <v>10</v>
      </c>
    </row>
    <row r="3179" spans="1:11" x14ac:dyDescent="0.2">
      <c r="A3179" s="1">
        <v>3257268</v>
      </c>
      <c r="B3179" t="s">
        <v>10</v>
      </c>
      <c r="C3179" t="s">
        <v>50</v>
      </c>
      <c r="D3179" t="str">
        <f t="shared" si="20"/>
        <v>LCA</v>
      </c>
      <c r="E3179" t="s">
        <v>1012</v>
      </c>
      <c r="F3179" s="2">
        <v>44482</v>
      </c>
      <c r="G3179" s="3">
        <v>6500</v>
      </c>
      <c r="H3179" s="4">
        <v>6886342.1200000001</v>
      </c>
      <c r="I3179" s="5">
        <v>6886342.1200000001</v>
      </c>
      <c r="J3179" s="2">
        <v>44244</v>
      </c>
      <c r="K3179" t="s">
        <v>10</v>
      </c>
    </row>
    <row r="3180" spans="1:11" x14ac:dyDescent="0.2">
      <c r="A3180" s="1">
        <v>2877645</v>
      </c>
      <c r="B3180" t="s">
        <v>10</v>
      </c>
      <c r="C3180" t="s">
        <v>50</v>
      </c>
      <c r="D3180" t="str">
        <f t="shared" si="20"/>
        <v>LCA</v>
      </c>
      <c r="E3180" t="s">
        <v>458</v>
      </c>
      <c r="F3180" s="2">
        <v>44340</v>
      </c>
      <c r="G3180" s="3">
        <v>31</v>
      </c>
      <c r="H3180" s="4">
        <v>31152.13</v>
      </c>
      <c r="I3180" s="5">
        <v>31152.13</v>
      </c>
      <c r="J3180" s="2">
        <v>44244</v>
      </c>
      <c r="K3180" t="s">
        <v>10</v>
      </c>
    </row>
    <row r="3181" spans="1:11" x14ac:dyDescent="0.2">
      <c r="A3181" s="1">
        <v>1671668</v>
      </c>
      <c r="B3181" t="s">
        <v>10</v>
      </c>
      <c r="C3181" t="s">
        <v>50</v>
      </c>
      <c r="D3181" t="str">
        <f t="shared" si="20"/>
        <v>LCA</v>
      </c>
      <c r="E3181" t="s">
        <v>1085</v>
      </c>
      <c r="F3181" s="2">
        <v>44776</v>
      </c>
      <c r="G3181" s="3">
        <v>150</v>
      </c>
      <c r="H3181" s="4">
        <v>150193.48000000001</v>
      </c>
      <c r="I3181" s="5">
        <v>150193.48000000001</v>
      </c>
      <c r="J3181" s="2">
        <v>44244</v>
      </c>
      <c r="K3181" t="s">
        <v>10</v>
      </c>
    </row>
    <row r="3182" spans="1:11" x14ac:dyDescent="0.2">
      <c r="A3182" s="1">
        <v>1285352</v>
      </c>
      <c r="B3182" t="s">
        <v>10</v>
      </c>
      <c r="C3182" t="s">
        <v>50</v>
      </c>
      <c r="D3182" t="str">
        <f t="shared" si="20"/>
        <v>LCA</v>
      </c>
      <c r="E3182" t="s">
        <v>1094</v>
      </c>
      <c r="F3182" s="2">
        <v>44326</v>
      </c>
      <c r="G3182" s="3">
        <v>50</v>
      </c>
      <c r="H3182" s="4">
        <v>50011.42</v>
      </c>
      <c r="I3182" s="5">
        <v>50011.42</v>
      </c>
      <c r="J3182" s="2">
        <v>44244</v>
      </c>
      <c r="K3182" t="s">
        <v>10</v>
      </c>
    </row>
    <row r="3183" spans="1:11" x14ac:dyDescent="0.2">
      <c r="A3183" s="1">
        <v>961923</v>
      </c>
      <c r="B3183" t="s">
        <v>10</v>
      </c>
      <c r="C3183" t="s">
        <v>50</v>
      </c>
      <c r="D3183" t="str">
        <f t="shared" si="20"/>
        <v>LCA</v>
      </c>
      <c r="E3183" t="s">
        <v>1100</v>
      </c>
      <c r="F3183" s="2">
        <v>44271</v>
      </c>
      <c r="G3183" s="3">
        <v>10</v>
      </c>
      <c r="H3183" s="4">
        <v>10032.01</v>
      </c>
      <c r="I3183" s="5">
        <v>10032.01</v>
      </c>
      <c r="J3183" s="2">
        <v>44244</v>
      </c>
      <c r="K3183" t="s">
        <v>10</v>
      </c>
    </row>
    <row r="3184" spans="1:11" x14ac:dyDescent="0.2">
      <c r="A3184" s="1">
        <v>959033</v>
      </c>
      <c r="B3184" t="s">
        <v>10</v>
      </c>
      <c r="C3184" t="s">
        <v>50</v>
      </c>
      <c r="D3184" t="str">
        <f t="shared" si="20"/>
        <v>LCA</v>
      </c>
      <c r="E3184" t="s">
        <v>1102</v>
      </c>
      <c r="F3184" s="2">
        <v>44403</v>
      </c>
      <c r="G3184" s="3">
        <v>100</v>
      </c>
      <c r="H3184" s="4">
        <v>100102.97</v>
      </c>
      <c r="I3184" s="5">
        <v>100102.97</v>
      </c>
      <c r="J3184" s="2">
        <v>44244</v>
      </c>
      <c r="K3184" t="s">
        <v>10</v>
      </c>
    </row>
    <row r="3185" spans="1:11" x14ac:dyDescent="0.2">
      <c r="A3185" s="1">
        <v>959033</v>
      </c>
      <c r="B3185" t="s">
        <v>10</v>
      </c>
      <c r="C3185" t="s">
        <v>50</v>
      </c>
      <c r="D3185" t="str">
        <f t="shared" si="20"/>
        <v>LCA</v>
      </c>
      <c r="E3185" t="s">
        <v>1103</v>
      </c>
      <c r="F3185" s="2">
        <v>44298</v>
      </c>
      <c r="G3185" s="3">
        <v>100</v>
      </c>
      <c r="H3185" s="4">
        <v>100191.98</v>
      </c>
      <c r="I3185" s="5">
        <v>100191.98</v>
      </c>
      <c r="J3185" s="2">
        <v>44244</v>
      </c>
      <c r="K3185" t="s">
        <v>10</v>
      </c>
    </row>
    <row r="3186" spans="1:11" x14ac:dyDescent="0.2">
      <c r="A3186" s="1">
        <v>778469</v>
      </c>
      <c r="B3186" t="s">
        <v>10</v>
      </c>
      <c r="C3186" t="s">
        <v>50</v>
      </c>
      <c r="D3186" t="str">
        <f t="shared" si="20"/>
        <v>LCA</v>
      </c>
      <c r="E3186" t="s">
        <v>1109</v>
      </c>
      <c r="F3186" s="2">
        <v>44645</v>
      </c>
      <c r="G3186" s="3">
        <v>1</v>
      </c>
      <c r="H3186" s="4">
        <v>1074.6600000000001</v>
      </c>
      <c r="I3186" s="5">
        <v>1074.6600000000001</v>
      </c>
      <c r="J3186" s="2">
        <v>44244</v>
      </c>
      <c r="K3186" t="s">
        <v>10</v>
      </c>
    </row>
    <row r="3187" spans="1:11" x14ac:dyDescent="0.2">
      <c r="A3187" s="1">
        <v>778469</v>
      </c>
      <c r="B3187" t="s">
        <v>10</v>
      </c>
      <c r="C3187" t="s">
        <v>50</v>
      </c>
      <c r="D3187" t="str">
        <f t="shared" si="20"/>
        <v>LCA</v>
      </c>
      <c r="E3187" t="s">
        <v>1110</v>
      </c>
      <c r="F3187" s="2">
        <v>44641</v>
      </c>
      <c r="G3187" s="3">
        <v>3</v>
      </c>
      <c r="H3187" s="4">
        <v>3227.09</v>
      </c>
      <c r="I3187" s="5">
        <v>3227.09</v>
      </c>
      <c r="J3187" s="2">
        <v>44244</v>
      </c>
      <c r="K3187" t="s">
        <v>10</v>
      </c>
    </row>
    <row r="3188" spans="1:11" x14ac:dyDescent="0.2">
      <c r="A3188" s="1">
        <v>596644</v>
      </c>
      <c r="B3188" t="s">
        <v>10</v>
      </c>
      <c r="C3188" t="s">
        <v>50</v>
      </c>
      <c r="D3188" t="str">
        <f t="shared" si="20"/>
        <v>LCA</v>
      </c>
      <c r="E3188" t="s">
        <v>1002</v>
      </c>
      <c r="F3188" s="2">
        <v>44342</v>
      </c>
      <c r="G3188" s="3">
        <v>48</v>
      </c>
      <c r="H3188" s="4">
        <v>48223.14</v>
      </c>
      <c r="I3188" s="5">
        <v>48223.14</v>
      </c>
      <c r="J3188" s="2">
        <v>44244</v>
      </c>
      <c r="K3188" t="s">
        <v>10</v>
      </c>
    </row>
    <row r="3189" spans="1:11" x14ac:dyDescent="0.2">
      <c r="A3189" s="1">
        <v>5245980</v>
      </c>
      <c r="B3189" t="s">
        <v>10</v>
      </c>
      <c r="C3189" t="s">
        <v>208</v>
      </c>
      <c r="D3189" t="str">
        <f t="shared" si="20"/>
        <v>LCI</v>
      </c>
      <c r="E3189" t="s">
        <v>209</v>
      </c>
      <c r="F3189" s="2">
        <v>44890</v>
      </c>
      <c r="G3189" s="3">
        <v>4</v>
      </c>
      <c r="H3189" s="4">
        <v>4147.05</v>
      </c>
      <c r="I3189" s="5">
        <v>4147.05</v>
      </c>
      <c r="J3189" s="2">
        <v>44244</v>
      </c>
      <c r="K3189" t="s">
        <v>10</v>
      </c>
    </row>
    <row r="3190" spans="1:11" x14ac:dyDescent="0.2">
      <c r="A3190" s="1">
        <v>5042478</v>
      </c>
      <c r="B3190" t="s">
        <v>10</v>
      </c>
      <c r="C3190" t="s">
        <v>208</v>
      </c>
      <c r="D3190" t="str">
        <f t="shared" si="20"/>
        <v>LCI</v>
      </c>
      <c r="E3190" t="s">
        <v>309</v>
      </c>
      <c r="F3190" s="2">
        <v>45215</v>
      </c>
      <c r="G3190" s="3">
        <v>200</v>
      </c>
      <c r="H3190" s="4">
        <v>201498.72</v>
      </c>
      <c r="I3190" s="5">
        <v>201498.72</v>
      </c>
      <c r="J3190" s="2">
        <v>44244</v>
      </c>
      <c r="K3190" t="s">
        <v>10</v>
      </c>
    </row>
    <row r="3191" spans="1:11" x14ac:dyDescent="0.2">
      <c r="A3191" s="1">
        <v>4955928</v>
      </c>
      <c r="B3191" t="s">
        <v>10</v>
      </c>
      <c r="C3191" t="s">
        <v>208</v>
      </c>
      <c r="D3191" t="str">
        <f t="shared" si="20"/>
        <v>LCI</v>
      </c>
      <c r="E3191" t="s">
        <v>344</v>
      </c>
      <c r="F3191" s="2">
        <v>44354</v>
      </c>
      <c r="G3191" s="3">
        <v>100</v>
      </c>
      <c r="H3191" s="4">
        <v>100138.05</v>
      </c>
      <c r="I3191" s="5">
        <v>100138.05</v>
      </c>
      <c r="J3191" s="2">
        <v>44244</v>
      </c>
      <c r="K3191" t="s">
        <v>10</v>
      </c>
    </row>
    <row r="3192" spans="1:11" x14ac:dyDescent="0.2">
      <c r="A3192" s="1">
        <v>4938981</v>
      </c>
      <c r="B3192" t="s">
        <v>10</v>
      </c>
      <c r="C3192" t="s">
        <v>208</v>
      </c>
      <c r="D3192" t="str">
        <f t="shared" si="20"/>
        <v>LCI</v>
      </c>
      <c r="E3192" t="s">
        <v>353</v>
      </c>
      <c r="F3192" s="2">
        <v>44650</v>
      </c>
      <c r="G3192" s="3">
        <v>130</v>
      </c>
      <c r="H3192" s="4">
        <v>131015.26</v>
      </c>
      <c r="I3192" s="5">
        <v>131015.26</v>
      </c>
      <c r="J3192" s="2">
        <v>44244</v>
      </c>
      <c r="K3192" t="s">
        <v>10</v>
      </c>
    </row>
    <row r="3193" spans="1:11" x14ac:dyDescent="0.2">
      <c r="A3193" s="1">
        <v>4923363</v>
      </c>
      <c r="B3193" t="s">
        <v>10</v>
      </c>
      <c r="C3193" t="s">
        <v>208</v>
      </c>
      <c r="D3193" t="str">
        <f t="shared" si="20"/>
        <v>LCI</v>
      </c>
      <c r="E3193" t="s">
        <v>362</v>
      </c>
      <c r="F3193" s="2">
        <v>44365</v>
      </c>
      <c r="G3193" s="3">
        <v>20</v>
      </c>
      <c r="H3193" s="4">
        <v>20062.53</v>
      </c>
      <c r="I3193" s="5">
        <v>20062.53</v>
      </c>
      <c r="J3193" s="2">
        <v>44244</v>
      </c>
      <c r="K3193" t="s">
        <v>10</v>
      </c>
    </row>
    <row r="3194" spans="1:11" x14ac:dyDescent="0.2">
      <c r="A3194" s="1">
        <v>4749065</v>
      </c>
      <c r="B3194" t="s">
        <v>10</v>
      </c>
      <c r="C3194" t="s">
        <v>208</v>
      </c>
      <c r="D3194" t="str">
        <f t="shared" ref="D3194:D3205" si="21">C3194</f>
        <v>LCI</v>
      </c>
      <c r="E3194" t="s">
        <v>457</v>
      </c>
      <c r="F3194" s="2">
        <v>44244</v>
      </c>
      <c r="G3194" s="3">
        <v>25</v>
      </c>
      <c r="H3194" s="4">
        <v>25164.81</v>
      </c>
      <c r="I3194" s="5">
        <v>25164.81</v>
      </c>
      <c r="J3194" s="2">
        <v>44244</v>
      </c>
      <c r="K3194" t="s">
        <v>10</v>
      </c>
    </row>
    <row r="3195" spans="1:11" x14ac:dyDescent="0.2">
      <c r="A3195" s="1">
        <v>4603833</v>
      </c>
      <c r="B3195" t="s">
        <v>10</v>
      </c>
      <c r="C3195" t="s">
        <v>208</v>
      </c>
      <c r="D3195" t="str">
        <f t="shared" si="21"/>
        <v>LCI</v>
      </c>
      <c r="E3195" t="s">
        <v>559</v>
      </c>
      <c r="F3195" s="2">
        <v>44308</v>
      </c>
      <c r="G3195" s="3">
        <v>100</v>
      </c>
      <c r="H3195" s="4">
        <v>100645.2</v>
      </c>
      <c r="I3195" s="5">
        <v>100645.2</v>
      </c>
      <c r="J3195" s="2">
        <v>44244</v>
      </c>
      <c r="K3195" t="s">
        <v>10</v>
      </c>
    </row>
    <row r="3196" spans="1:11" x14ac:dyDescent="0.2">
      <c r="A3196" s="1">
        <v>4478384</v>
      </c>
      <c r="B3196" t="s">
        <v>10</v>
      </c>
      <c r="C3196" t="s">
        <v>208</v>
      </c>
      <c r="D3196" t="str">
        <f t="shared" si="21"/>
        <v>LCI</v>
      </c>
      <c r="E3196" t="s">
        <v>610</v>
      </c>
      <c r="F3196" s="2">
        <v>45029</v>
      </c>
      <c r="G3196" s="3">
        <v>60</v>
      </c>
      <c r="H3196" s="4">
        <v>60449.23</v>
      </c>
      <c r="I3196" s="5">
        <v>60449.23</v>
      </c>
      <c r="J3196" s="2">
        <v>44244</v>
      </c>
      <c r="K3196" t="s">
        <v>10</v>
      </c>
    </row>
    <row r="3197" spans="1:11" x14ac:dyDescent="0.2">
      <c r="A3197" s="1">
        <v>4259156</v>
      </c>
      <c r="B3197" t="s">
        <v>10</v>
      </c>
      <c r="C3197" t="s">
        <v>208</v>
      </c>
      <c r="D3197" t="str">
        <f t="shared" si="21"/>
        <v>LCI</v>
      </c>
      <c r="E3197" t="s">
        <v>760</v>
      </c>
      <c r="F3197" s="2">
        <v>44658</v>
      </c>
      <c r="G3197" s="3">
        <v>1100</v>
      </c>
      <c r="H3197" s="4">
        <v>1108127.1299999999</v>
      </c>
      <c r="I3197" s="5">
        <v>1108127.1299999999</v>
      </c>
      <c r="J3197" s="2">
        <v>44244</v>
      </c>
      <c r="K3197" t="s">
        <v>10</v>
      </c>
    </row>
    <row r="3198" spans="1:11" x14ac:dyDescent="0.2">
      <c r="A3198" s="1">
        <v>4220802</v>
      </c>
      <c r="B3198" t="s">
        <v>10</v>
      </c>
      <c r="C3198" t="s">
        <v>208</v>
      </c>
      <c r="D3198" t="str">
        <f t="shared" si="21"/>
        <v>LCI</v>
      </c>
      <c r="E3198" t="s">
        <v>786</v>
      </c>
      <c r="F3198" s="2">
        <v>44348</v>
      </c>
      <c r="G3198" s="3">
        <v>200</v>
      </c>
      <c r="H3198" s="4">
        <v>203068.88</v>
      </c>
      <c r="I3198" s="5">
        <v>203068.88</v>
      </c>
      <c r="J3198" s="2">
        <v>44244</v>
      </c>
      <c r="K3198" t="s">
        <v>10</v>
      </c>
    </row>
    <row r="3199" spans="1:11" x14ac:dyDescent="0.2">
      <c r="A3199" s="1">
        <v>4148177</v>
      </c>
      <c r="B3199" t="s">
        <v>10</v>
      </c>
      <c r="C3199" t="s">
        <v>208</v>
      </c>
      <c r="D3199" t="str">
        <f t="shared" si="21"/>
        <v>LCI</v>
      </c>
      <c r="E3199" t="s">
        <v>840</v>
      </c>
      <c r="F3199" s="2">
        <v>44417</v>
      </c>
      <c r="G3199" s="3">
        <v>5</v>
      </c>
      <c r="H3199" s="4">
        <v>5565.52</v>
      </c>
      <c r="I3199" s="5">
        <v>5565.52</v>
      </c>
      <c r="J3199" s="2">
        <v>44244</v>
      </c>
      <c r="K3199" t="s">
        <v>10</v>
      </c>
    </row>
    <row r="3200" spans="1:11" x14ac:dyDescent="0.2">
      <c r="A3200" s="1">
        <v>3569373</v>
      </c>
      <c r="B3200" t="s">
        <v>10</v>
      </c>
      <c r="C3200" t="s">
        <v>208</v>
      </c>
      <c r="D3200" t="str">
        <f t="shared" si="21"/>
        <v>LCI</v>
      </c>
      <c r="E3200" t="s">
        <v>930</v>
      </c>
      <c r="F3200" s="2">
        <v>44389</v>
      </c>
      <c r="G3200" s="3">
        <v>10</v>
      </c>
      <c r="H3200" s="4">
        <v>10123.74</v>
      </c>
      <c r="I3200" s="5">
        <v>10123.74</v>
      </c>
      <c r="J3200" s="2">
        <v>44244</v>
      </c>
      <c r="K3200" t="s">
        <v>10</v>
      </c>
    </row>
    <row r="3201" spans="1:11" x14ac:dyDescent="0.2">
      <c r="A3201" s="1">
        <v>3569373</v>
      </c>
      <c r="B3201" t="s">
        <v>10</v>
      </c>
      <c r="C3201" t="s">
        <v>208</v>
      </c>
      <c r="D3201" t="str">
        <f t="shared" si="21"/>
        <v>LCI</v>
      </c>
      <c r="E3201" t="s">
        <v>931</v>
      </c>
      <c r="F3201" s="2">
        <v>44536</v>
      </c>
      <c r="G3201" s="3">
        <v>6</v>
      </c>
      <c r="H3201" s="4">
        <v>6084.49</v>
      </c>
      <c r="I3201" s="5">
        <v>6084.49</v>
      </c>
      <c r="J3201" s="2">
        <v>44244</v>
      </c>
      <c r="K3201" t="s">
        <v>10</v>
      </c>
    </row>
    <row r="3202" spans="1:11" x14ac:dyDescent="0.2">
      <c r="A3202" s="1">
        <v>3557006</v>
      </c>
      <c r="B3202" t="s">
        <v>10</v>
      </c>
      <c r="C3202" t="s">
        <v>208</v>
      </c>
      <c r="D3202" t="str">
        <f t="shared" si="21"/>
        <v>LCI</v>
      </c>
      <c r="E3202" t="s">
        <v>935</v>
      </c>
      <c r="F3202" s="2">
        <v>44335</v>
      </c>
      <c r="G3202" s="3">
        <v>209</v>
      </c>
      <c r="H3202" s="4">
        <v>212505.35</v>
      </c>
      <c r="I3202" s="5">
        <v>212505.35</v>
      </c>
      <c r="J3202" s="2">
        <v>44244</v>
      </c>
      <c r="K3202" t="s">
        <v>10</v>
      </c>
    </row>
    <row r="3203" spans="1:11" x14ac:dyDescent="0.2">
      <c r="A3203" s="1">
        <v>3489515</v>
      </c>
      <c r="B3203" t="s">
        <v>10</v>
      </c>
      <c r="C3203" t="s">
        <v>208</v>
      </c>
      <c r="D3203" t="str">
        <f t="shared" si="21"/>
        <v>LCI</v>
      </c>
      <c r="E3203" t="s">
        <v>972</v>
      </c>
      <c r="F3203" s="2">
        <v>45120</v>
      </c>
      <c r="G3203" s="3">
        <v>10</v>
      </c>
      <c r="H3203" s="4">
        <v>10304.27</v>
      </c>
      <c r="I3203" s="5">
        <v>10304.27</v>
      </c>
      <c r="J3203" s="2">
        <v>44244</v>
      </c>
      <c r="K3203" t="s">
        <v>10</v>
      </c>
    </row>
    <row r="3204" spans="1:11" x14ac:dyDescent="0.2">
      <c r="A3204" s="1">
        <v>1285352</v>
      </c>
      <c r="B3204" t="s">
        <v>10</v>
      </c>
      <c r="C3204" t="s">
        <v>208</v>
      </c>
      <c r="D3204" t="str">
        <f t="shared" si="21"/>
        <v>LCI</v>
      </c>
      <c r="E3204" t="s">
        <v>1093</v>
      </c>
      <c r="F3204" s="2">
        <v>44417</v>
      </c>
      <c r="G3204" s="3">
        <v>50</v>
      </c>
      <c r="H3204" s="4">
        <v>50011.87</v>
      </c>
      <c r="I3204" s="5">
        <v>50001.18</v>
      </c>
      <c r="J3204" s="2">
        <v>44244</v>
      </c>
      <c r="K3204" t="s">
        <v>10</v>
      </c>
    </row>
    <row r="3205" spans="1:11" x14ac:dyDescent="0.2">
      <c r="A3205" s="1">
        <v>778469</v>
      </c>
      <c r="B3205" t="s">
        <v>10</v>
      </c>
      <c r="C3205" t="s">
        <v>208</v>
      </c>
      <c r="D3205" t="str">
        <f t="shared" si="21"/>
        <v>LCI</v>
      </c>
      <c r="E3205" t="s">
        <v>1108</v>
      </c>
      <c r="F3205" s="2">
        <v>44613</v>
      </c>
      <c r="G3205" s="3">
        <v>1</v>
      </c>
      <c r="H3205" s="4">
        <v>1080.3800000000001</v>
      </c>
      <c r="I3205" s="5">
        <v>1080.3800000000001</v>
      </c>
      <c r="J3205" s="2">
        <v>44244</v>
      </c>
      <c r="K3205" t="s">
        <v>10</v>
      </c>
    </row>
    <row r="3206" spans="1:11" x14ac:dyDescent="0.2">
      <c r="A3206" s="1">
        <v>2012312</v>
      </c>
      <c r="B3206" t="s">
        <v>17</v>
      </c>
      <c r="C3206" t="s">
        <v>1071</v>
      </c>
      <c r="D3206" t="s">
        <v>1198</v>
      </c>
      <c r="E3206" t="s">
        <v>1157</v>
      </c>
      <c r="G3206" s="3">
        <v>38.892362990000002</v>
      </c>
      <c r="H3206" s="4">
        <v>21948.73</v>
      </c>
      <c r="I3206" s="5">
        <v>21656.42</v>
      </c>
      <c r="J3206" s="2">
        <v>44244</v>
      </c>
      <c r="K3206" t="s">
        <v>28</v>
      </c>
    </row>
    <row r="3207" spans="1:11" x14ac:dyDescent="0.2">
      <c r="A3207" s="1">
        <v>4251567</v>
      </c>
      <c r="B3207" t="s">
        <v>17</v>
      </c>
      <c r="C3207" t="s">
        <v>764</v>
      </c>
      <c r="D3207" t="str">
        <f>VLOOKUP(C:C,[1]Planilha4!$A:$B,2,)</f>
        <v>LONG ONLY</v>
      </c>
      <c r="E3207" t="s">
        <v>1157</v>
      </c>
      <c r="G3207" s="3">
        <v>23.720963650000002</v>
      </c>
      <c r="H3207" s="4">
        <v>4960.32</v>
      </c>
      <c r="I3207" s="5">
        <v>4960.32</v>
      </c>
      <c r="J3207" s="2">
        <v>44244</v>
      </c>
      <c r="K3207" t="s">
        <v>28</v>
      </c>
    </row>
    <row r="3208" spans="1:11" x14ac:dyDescent="0.2">
      <c r="A3208" s="1">
        <v>441241</v>
      </c>
      <c r="B3208" t="s">
        <v>17</v>
      </c>
      <c r="C3208" t="s">
        <v>764</v>
      </c>
      <c r="D3208" t="str">
        <f>VLOOKUP(C:C,[1]Planilha4!$A:$B,2,)</f>
        <v>LONG ONLY</v>
      </c>
      <c r="E3208" t="s">
        <v>1157</v>
      </c>
      <c r="G3208" s="3">
        <v>24.954662429999999</v>
      </c>
      <c r="H3208" s="4">
        <v>5218.3</v>
      </c>
      <c r="I3208" s="5">
        <v>5035.5600000000004</v>
      </c>
      <c r="J3208" s="2">
        <v>44244</v>
      </c>
      <c r="K3208" t="s">
        <v>28</v>
      </c>
    </row>
    <row r="3209" spans="1:11" x14ac:dyDescent="0.2">
      <c r="A3209" s="1">
        <v>440459</v>
      </c>
      <c r="B3209" t="s">
        <v>17</v>
      </c>
      <c r="C3209" t="s">
        <v>764</v>
      </c>
      <c r="D3209" t="str">
        <f>VLOOKUP(C:C,[1]Planilha4!$A:$B,2,)</f>
        <v>LONG ONLY</v>
      </c>
      <c r="E3209" t="s">
        <v>1157</v>
      </c>
      <c r="G3209" s="3">
        <v>15.40207532</v>
      </c>
      <c r="H3209" s="4">
        <v>3220.75</v>
      </c>
      <c r="I3209" s="5">
        <v>3066.32</v>
      </c>
      <c r="J3209" s="2">
        <v>44244</v>
      </c>
      <c r="K3209" t="s">
        <v>28</v>
      </c>
    </row>
    <row r="3210" spans="1:11" x14ac:dyDescent="0.2">
      <c r="A3210" s="1">
        <v>4251567</v>
      </c>
      <c r="B3210" t="s">
        <v>130</v>
      </c>
      <c r="C3210" t="s">
        <v>768</v>
      </c>
      <c r="D3210" t="str">
        <f>B3210</f>
        <v>Previdência</v>
      </c>
      <c r="E3210" t="s">
        <v>769</v>
      </c>
      <c r="G3210" s="3">
        <v>19049.624629999998</v>
      </c>
      <c r="H3210" s="4">
        <v>51912.67</v>
      </c>
      <c r="I3210" s="5">
        <v>51912.67</v>
      </c>
      <c r="J3210" s="2">
        <v>44244</v>
      </c>
      <c r="K3210" t="s">
        <v>130</v>
      </c>
    </row>
    <row r="3211" spans="1:11" x14ac:dyDescent="0.2">
      <c r="A3211" s="1">
        <v>5204391</v>
      </c>
      <c r="B3211" t="s">
        <v>17</v>
      </c>
      <c r="C3211" t="s">
        <v>221</v>
      </c>
      <c r="D3211" t="s">
        <v>1198</v>
      </c>
      <c r="E3211" t="s">
        <v>1157</v>
      </c>
      <c r="G3211" s="3">
        <v>11.100899999999999</v>
      </c>
      <c r="H3211" s="4">
        <v>16276.19</v>
      </c>
      <c r="I3211" s="5">
        <v>16084.18</v>
      </c>
      <c r="J3211" s="2">
        <v>44244</v>
      </c>
      <c r="K3211" t="s">
        <v>28</v>
      </c>
    </row>
    <row r="3212" spans="1:11" x14ac:dyDescent="0.2">
      <c r="A3212" s="1">
        <v>4386405</v>
      </c>
      <c r="B3212" t="s">
        <v>17</v>
      </c>
      <c r="C3212" t="s">
        <v>221</v>
      </c>
      <c r="D3212" t="s">
        <v>1198</v>
      </c>
      <c r="E3212" t="s">
        <v>1157</v>
      </c>
      <c r="G3212" s="3">
        <v>31.89669</v>
      </c>
      <c r="H3212" s="4">
        <v>46767.07</v>
      </c>
      <c r="I3212" s="5">
        <v>46267.3</v>
      </c>
      <c r="J3212" s="2">
        <v>44244</v>
      </c>
      <c r="K3212" t="s">
        <v>28</v>
      </c>
    </row>
    <row r="3213" spans="1:11" x14ac:dyDescent="0.2">
      <c r="A3213" s="1">
        <v>4096202</v>
      </c>
      <c r="B3213" t="s">
        <v>17</v>
      </c>
      <c r="C3213" t="s">
        <v>221</v>
      </c>
      <c r="D3213" t="s">
        <v>1198</v>
      </c>
      <c r="E3213" t="s">
        <v>1157</v>
      </c>
      <c r="G3213" s="3">
        <v>3.6623199999999998</v>
      </c>
      <c r="H3213" s="4">
        <v>5369.71</v>
      </c>
      <c r="I3213" s="5">
        <v>5314.25</v>
      </c>
      <c r="J3213" s="2">
        <v>44244</v>
      </c>
      <c r="K3213" t="s">
        <v>28</v>
      </c>
    </row>
    <row r="3214" spans="1:11" x14ac:dyDescent="0.2">
      <c r="A3214" s="1">
        <v>3490430</v>
      </c>
      <c r="B3214" t="s">
        <v>17</v>
      </c>
      <c r="C3214" t="s">
        <v>221</v>
      </c>
      <c r="D3214" t="s">
        <v>1198</v>
      </c>
      <c r="E3214" t="s">
        <v>1157</v>
      </c>
      <c r="G3214" s="3">
        <v>41.672080000000001</v>
      </c>
      <c r="H3214" s="4">
        <v>111099.8</v>
      </c>
      <c r="I3214" s="5">
        <v>110934.83</v>
      </c>
      <c r="J3214" s="2">
        <v>44244</v>
      </c>
      <c r="K3214" t="s">
        <v>28</v>
      </c>
    </row>
    <row r="3215" spans="1:11" x14ac:dyDescent="0.2">
      <c r="A3215" s="1">
        <v>2846319</v>
      </c>
      <c r="B3215" t="s">
        <v>17</v>
      </c>
      <c r="C3215" t="s">
        <v>221</v>
      </c>
      <c r="D3215" t="s">
        <v>1198</v>
      </c>
      <c r="E3215" t="s">
        <v>1157</v>
      </c>
      <c r="G3215" s="3">
        <v>138.2353</v>
      </c>
      <c r="H3215" s="4">
        <v>202681.24</v>
      </c>
      <c r="I3215" s="5">
        <v>202279.06</v>
      </c>
      <c r="J3215" s="2">
        <v>44244</v>
      </c>
      <c r="K3215" t="s">
        <v>28</v>
      </c>
    </row>
    <row r="3216" spans="1:11" x14ac:dyDescent="0.2">
      <c r="A3216" s="1">
        <v>417983</v>
      </c>
      <c r="B3216" t="s">
        <v>17</v>
      </c>
      <c r="C3216" t="s">
        <v>221</v>
      </c>
      <c r="D3216" t="s">
        <v>1198</v>
      </c>
      <c r="E3216" t="s">
        <v>1157</v>
      </c>
      <c r="G3216" s="3">
        <v>45.771439999999998</v>
      </c>
      <c r="H3216" s="4">
        <v>67110.289999999994</v>
      </c>
      <c r="I3216" s="5">
        <v>66793.740000000005</v>
      </c>
      <c r="J3216" s="2">
        <v>44244</v>
      </c>
      <c r="K3216" t="s">
        <v>28</v>
      </c>
    </row>
    <row r="3217" spans="1:11" x14ac:dyDescent="0.2">
      <c r="A3217" s="1">
        <v>596644</v>
      </c>
      <c r="B3217" t="s">
        <v>17</v>
      </c>
      <c r="C3217" t="s">
        <v>1129</v>
      </c>
      <c r="D3217" t="s">
        <v>1198</v>
      </c>
      <c r="E3217" t="s">
        <v>1157</v>
      </c>
      <c r="G3217" s="3">
        <v>3.55687145</v>
      </c>
      <c r="H3217" s="4">
        <v>6219.18</v>
      </c>
      <c r="I3217" s="5">
        <v>6036.3</v>
      </c>
      <c r="J3217" s="2">
        <v>44244</v>
      </c>
      <c r="K3217" t="s">
        <v>28</v>
      </c>
    </row>
    <row r="3218" spans="1:11" x14ac:dyDescent="0.2">
      <c r="A3218" s="1">
        <v>5778840</v>
      </c>
      <c r="B3218" t="s">
        <v>28</v>
      </c>
      <c r="C3218" t="s">
        <v>65</v>
      </c>
      <c r="D3218" t="s">
        <v>1170</v>
      </c>
      <c r="E3218" t="s">
        <v>65</v>
      </c>
      <c r="G3218" s="3">
        <v>300</v>
      </c>
      <c r="H3218" s="4">
        <v>5739</v>
      </c>
      <c r="I3218" s="5">
        <v>5739</v>
      </c>
      <c r="J3218" s="2">
        <v>44244</v>
      </c>
      <c r="K3218" t="s">
        <v>28</v>
      </c>
    </row>
    <row r="3219" spans="1:11" x14ac:dyDescent="0.2">
      <c r="A3219" s="1">
        <v>4905782</v>
      </c>
      <c r="B3219" t="s">
        <v>28</v>
      </c>
      <c r="C3219" t="s">
        <v>65</v>
      </c>
      <c r="D3219" t="s">
        <v>1170</v>
      </c>
      <c r="E3219" t="s">
        <v>65</v>
      </c>
      <c r="G3219" s="3">
        <v>400</v>
      </c>
      <c r="H3219" s="4">
        <v>7652</v>
      </c>
      <c r="I3219" s="5">
        <v>7652</v>
      </c>
      <c r="J3219" s="2">
        <v>44244</v>
      </c>
      <c r="K3219" t="s">
        <v>28</v>
      </c>
    </row>
    <row r="3220" spans="1:11" x14ac:dyDescent="0.2">
      <c r="A3220" s="1">
        <v>4576195</v>
      </c>
      <c r="B3220" t="s">
        <v>10</v>
      </c>
      <c r="C3220" t="s">
        <v>437</v>
      </c>
      <c r="D3220" t="str">
        <f>C3220</f>
        <v>LFT</v>
      </c>
      <c r="E3220" t="s">
        <v>437</v>
      </c>
      <c r="F3220" s="2">
        <v>44256</v>
      </c>
      <c r="G3220" s="3">
        <v>7</v>
      </c>
      <c r="H3220" s="4">
        <v>75487.75</v>
      </c>
      <c r="I3220" s="5">
        <v>75340.350000000006</v>
      </c>
      <c r="J3220" s="2">
        <v>44244</v>
      </c>
      <c r="K3220" t="s">
        <v>10</v>
      </c>
    </row>
    <row r="3221" spans="1:11" x14ac:dyDescent="0.2">
      <c r="A3221" s="1">
        <v>4576195</v>
      </c>
      <c r="B3221" t="s">
        <v>17</v>
      </c>
      <c r="C3221" t="s">
        <v>571</v>
      </c>
      <c r="D3221" t="s">
        <v>1196</v>
      </c>
      <c r="E3221" t="s">
        <v>1157</v>
      </c>
      <c r="G3221" s="3">
        <v>70926.836689999996</v>
      </c>
      <c r="H3221" s="4">
        <v>103618.77</v>
      </c>
      <c r="I3221" s="5">
        <v>102863.42</v>
      </c>
      <c r="J3221" s="2">
        <v>44244</v>
      </c>
      <c r="K3221" t="s">
        <v>22</v>
      </c>
    </row>
    <row r="3222" spans="1:11" x14ac:dyDescent="0.2">
      <c r="A3222" s="1">
        <v>4298618</v>
      </c>
      <c r="B3222" t="s">
        <v>28</v>
      </c>
      <c r="C3222" t="s">
        <v>737</v>
      </c>
      <c r="D3222" t="s">
        <v>1165</v>
      </c>
      <c r="E3222" t="s">
        <v>737</v>
      </c>
      <c r="G3222" s="3">
        <v>6000</v>
      </c>
      <c r="H3222" s="4">
        <v>107820</v>
      </c>
      <c r="I3222" s="5">
        <v>107820</v>
      </c>
      <c r="J3222" s="2">
        <v>44244</v>
      </c>
      <c r="K3222" t="s">
        <v>28</v>
      </c>
    </row>
    <row r="3223" spans="1:11" x14ac:dyDescent="0.2">
      <c r="A3223" s="1">
        <v>4169157</v>
      </c>
      <c r="B3223" t="s">
        <v>28</v>
      </c>
      <c r="C3223" t="s">
        <v>737</v>
      </c>
      <c r="D3223" t="s">
        <v>1165</v>
      </c>
      <c r="E3223" t="s">
        <v>737</v>
      </c>
      <c r="G3223" s="3">
        <v>2900</v>
      </c>
      <c r="H3223" s="4">
        <v>52113</v>
      </c>
      <c r="I3223" s="5">
        <v>52113</v>
      </c>
      <c r="J3223" s="2">
        <v>44244</v>
      </c>
      <c r="K3223" t="s">
        <v>28</v>
      </c>
    </row>
    <row r="3224" spans="1:11" x14ac:dyDescent="0.2">
      <c r="A3224" s="1">
        <v>4207072</v>
      </c>
      <c r="B3224" t="s">
        <v>28</v>
      </c>
      <c r="C3224" t="s">
        <v>797</v>
      </c>
      <c r="D3224" t="s">
        <v>1165</v>
      </c>
      <c r="E3224" t="s">
        <v>797</v>
      </c>
      <c r="G3224" s="3">
        <v>1000</v>
      </c>
      <c r="H3224" s="4">
        <v>4440</v>
      </c>
      <c r="I3224" s="5">
        <v>4440</v>
      </c>
      <c r="J3224" s="2">
        <v>44244</v>
      </c>
      <c r="K3224" t="s">
        <v>28</v>
      </c>
    </row>
    <row r="3225" spans="1:11" x14ac:dyDescent="0.2">
      <c r="A3225" s="1">
        <v>3530052</v>
      </c>
      <c r="B3225" t="s">
        <v>28</v>
      </c>
      <c r="C3225" t="s">
        <v>797</v>
      </c>
      <c r="D3225" t="s">
        <v>1165</v>
      </c>
      <c r="E3225" t="s">
        <v>797</v>
      </c>
      <c r="G3225" s="3">
        <v>1000</v>
      </c>
      <c r="H3225" s="4">
        <v>4440</v>
      </c>
      <c r="I3225" s="5">
        <v>4440</v>
      </c>
      <c r="J3225" s="2">
        <v>44244</v>
      </c>
      <c r="K3225" t="s">
        <v>28</v>
      </c>
    </row>
    <row r="3226" spans="1:11" x14ac:dyDescent="0.2">
      <c r="A3226" s="1">
        <v>4199063</v>
      </c>
      <c r="B3226" t="s">
        <v>28</v>
      </c>
      <c r="C3226" t="s">
        <v>800</v>
      </c>
      <c r="D3226" t="s">
        <v>1163</v>
      </c>
      <c r="E3226" t="s">
        <v>800</v>
      </c>
      <c r="G3226" s="3">
        <v>100</v>
      </c>
      <c r="H3226" s="4">
        <v>1503</v>
      </c>
      <c r="I3226" s="5">
        <v>1503</v>
      </c>
      <c r="J3226" s="2">
        <v>44244</v>
      </c>
      <c r="K3226" t="s">
        <v>28</v>
      </c>
    </row>
    <row r="3227" spans="1:11" x14ac:dyDescent="0.2">
      <c r="A3227" s="1">
        <v>321039</v>
      </c>
      <c r="B3227" t="s">
        <v>17</v>
      </c>
      <c r="C3227" t="s">
        <v>1153</v>
      </c>
      <c r="D3227" t="s">
        <v>1202</v>
      </c>
      <c r="E3227" t="s">
        <v>1157</v>
      </c>
      <c r="G3227" s="3">
        <v>4026.7321179999999</v>
      </c>
      <c r="H3227" s="4">
        <v>25879.1</v>
      </c>
      <c r="I3227" s="5">
        <v>25642.51</v>
      </c>
      <c r="J3227" s="2">
        <v>44244</v>
      </c>
      <c r="K3227" t="s">
        <v>22</v>
      </c>
    </row>
    <row r="3228" spans="1:11" x14ac:dyDescent="0.2">
      <c r="A3228" s="1">
        <v>5703483</v>
      </c>
      <c r="B3228" t="s">
        <v>28</v>
      </c>
      <c r="C3228" t="s">
        <v>99</v>
      </c>
      <c r="D3228" t="s">
        <v>1174</v>
      </c>
      <c r="E3228" t="s">
        <v>99</v>
      </c>
      <c r="G3228" s="3">
        <v>9800</v>
      </c>
      <c r="H3228" s="4">
        <v>40278</v>
      </c>
      <c r="I3228" s="5">
        <v>40278</v>
      </c>
      <c r="J3228" s="2">
        <v>44244</v>
      </c>
      <c r="K3228" t="s">
        <v>28</v>
      </c>
    </row>
    <row r="3229" spans="1:11" x14ac:dyDescent="0.2">
      <c r="A3229" s="1">
        <v>4002614</v>
      </c>
      <c r="B3229" t="s">
        <v>28</v>
      </c>
      <c r="C3229" t="s">
        <v>99</v>
      </c>
      <c r="D3229" t="s">
        <v>1174</v>
      </c>
      <c r="E3229" t="s">
        <v>99</v>
      </c>
      <c r="G3229" s="3">
        <v>3200</v>
      </c>
      <c r="H3229" s="4">
        <v>13152</v>
      </c>
      <c r="I3229" s="5">
        <v>13152</v>
      </c>
      <c r="J3229" s="2">
        <v>44244</v>
      </c>
      <c r="K3229" t="s">
        <v>28</v>
      </c>
    </row>
    <row r="3230" spans="1:11" x14ac:dyDescent="0.2">
      <c r="A3230" s="1">
        <v>4348835</v>
      </c>
      <c r="B3230" t="s">
        <v>10</v>
      </c>
      <c r="C3230" t="s">
        <v>713</v>
      </c>
      <c r="D3230" t="str">
        <f>C3230</f>
        <v>LTN</v>
      </c>
      <c r="E3230" t="s">
        <v>713</v>
      </c>
      <c r="F3230" s="2">
        <v>44287</v>
      </c>
      <c r="G3230" s="3">
        <v>175</v>
      </c>
      <c r="H3230" s="4">
        <v>174614.89</v>
      </c>
      <c r="I3230" s="5">
        <v>174520.35</v>
      </c>
      <c r="J3230" s="2">
        <v>44244</v>
      </c>
      <c r="K3230" t="s">
        <v>10</v>
      </c>
    </row>
    <row r="3231" spans="1:11" x14ac:dyDescent="0.2">
      <c r="A3231" s="1">
        <v>3923455</v>
      </c>
      <c r="B3231" t="s">
        <v>10</v>
      </c>
      <c r="C3231" t="s">
        <v>713</v>
      </c>
      <c r="D3231" t="str">
        <f>C3231</f>
        <v>LTN</v>
      </c>
      <c r="E3231" t="s">
        <v>713</v>
      </c>
      <c r="F3231" s="2">
        <v>44287</v>
      </c>
      <c r="G3231" s="3">
        <v>175</v>
      </c>
      <c r="H3231" s="4">
        <v>174614.89</v>
      </c>
      <c r="I3231" s="5">
        <v>174520.35</v>
      </c>
      <c r="J3231" s="2">
        <v>44244</v>
      </c>
      <c r="K3231" t="s">
        <v>10</v>
      </c>
    </row>
    <row r="3232" spans="1:11" x14ac:dyDescent="0.2">
      <c r="A3232" s="1">
        <v>4386405</v>
      </c>
      <c r="B3232" t="s">
        <v>28</v>
      </c>
      <c r="C3232" t="s">
        <v>691</v>
      </c>
      <c r="D3232" t="s">
        <v>1159</v>
      </c>
      <c r="E3232" t="s">
        <v>691</v>
      </c>
      <c r="G3232" s="3">
        <v>360</v>
      </c>
      <c r="H3232" s="4">
        <v>42588</v>
      </c>
      <c r="I3232" s="5">
        <v>42588</v>
      </c>
      <c r="J3232" s="2">
        <v>44244</v>
      </c>
      <c r="K3232" t="s">
        <v>28</v>
      </c>
    </row>
    <row r="3233" spans="1:11" x14ac:dyDescent="0.2">
      <c r="A3233" s="1">
        <v>3973344</v>
      </c>
      <c r="B3233" t="s">
        <v>28</v>
      </c>
      <c r="C3233" t="s">
        <v>691</v>
      </c>
      <c r="D3233" t="s">
        <v>1159</v>
      </c>
      <c r="E3233" t="s">
        <v>691</v>
      </c>
      <c r="G3233" s="3">
        <v>46</v>
      </c>
      <c r="H3233" s="4">
        <v>5441.8</v>
      </c>
      <c r="I3233" s="5">
        <v>5441.8</v>
      </c>
      <c r="J3233" s="2">
        <v>44244</v>
      </c>
      <c r="K3233" t="s">
        <v>28</v>
      </c>
    </row>
    <row r="3234" spans="1:11" x14ac:dyDescent="0.2">
      <c r="A3234" s="1">
        <v>3550738</v>
      </c>
      <c r="B3234" t="s">
        <v>28</v>
      </c>
      <c r="C3234" t="s">
        <v>691</v>
      </c>
      <c r="D3234" t="s">
        <v>1159</v>
      </c>
      <c r="E3234" t="s">
        <v>691</v>
      </c>
      <c r="G3234" s="3">
        <v>222</v>
      </c>
      <c r="H3234" s="4">
        <v>26262.6</v>
      </c>
      <c r="I3234" s="5">
        <v>26262.6</v>
      </c>
      <c r="J3234" s="2">
        <v>44244</v>
      </c>
      <c r="K3234" t="s">
        <v>28</v>
      </c>
    </row>
    <row r="3235" spans="1:11" x14ac:dyDescent="0.2">
      <c r="A3235" s="1">
        <v>2461168</v>
      </c>
      <c r="B3235" t="s">
        <v>28</v>
      </c>
      <c r="C3235" t="s">
        <v>691</v>
      </c>
      <c r="D3235" t="s">
        <v>1159</v>
      </c>
      <c r="E3235" t="s">
        <v>691</v>
      </c>
      <c r="G3235" s="3">
        <v>126</v>
      </c>
      <c r="H3235" s="4">
        <v>14905.8</v>
      </c>
      <c r="I3235" s="5">
        <v>14905.8</v>
      </c>
      <c r="J3235" s="2">
        <v>44244</v>
      </c>
      <c r="K3235" t="s">
        <v>28</v>
      </c>
    </row>
    <row r="3236" spans="1:11" x14ac:dyDescent="0.2">
      <c r="A3236" s="1">
        <v>2012312</v>
      </c>
      <c r="B3236" t="s">
        <v>28</v>
      </c>
      <c r="C3236" t="s">
        <v>691</v>
      </c>
      <c r="D3236" t="s">
        <v>1159</v>
      </c>
      <c r="E3236" t="s">
        <v>691</v>
      </c>
      <c r="G3236" s="3">
        <v>44</v>
      </c>
      <c r="H3236" s="4">
        <v>5205.2</v>
      </c>
      <c r="I3236" s="5">
        <v>5205.2</v>
      </c>
      <c r="J3236" s="2">
        <v>44244</v>
      </c>
      <c r="K3236" t="s">
        <v>28</v>
      </c>
    </row>
    <row r="3237" spans="1:11" x14ac:dyDescent="0.2">
      <c r="A3237" s="1">
        <v>596644</v>
      </c>
      <c r="B3237" t="s">
        <v>28</v>
      </c>
      <c r="C3237" t="s">
        <v>691</v>
      </c>
      <c r="D3237" t="s">
        <v>1159</v>
      </c>
      <c r="E3237" t="s">
        <v>691</v>
      </c>
      <c r="G3237" s="3">
        <v>300</v>
      </c>
      <c r="H3237" s="4">
        <v>35490</v>
      </c>
      <c r="I3237" s="5">
        <v>35490</v>
      </c>
      <c r="J3237" s="2">
        <v>44244</v>
      </c>
      <c r="K3237" t="s">
        <v>28</v>
      </c>
    </row>
    <row r="3238" spans="1:11" x14ac:dyDescent="0.2">
      <c r="A3238" s="1">
        <v>5119672</v>
      </c>
      <c r="B3238" t="s">
        <v>28</v>
      </c>
      <c r="C3238" t="s">
        <v>265</v>
      </c>
      <c r="D3238" t="s">
        <v>1167</v>
      </c>
      <c r="E3238" t="s">
        <v>265</v>
      </c>
      <c r="G3238" s="3">
        <v>1000</v>
      </c>
      <c r="H3238" s="4">
        <v>30050</v>
      </c>
      <c r="I3238" s="5">
        <v>30050</v>
      </c>
      <c r="J3238" s="2">
        <v>44244</v>
      </c>
      <c r="K3238" t="s">
        <v>28</v>
      </c>
    </row>
    <row r="3239" spans="1:11" x14ac:dyDescent="0.2">
      <c r="A3239" s="1">
        <v>5102512</v>
      </c>
      <c r="B3239" t="s">
        <v>28</v>
      </c>
      <c r="C3239" t="s">
        <v>265</v>
      </c>
      <c r="D3239" t="s">
        <v>1167</v>
      </c>
      <c r="E3239" t="s">
        <v>265</v>
      </c>
      <c r="G3239" s="3">
        <v>1600</v>
      </c>
      <c r="H3239" s="4">
        <v>48080</v>
      </c>
      <c r="I3239" s="5">
        <v>48080</v>
      </c>
      <c r="J3239" s="2">
        <v>44244</v>
      </c>
      <c r="K3239" t="s">
        <v>28</v>
      </c>
    </row>
    <row r="3240" spans="1:11" x14ac:dyDescent="0.2">
      <c r="A3240" s="1">
        <v>4957007</v>
      </c>
      <c r="B3240" t="s">
        <v>28</v>
      </c>
      <c r="C3240" t="s">
        <v>265</v>
      </c>
      <c r="D3240" t="s">
        <v>1167</v>
      </c>
      <c r="E3240" t="s">
        <v>265</v>
      </c>
      <c r="G3240" s="3">
        <v>10700</v>
      </c>
      <c r="H3240" s="4">
        <v>321535</v>
      </c>
      <c r="I3240" s="5">
        <v>321535</v>
      </c>
      <c r="J3240" s="2">
        <v>44244</v>
      </c>
      <c r="K3240" t="s">
        <v>28</v>
      </c>
    </row>
    <row r="3241" spans="1:11" x14ac:dyDescent="0.2">
      <c r="A3241" s="1">
        <v>4751699</v>
      </c>
      <c r="B3241" t="s">
        <v>28</v>
      </c>
      <c r="C3241" t="s">
        <v>265</v>
      </c>
      <c r="D3241" t="s">
        <v>1167</v>
      </c>
      <c r="E3241" t="s">
        <v>265</v>
      </c>
      <c r="G3241" s="3">
        <v>20000</v>
      </c>
      <c r="H3241" s="4">
        <v>601000</v>
      </c>
      <c r="I3241" s="5">
        <v>601000</v>
      </c>
      <c r="J3241" s="2">
        <v>44244</v>
      </c>
      <c r="K3241" t="s">
        <v>28</v>
      </c>
    </row>
    <row r="3242" spans="1:11" x14ac:dyDescent="0.2">
      <c r="A3242" s="1">
        <v>4749065</v>
      </c>
      <c r="B3242" t="s">
        <v>28</v>
      </c>
      <c r="C3242" t="s">
        <v>265</v>
      </c>
      <c r="D3242" t="s">
        <v>1167</v>
      </c>
      <c r="E3242" t="s">
        <v>265</v>
      </c>
      <c r="G3242" s="3">
        <v>1000</v>
      </c>
      <c r="H3242" s="4">
        <v>30050</v>
      </c>
      <c r="I3242" s="5">
        <v>30050</v>
      </c>
      <c r="J3242" s="2">
        <v>44244</v>
      </c>
      <c r="K3242" t="s">
        <v>28</v>
      </c>
    </row>
    <row r="3243" spans="1:11" x14ac:dyDescent="0.2">
      <c r="A3243" s="1">
        <v>4569042</v>
      </c>
      <c r="B3243" t="s">
        <v>28</v>
      </c>
      <c r="C3243" t="s">
        <v>265</v>
      </c>
      <c r="D3243" t="s">
        <v>1167</v>
      </c>
      <c r="E3243" t="s">
        <v>265</v>
      </c>
      <c r="G3243" s="3">
        <v>1700</v>
      </c>
      <c r="H3243" s="4">
        <v>51085</v>
      </c>
      <c r="I3243" s="5">
        <v>51085</v>
      </c>
      <c r="J3243" s="2">
        <v>44244</v>
      </c>
      <c r="K3243" t="s">
        <v>28</v>
      </c>
    </row>
    <row r="3244" spans="1:11" x14ac:dyDescent="0.2">
      <c r="A3244" s="1">
        <v>4335766</v>
      </c>
      <c r="B3244" t="s">
        <v>28</v>
      </c>
      <c r="C3244" t="s">
        <v>265</v>
      </c>
      <c r="D3244" t="s">
        <v>1167</v>
      </c>
      <c r="E3244" t="s">
        <v>265</v>
      </c>
      <c r="G3244" s="3">
        <v>400</v>
      </c>
      <c r="H3244" s="4">
        <v>12020</v>
      </c>
      <c r="I3244" s="5">
        <v>12020</v>
      </c>
      <c r="J3244" s="2">
        <v>44244</v>
      </c>
      <c r="K3244" t="s">
        <v>28</v>
      </c>
    </row>
    <row r="3245" spans="1:11" x14ac:dyDescent="0.2">
      <c r="A3245" s="1">
        <v>3796083</v>
      </c>
      <c r="B3245" t="s">
        <v>28</v>
      </c>
      <c r="C3245" t="s">
        <v>265</v>
      </c>
      <c r="D3245" t="s">
        <v>1167</v>
      </c>
      <c r="E3245" t="s">
        <v>265</v>
      </c>
      <c r="G3245" s="3">
        <v>800</v>
      </c>
      <c r="H3245" s="4">
        <v>24040</v>
      </c>
      <c r="I3245" s="5">
        <v>24040</v>
      </c>
      <c r="J3245" s="2">
        <v>44244</v>
      </c>
      <c r="K3245" t="s">
        <v>28</v>
      </c>
    </row>
    <row r="3246" spans="1:11" x14ac:dyDescent="0.2">
      <c r="A3246" s="1">
        <v>3569860</v>
      </c>
      <c r="B3246" t="s">
        <v>28</v>
      </c>
      <c r="C3246" t="s">
        <v>265</v>
      </c>
      <c r="D3246" t="s">
        <v>1167</v>
      </c>
      <c r="E3246" t="s">
        <v>265</v>
      </c>
      <c r="G3246" s="3">
        <v>21600</v>
      </c>
      <c r="H3246" s="4">
        <v>649080</v>
      </c>
      <c r="I3246" s="5">
        <v>649080</v>
      </c>
      <c r="J3246" s="2">
        <v>44244</v>
      </c>
      <c r="K3246" t="s">
        <v>28</v>
      </c>
    </row>
    <row r="3247" spans="1:11" x14ac:dyDescent="0.2">
      <c r="A3247" s="1">
        <v>3550738</v>
      </c>
      <c r="B3247" t="s">
        <v>28</v>
      </c>
      <c r="C3247" t="s">
        <v>265</v>
      </c>
      <c r="D3247" t="s">
        <v>1167</v>
      </c>
      <c r="E3247" t="s">
        <v>265</v>
      </c>
      <c r="G3247" s="3">
        <v>1000</v>
      </c>
      <c r="H3247" s="4">
        <v>30050</v>
      </c>
      <c r="I3247" s="5">
        <v>30050</v>
      </c>
      <c r="J3247" s="2">
        <v>44244</v>
      </c>
      <c r="K3247" t="s">
        <v>28</v>
      </c>
    </row>
    <row r="3248" spans="1:11" x14ac:dyDescent="0.2">
      <c r="A3248" s="1">
        <v>2461168</v>
      </c>
      <c r="B3248" t="s">
        <v>28</v>
      </c>
      <c r="C3248" t="s">
        <v>265</v>
      </c>
      <c r="D3248" t="s">
        <v>1167</v>
      </c>
      <c r="E3248" t="s">
        <v>265</v>
      </c>
      <c r="G3248" s="3">
        <v>700</v>
      </c>
      <c r="H3248" s="4">
        <v>21035</v>
      </c>
      <c r="I3248" s="5">
        <v>21035</v>
      </c>
      <c r="J3248" s="2">
        <v>44244</v>
      </c>
      <c r="K3248" t="s">
        <v>28</v>
      </c>
    </row>
    <row r="3249" spans="1:11" x14ac:dyDescent="0.2">
      <c r="A3249" s="1">
        <v>596644</v>
      </c>
      <c r="B3249" t="s">
        <v>28</v>
      </c>
      <c r="C3249" t="s">
        <v>265</v>
      </c>
      <c r="D3249" t="s">
        <v>1167</v>
      </c>
      <c r="E3249" t="s">
        <v>265</v>
      </c>
      <c r="G3249" s="3">
        <v>4000</v>
      </c>
      <c r="H3249" s="4">
        <v>120200</v>
      </c>
      <c r="I3249" s="5">
        <v>120200</v>
      </c>
      <c r="J3249" s="2">
        <v>44244</v>
      </c>
      <c r="K3249" t="s">
        <v>28</v>
      </c>
    </row>
    <row r="3250" spans="1:11" x14ac:dyDescent="0.2">
      <c r="A3250" s="1">
        <v>5621446</v>
      </c>
      <c r="B3250" t="s">
        <v>28</v>
      </c>
      <c r="C3250" t="s">
        <v>117</v>
      </c>
      <c r="D3250" t="s">
        <v>1159</v>
      </c>
      <c r="E3250" t="s">
        <v>117</v>
      </c>
      <c r="G3250" s="3">
        <v>25</v>
      </c>
      <c r="H3250" s="4">
        <v>2565.5</v>
      </c>
      <c r="I3250" s="5">
        <v>2565.5</v>
      </c>
      <c r="J3250" s="2">
        <v>44244</v>
      </c>
      <c r="K3250" t="s">
        <v>28</v>
      </c>
    </row>
    <row r="3251" spans="1:11" x14ac:dyDescent="0.2">
      <c r="A3251" s="1">
        <v>4905782</v>
      </c>
      <c r="B3251" t="s">
        <v>28</v>
      </c>
      <c r="C3251" t="s">
        <v>117</v>
      </c>
      <c r="D3251" t="s">
        <v>1159</v>
      </c>
      <c r="E3251" t="s">
        <v>117</v>
      </c>
      <c r="G3251" s="3">
        <v>150</v>
      </c>
      <c r="H3251" s="4">
        <v>15393</v>
      </c>
      <c r="I3251" s="5">
        <v>15393</v>
      </c>
      <c r="J3251" s="2">
        <v>44244</v>
      </c>
      <c r="K3251" t="s">
        <v>28</v>
      </c>
    </row>
    <row r="3252" spans="1:11" x14ac:dyDescent="0.2">
      <c r="A3252" s="1">
        <v>2012312</v>
      </c>
      <c r="B3252" t="s">
        <v>28</v>
      </c>
      <c r="C3252" t="s">
        <v>117</v>
      </c>
      <c r="D3252" t="s">
        <v>1159</v>
      </c>
      <c r="E3252" t="s">
        <v>117</v>
      </c>
      <c r="G3252" s="3">
        <v>10</v>
      </c>
      <c r="H3252" s="4">
        <v>1026.2</v>
      </c>
      <c r="I3252" s="5">
        <v>1026.2</v>
      </c>
      <c r="J3252" s="2">
        <v>44244</v>
      </c>
      <c r="K3252" t="s">
        <v>28</v>
      </c>
    </row>
    <row r="3253" spans="1:11" x14ac:dyDescent="0.2">
      <c r="A3253" s="1">
        <v>596644</v>
      </c>
      <c r="B3253" t="s">
        <v>28</v>
      </c>
      <c r="C3253" t="s">
        <v>117</v>
      </c>
      <c r="D3253" t="s">
        <v>1159</v>
      </c>
      <c r="E3253" t="s">
        <v>117</v>
      </c>
      <c r="G3253" s="3">
        <v>20</v>
      </c>
      <c r="H3253" s="4">
        <v>2052.4</v>
      </c>
      <c r="I3253" s="5">
        <v>2052.4</v>
      </c>
      <c r="J3253" s="2">
        <v>44244</v>
      </c>
      <c r="K3253" t="s">
        <v>28</v>
      </c>
    </row>
    <row r="3254" spans="1:11" x14ac:dyDescent="0.2">
      <c r="A3254" s="1">
        <v>961923</v>
      </c>
      <c r="B3254" t="s">
        <v>17</v>
      </c>
      <c r="C3254" t="s">
        <v>1099</v>
      </c>
      <c r="D3254" t="s">
        <v>1198</v>
      </c>
      <c r="E3254" t="s">
        <v>1157</v>
      </c>
      <c r="G3254" s="3">
        <v>14447.09591</v>
      </c>
      <c r="H3254" s="4">
        <v>24419.16</v>
      </c>
      <c r="I3254" s="5">
        <v>24419.16</v>
      </c>
      <c r="J3254" s="2">
        <v>44244</v>
      </c>
      <c r="K3254" t="s">
        <v>28</v>
      </c>
    </row>
    <row r="3255" spans="1:11" x14ac:dyDescent="0.2">
      <c r="A3255" s="1">
        <v>5320734</v>
      </c>
      <c r="B3255" t="s">
        <v>130</v>
      </c>
      <c r="C3255" t="s">
        <v>193</v>
      </c>
      <c r="D3255" t="str">
        <f>B3255</f>
        <v>Previdência</v>
      </c>
      <c r="E3255" t="s">
        <v>194</v>
      </c>
      <c r="G3255" s="3">
        <v>131492.43220000001</v>
      </c>
      <c r="H3255" s="4">
        <v>179228.14</v>
      </c>
      <c r="I3255" s="5">
        <v>179228.14</v>
      </c>
      <c r="J3255" s="2">
        <v>44244</v>
      </c>
      <c r="K3255" t="s">
        <v>130</v>
      </c>
    </row>
    <row r="3256" spans="1:11" x14ac:dyDescent="0.2">
      <c r="A3256" s="1">
        <v>4333977</v>
      </c>
      <c r="B3256" t="s">
        <v>130</v>
      </c>
      <c r="C3256" t="s">
        <v>193</v>
      </c>
      <c r="D3256" t="str">
        <f>B3256</f>
        <v>Previdência</v>
      </c>
      <c r="E3256" t="s">
        <v>718</v>
      </c>
      <c r="G3256" s="3">
        <v>17996.857189999999</v>
      </c>
      <c r="H3256" s="4">
        <v>24530.26</v>
      </c>
      <c r="I3256" s="5">
        <v>24530.26</v>
      </c>
      <c r="J3256" s="2">
        <v>44244</v>
      </c>
      <c r="K3256" t="s">
        <v>130</v>
      </c>
    </row>
    <row r="3257" spans="1:11" x14ac:dyDescent="0.2">
      <c r="A3257" s="1">
        <v>4905782</v>
      </c>
      <c r="B3257" t="s">
        <v>28</v>
      </c>
      <c r="C3257" t="s">
        <v>385</v>
      </c>
      <c r="D3257" t="s">
        <v>1159</v>
      </c>
      <c r="E3257" t="s">
        <v>385</v>
      </c>
      <c r="G3257" s="3">
        <v>259</v>
      </c>
      <c r="H3257" s="4">
        <v>26752.11</v>
      </c>
      <c r="I3257" s="5">
        <v>26752.11</v>
      </c>
      <c r="J3257" s="2">
        <v>44244</v>
      </c>
      <c r="K3257" t="s">
        <v>28</v>
      </c>
    </row>
    <row r="3258" spans="1:11" x14ac:dyDescent="0.2">
      <c r="A3258" s="1">
        <v>4386405</v>
      </c>
      <c r="B3258" t="s">
        <v>28</v>
      </c>
      <c r="C3258" t="s">
        <v>385</v>
      </c>
      <c r="D3258" t="s">
        <v>1159</v>
      </c>
      <c r="E3258" t="s">
        <v>385</v>
      </c>
      <c r="G3258" s="3">
        <v>434</v>
      </c>
      <c r="H3258" s="4">
        <v>44827.86</v>
      </c>
      <c r="I3258" s="5">
        <v>44827.86</v>
      </c>
      <c r="J3258" s="2">
        <v>44244</v>
      </c>
      <c r="K3258" t="s">
        <v>28</v>
      </c>
    </row>
    <row r="3259" spans="1:11" x14ac:dyDescent="0.2">
      <c r="A3259" s="1">
        <v>4386256</v>
      </c>
      <c r="B3259" t="s">
        <v>28</v>
      </c>
      <c r="C3259" t="s">
        <v>385</v>
      </c>
      <c r="D3259" t="s">
        <v>1159</v>
      </c>
      <c r="E3259" t="s">
        <v>385</v>
      </c>
      <c r="G3259" s="3">
        <v>66</v>
      </c>
      <c r="H3259" s="4">
        <v>6817.14</v>
      </c>
      <c r="I3259" s="5">
        <v>6817.14</v>
      </c>
      <c r="J3259" s="2">
        <v>44244</v>
      </c>
      <c r="K3259" t="s">
        <v>28</v>
      </c>
    </row>
    <row r="3260" spans="1:11" x14ac:dyDescent="0.2">
      <c r="A3260" s="1">
        <v>3973344</v>
      </c>
      <c r="B3260" t="s">
        <v>28</v>
      </c>
      <c r="C3260" t="s">
        <v>385</v>
      </c>
      <c r="D3260" t="s">
        <v>1159</v>
      </c>
      <c r="E3260" t="s">
        <v>385</v>
      </c>
      <c r="G3260" s="3">
        <v>57</v>
      </c>
      <c r="H3260" s="4">
        <v>5887.53</v>
      </c>
      <c r="I3260" s="5">
        <v>5887.53</v>
      </c>
      <c r="J3260" s="2">
        <v>44244</v>
      </c>
      <c r="K3260" t="s">
        <v>28</v>
      </c>
    </row>
    <row r="3261" spans="1:11" x14ac:dyDescent="0.2">
      <c r="A3261" s="1">
        <v>3550738</v>
      </c>
      <c r="B3261" t="s">
        <v>28</v>
      </c>
      <c r="C3261" t="s">
        <v>385</v>
      </c>
      <c r="D3261" t="s">
        <v>1159</v>
      </c>
      <c r="E3261" t="s">
        <v>385</v>
      </c>
      <c r="G3261" s="3">
        <v>262</v>
      </c>
      <c r="H3261" s="4">
        <v>27061.98</v>
      </c>
      <c r="I3261" s="5">
        <v>27061.98</v>
      </c>
      <c r="J3261" s="2">
        <v>44244</v>
      </c>
      <c r="K3261" t="s">
        <v>28</v>
      </c>
    </row>
    <row r="3262" spans="1:11" x14ac:dyDescent="0.2">
      <c r="A3262" s="1">
        <v>2461168</v>
      </c>
      <c r="B3262" t="s">
        <v>28</v>
      </c>
      <c r="C3262" t="s">
        <v>385</v>
      </c>
      <c r="D3262" t="s">
        <v>1159</v>
      </c>
      <c r="E3262" t="s">
        <v>385</v>
      </c>
      <c r="G3262" s="3">
        <v>148</v>
      </c>
      <c r="H3262" s="4">
        <v>15286.92</v>
      </c>
      <c r="I3262" s="5">
        <v>15286.92</v>
      </c>
      <c r="J3262" s="2">
        <v>44244</v>
      </c>
      <c r="K3262" t="s">
        <v>28</v>
      </c>
    </row>
    <row r="3263" spans="1:11" x14ac:dyDescent="0.2">
      <c r="A3263" s="1">
        <v>4171617</v>
      </c>
      <c r="B3263" t="s">
        <v>28</v>
      </c>
      <c r="C3263" t="s">
        <v>813</v>
      </c>
      <c r="D3263" t="s">
        <v>1168</v>
      </c>
      <c r="E3263" t="s">
        <v>813</v>
      </c>
      <c r="G3263" s="3">
        <v>100</v>
      </c>
      <c r="H3263" s="4">
        <v>3178</v>
      </c>
      <c r="I3263" s="5">
        <v>3178</v>
      </c>
      <c r="J3263" s="2">
        <v>44244</v>
      </c>
      <c r="K3263" t="s">
        <v>28</v>
      </c>
    </row>
    <row r="3264" spans="1:11" x14ac:dyDescent="0.2">
      <c r="A3264" s="1">
        <v>5175740</v>
      </c>
      <c r="B3264" t="s">
        <v>28</v>
      </c>
      <c r="C3264" t="s">
        <v>239</v>
      </c>
      <c r="D3264" t="s">
        <v>1184</v>
      </c>
      <c r="E3264" t="s">
        <v>239</v>
      </c>
      <c r="G3264" s="3">
        <v>1300</v>
      </c>
      <c r="H3264" s="4">
        <v>4693</v>
      </c>
      <c r="I3264" s="5">
        <v>4693</v>
      </c>
      <c r="J3264" s="2">
        <v>44244</v>
      </c>
      <c r="K3264" t="s">
        <v>28</v>
      </c>
    </row>
    <row r="3265" spans="1:11" x14ac:dyDescent="0.2">
      <c r="A3265" s="1">
        <v>3490430</v>
      </c>
      <c r="B3265" t="s">
        <v>28</v>
      </c>
      <c r="C3265" t="s">
        <v>969</v>
      </c>
      <c r="D3265" t="s">
        <v>1159</v>
      </c>
      <c r="E3265" t="s">
        <v>969</v>
      </c>
      <c r="G3265" s="3">
        <v>300</v>
      </c>
      <c r="H3265" s="4">
        <v>25623</v>
      </c>
      <c r="I3265" s="5">
        <v>25623</v>
      </c>
      <c r="J3265" s="2">
        <v>44244</v>
      </c>
      <c r="K3265" t="s">
        <v>28</v>
      </c>
    </row>
    <row r="3266" spans="1:11" x14ac:dyDescent="0.2">
      <c r="A3266" s="1">
        <v>2846319</v>
      </c>
      <c r="B3266" t="s">
        <v>28</v>
      </c>
      <c r="C3266" t="s">
        <v>969</v>
      </c>
      <c r="D3266" t="s">
        <v>1159</v>
      </c>
      <c r="E3266" t="s">
        <v>969</v>
      </c>
      <c r="G3266" s="3">
        <v>2400</v>
      </c>
      <c r="H3266" s="4">
        <v>204984</v>
      </c>
      <c r="I3266" s="5">
        <v>204984</v>
      </c>
      <c r="J3266" s="2">
        <v>44244</v>
      </c>
      <c r="K3266" t="s">
        <v>28</v>
      </c>
    </row>
    <row r="3267" spans="1:11" x14ac:dyDescent="0.2">
      <c r="A3267" s="1">
        <v>1358597</v>
      </c>
      <c r="B3267" t="s">
        <v>28</v>
      </c>
      <c r="C3267" t="s">
        <v>969</v>
      </c>
      <c r="D3267" t="s">
        <v>1159</v>
      </c>
      <c r="E3267" t="s">
        <v>969</v>
      </c>
      <c r="G3267" s="3">
        <v>7</v>
      </c>
      <c r="H3267" s="4">
        <v>597.87</v>
      </c>
      <c r="I3267" s="5">
        <v>597.87</v>
      </c>
      <c r="J3267" s="2">
        <v>44244</v>
      </c>
      <c r="K3267" t="s">
        <v>28</v>
      </c>
    </row>
    <row r="3268" spans="1:11" x14ac:dyDescent="0.2">
      <c r="A3268" s="1">
        <v>417983</v>
      </c>
      <c r="B3268" t="s">
        <v>28</v>
      </c>
      <c r="C3268" t="s">
        <v>969</v>
      </c>
      <c r="D3268" t="s">
        <v>1159</v>
      </c>
      <c r="E3268" t="s">
        <v>969</v>
      </c>
      <c r="G3268" s="3">
        <v>470</v>
      </c>
      <c r="H3268" s="4">
        <v>40142.699999999997</v>
      </c>
      <c r="I3268" s="5">
        <v>40142.699999999997</v>
      </c>
      <c r="J3268" s="2">
        <v>44244</v>
      </c>
      <c r="K3268" t="s">
        <v>28</v>
      </c>
    </row>
    <row r="3269" spans="1:11" x14ac:dyDescent="0.2">
      <c r="A3269" s="1">
        <v>5459151</v>
      </c>
      <c r="B3269" t="s">
        <v>28</v>
      </c>
      <c r="C3269" t="s">
        <v>143</v>
      </c>
      <c r="D3269" t="s">
        <v>1159</v>
      </c>
      <c r="E3269" t="s">
        <v>143</v>
      </c>
      <c r="G3269" s="3">
        <v>16</v>
      </c>
      <c r="H3269" s="4">
        <v>1402.24</v>
      </c>
      <c r="I3269" s="5">
        <v>1402.24</v>
      </c>
      <c r="J3269" s="2">
        <v>44244</v>
      </c>
      <c r="K3269" t="s">
        <v>28</v>
      </c>
    </row>
    <row r="3270" spans="1:11" x14ac:dyDescent="0.2">
      <c r="A3270" s="1">
        <v>5496682</v>
      </c>
      <c r="B3270" t="s">
        <v>28</v>
      </c>
      <c r="C3270" t="s">
        <v>125</v>
      </c>
      <c r="D3270" t="s">
        <v>1165</v>
      </c>
      <c r="E3270" t="s">
        <v>125</v>
      </c>
      <c r="G3270" s="3">
        <v>8</v>
      </c>
      <c r="H3270" s="4">
        <v>204</v>
      </c>
      <c r="I3270" s="5">
        <v>204</v>
      </c>
      <c r="J3270" s="2">
        <v>44244</v>
      </c>
      <c r="K3270" t="s">
        <v>28</v>
      </c>
    </row>
    <row r="3271" spans="1:11" x14ac:dyDescent="0.2">
      <c r="A3271" s="1">
        <v>5352992</v>
      </c>
      <c r="B3271" t="s">
        <v>28</v>
      </c>
      <c r="C3271" t="s">
        <v>125</v>
      </c>
      <c r="D3271" t="s">
        <v>1165</v>
      </c>
      <c r="E3271" t="s">
        <v>125</v>
      </c>
      <c r="G3271" s="3">
        <v>1100</v>
      </c>
      <c r="H3271" s="4">
        <v>28050</v>
      </c>
      <c r="I3271" s="5">
        <v>28050</v>
      </c>
      <c r="J3271" s="2">
        <v>44244</v>
      </c>
      <c r="K3271" t="s">
        <v>28</v>
      </c>
    </row>
    <row r="3272" spans="1:11" x14ac:dyDescent="0.2">
      <c r="A3272" s="1">
        <v>5352992</v>
      </c>
      <c r="B3272" t="s">
        <v>88</v>
      </c>
      <c r="C3272" t="s">
        <v>125</v>
      </c>
      <c r="D3272" t="s">
        <v>1165</v>
      </c>
      <c r="E3272" t="s">
        <v>88</v>
      </c>
      <c r="G3272" s="3">
        <v>1100</v>
      </c>
      <c r="H3272" s="4">
        <v>1780.51</v>
      </c>
      <c r="I3272" s="5">
        <v>1780.5108769999999</v>
      </c>
      <c r="J3272" s="2">
        <v>44244</v>
      </c>
      <c r="K3272" t="s">
        <v>28</v>
      </c>
    </row>
    <row r="3273" spans="1:11" x14ac:dyDescent="0.2">
      <c r="A3273" s="1">
        <v>5352992</v>
      </c>
      <c r="B3273" t="s">
        <v>88</v>
      </c>
      <c r="C3273" t="s">
        <v>125</v>
      </c>
      <c r="D3273" t="s">
        <v>1165</v>
      </c>
      <c r="E3273" t="s">
        <v>88</v>
      </c>
      <c r="G3273" s="3">
        <v>2200</v>
      </c>
      <c r="H3273" s="4">
        <v>-1466.43</v>
      </c>
      <c r="I3273" s="5">
        <v>-1466.429785</v>
      </c>
      <c r="J3273" s="2">
        <v>44244</v>
      </c>
      <c r="K3273" t="s">
        <v>28</v>
      </c>
    </row>
    <row r="3274" spans="1:11" x14ac:dyDescent="0.2">
      <c r="A3274" s="1">
        <v>5175740</v>
      </c>
      <c r="B3274" t="s">
        <v>28</v>
      </c>
      <c r="C3274" t="s">
        <v>125</v>
      </c>
      <c r="D3274" t="s">
        <v>1165</v>
      </c>
      <c r="E3274" t="s">
        <v>125</v>
      </c>
      <c r="G3274" s="3">
        <v>588</v>
      </c>
      <c r="H3274" s="4">
        <v>14994</v>
      </c>
      <c r="I3274" s="5">
        <v>14994</v>
      </c>
      <c r="J3274" s="2">
        <v>44244</v>
      </c>
      <c r="K3274" t="s">
        <v>28</v>
      </c>
    </row>
    <row r="3275" spans="1:11" x14ac:dyDescent="0.2">
      <c r="A3275" s="1">
        <v>4921144</v>
      </c>
      <c r="B3275" t="s">
        <v>88</v>
      </c>
      <c r="C3275" t="s">
        <v>125</v>
      </c>
      <c r="D3275" t="s">
        <v>1165</v>
      </c>
      <c r="E3275" t="s">
        <v>88</v>
      </c>
      <c r="G3275" s="3">
        <v>5200</v>
      </c>
      <c r="H3275" s="4">
        <v>7910.08</v>
      </c>
      <c r="I3275" s="5">
        <v>7910.0812239999996</v>
      </c>
      <c r="J3275" s="2">
        <v>44244</v>
      </c>
      <c r="K3275" t="s">
        <v>28</v>
      </c>
    </row>
    <row r="3276" spans="1:11" x14ac:dyDescent="0.2">
      <c r="A3276" s="1">
        <v>4921144</v>
      </c>
      <c r="B3276" t="s">
        <v>88</v>
      </c>
      <c r="C3276" t="s">
        <v>125</v>
      </c>
      <c r="D3276" t="s">
        <v>1165</v>
      </c>
      <c r="E3276" t="s">
        <v>88</v>
      </c>
      <c r="G3276" s="3">
        <v>10400</v>
      </c>
      <c r="H3276" s="4">
        <v>-7640.88</v>
      </c>
      <c r="I3276" s="5">
        <v>-7640.880588</v>
      </c>
      <c r="J3276" s="2">
        <v>44244</v>
      </c>
      <c r="K3276" t="s">
        <v>28</v>
      </c>
    </row>
    <row r="3277" spans="1:11" x14ac:dyDescent="0.2">
      <c r="A3277" s="1">
        <v>4921144</v>
      </c>
      <c r="B3277" t="s">
        <v>28</v>
      </c>
      <c r="C3277" t="s">
        <v>125</v>
      </c>
      <c r="D3277" t="s">
        <v>1165</v>
      </c>
      <c r="E3277" t="s">
        <v>125</v>
      </c>
      <c r="G3277" s="3">
        <v>5200</v>
      </c>
      <c r="H3277" s="4">
        <v>132600</v>
      </c>
      <c r="I3277" s="5">
        <v>132600</v>
      </c>
      <c r="J3277" s="2">
        <v>44244</v>
      </c>
      <c r="K3277" t="s">
        <v>28</v>
      </c>
    </row>
    <row r="3278" spans="1:11" x14ac:dyDescent="0.2">
      <c r="A3278" s="1">
        <v>4778783</v>
      </c>
      <c r="B3278" t="s">
        <v>28</v>
      </c>
      <c r="C3278" t="s">
        <v>125</v>
      </c>
      <c r="D3278" t="s">
        <v>1165</v>
      </c>
      <c r="E3278" t="s">
        <v>125</v>
      </c>
      <c r="G3278" s="3">
        <v>7000</v>
      </c>
      <c r="H3278" s="4">
        <v>178500</v>
      </c>
      <c r="I3278" s="5">
        <v>178500</v>
      </c>
      <c r="J3278" s="2">
        <v>44244</v>
      </c>
      <c r="K3278" t="s">
        <v>28</v>
      </c>
    </row>
    <row r="3279" spans="1:11" x14ac:dyDescent="0.2">
      <c r="A3279" s="1">
        <v>4778783</v>
      </c>
      <c r="B3279" t="s">
        <v>88</v>
      </c>
      <c r="C3279" t="s">
        <v>125</v>
      </c>
      <c r="D3279" t="s">
        <v>1165</v>
      </c>
      <c r="E3279" t="s">
        <v>88</v>
      </c>
      <c r="G3279" s="3">
        <v>7000</v>
      </c>
      <c r="H3279" s="4">
        <v>10013.790000000001</v>
      </c>
      <c r="I3279" s="5">
        <v>10013.789119999999</v>
      </c>
      <c r="J3279" s="2">
        <v>44244</v>
      </c>
      <c r="K3279" t="s">
        <v>28</v>
      </c>
    </row>
    <row r="3280" spans="1:11" x14ac:dyDescent="0.2">
      <c r="A3280" s="1">
        <v>4778783</v>
      </c>
      <c r="B3280" t="s">
        <v>88</v>
      </c>
      <c r="C3280" t="s">
        <v>125</v>
      </c>
      <c r="D3280" t="s">
        <v>1165</v>
      </c>
      <c r="E3280" t="s">
        <v>88</v>
      </c>
      <c r="G3280" s="3">
        <v>14000</v>
      </c>
      <c r="H3280" s="4">
        <v>-8896.92</v>
      </c>
      <c r="I3280" s="5">
        <v>-8896.9239089999992</v>
      </c>
      <c r="J3280" s="2">
        <v>44244</v>
      </c>
      <c r="K3280" t="s">
        <v>28</v>
      </c>
    </row>
    <row r="3281" spans="1:11" x14ac:dyDescent="0.2">
      <c r="A3281" s="1">
        <v>4754065</v>
      </c>
      <c r="B3281" t="s">
        <v>88</v>
      </c>
      <c r="C3281" t="s">
        <v>125</v>
      </c>
      <c r="D3281" t="s">
        <v>1165</v>
      </c>
      <c r="E3281" t="s">
        <v>88</v>
      </c>
      <c r="G3281" s="3">
        <v>800</v>
      </c>
      <c r="H3281" s="4">
        <v>-288.39</v>
      </c>
      <c r="I3281" s="5">
        <v>-288.38711690000002</v>
      </c>
      <c r="J3281" s="2">
        <v>44244</v>
      </c>
      <c r="K3281" t="s">
        <v>28</v>
      </c>
    </row>
    <row r="3282" spans="1:11" x14ac:dyDescent="0.2">
      <c r="A3282" s="1">
        <v>4754065</v>
      </c>
      <c r="B3282" t="s">
        <v>28</v>
      </c>
      <c r="C3282" t="s">
        <v>125</v>
      </c>
      <c r="D3282" t="s">
        <v>1165</v>
      </c>
      <c r="E3282" t="s">
        <v>125</v>
      </c>
      <c r="G3282" s="3">
        <v>800</v>
      </c>
      <c r="H3282" s="4">
        <v>20400</v>
      </c>
      <c r="I3282" s="5">
        <v>20400</v>
      </c>
      <c r="J3282" s="2">
        <v>44244</v>
      </c>
      <c r="K3282" t="s">
        <v>28</v>
      </c>
    </row>
    <row r="3283" spans="1:11" x14ac:dyDescent="0.2">
      <c r="A3283" s="1">
        <v>4754065</v>
      </c>
      <c r="B3283" t="s">
        <v>88</v>
      </c>
      <c r="C3283" t="s">
        <v>125</v>
      </c>
      <c r="D3283" t="s">
        <v>1165</v>
      </c>
      <c r="E3283" t="s">
        <v>88</v>
      </c>
      <c r="G3283" s="3">
        <v>800</v>
      </c>
      <c r="H3283" s="4">
        <v>683.35</v>
      </c>
      <c r="I3283" s="5">
        <v>683.35347890000003</v>
      </c>
      <c r="J3283" s="2">
        <v>44244</v>
      </c>
      <c r="K3283" t="s">
        <v>28</v>
      </c>
    </row>
    <row r="3284" spans="1:11" x14ac:dyDescent="0.2">
      <c r="A3284" s="1">
        <v>4749065</v>
      </c>
      <c r="B3284" t="s">
        <v>28</v>
      </c>
      <c r="C3284" t="s">
        <v>125</v>
      </c>
      <c r="D3284" t="s">
        <v>1165</v>
      </c>
      <c r="E3284" t="s">
        <v>125</v>
      </c>
      <c r="G3284" s="3">
        <v>1000</v>
      </c>
      <c r="H3284" s="4">
        <v>25500</v>
      </c>
      <c r="I3284" s="5">
        <v>25500</v>
      </c>
      <c r="J3284" s="2">
        <v>44244</v>
      </c>
      <c r="K3284" t="s">
        <v>28</v>
      </c>
    </row>
    <row r="3285" spans="1:11" x14ac:dyDescent="0.2">
      <c r="A3285" s="1">
        <v>4749065</v>
      </c>
      <c r="B3285" t="s">
        <v>88</v>
      </c>
      <c r="C3285" t="s">
        <v>125</v>
      </c>
      <c r="D3285" t="s">
        <v>1165</v>
      </c>
      <c r="E3285" t="s">
        <v>88</v>
      </c>
      <c r="G3285" s="3">
        <v>1000</v>
      </c>
      <c r="H3285" s="4">
        <v>1618.65</v>
      </c>
      <c r="I3285" s="5">
        <v>1618.646252</v>
      </c>
      <c r="J3285" s="2">
        <v>44244</v>
      </c>
      <c r="K3285" t="s">
        <v>28</v>
      </c>
    </row>
    <row r="3286" spans="1:11" x14ac:dyDescent="0.2">
      <c r="A3286" s="1">
        <v>4749065</v>
      </c>
      <c r="B3286" t="s">
        <v>88</v>
      </c>
      <c r="C3286" t="s">
        <v>125</v>
      </c>
      <c r="D3286" t="s">
        <v>1165</v>
      </c>
      <c r="E3286" t="s">
        <v>88</v>
      </c>
      <c r="G3286" s="3">
        <v>2000</v>
      </c>
      <c r="H3286" s="4">
        <v>-1333.12</v>
      </c>
      <c r="I3286" s="5">
        <v>-1333.1179870000001</v>
      </c>
      <c r="J3286" s="2">
        <v>44244</v>
      </c>
      <c r="K3286" t="s">
        <v>28</v>
      </c>
    </row>
    <row r="3287" spans="1:11" x14ac:dyDescent="0.2">
      <c r="A3287" s="1">
        <v>4691077</v>
      </c>
      <c r="B3287" t="s">
        <v>28</v>
      </c>
      <c r="C3287" t="s">
        <v>125</v>
      </c>
      <c r="D3287" t="s">
        <v>1165</v>
      </c>
      <c r="E3287" t="s">
        <v>125</v>
      </c>
      <c r="G3287" s="3">
        <v>26200</v>
      </c>
      <c r="H3287" s="4">
        <v>668100</v>
      </c>
      <c r="I3287" s="5">
        <v>668100</v>
      </c>
      <c r="J3287" s="2">
        <v>44244</v>
      </c>
      <c r="K3287" t="s">
        <v>28</v>
      </c>
    </row>
    <row r="3288" spans="1:11" x14ac:dyDescent="0.2">
      <c r="A3288" s="1">
        <v>4627337</v>
      </c>
      <c r="B3288" t="s">
        <v>28</v>
      </c>
      <c r="C3288" t="s">
        <v>125</v>
      </c>
      <c r="D3288" t="s">
        <v>1165</v>
      </c>
      <c r="E3288" t="s">
        <v>125</v>
      </c>
      <c r="G3288" s="3">
        <v>1000</v>
      </c>
      <c r="H3288" s="4">
        <v>25500</v>
      </c>
      <c r="I3288" s="5">
        <v>25500</v>
      </c>
      <c r="J3288" s="2">
        <v>44244</v>
      </c>
      <c r="K3288" t="s">
        <v>28</v>
      </c>
    </row>
    <row r="3289" spans="1:11" x14ac:dyDescent="0.2">
      <c r="A3289" s="1">
        <v>4569042</v>
      </c>
      <c r="B3289" t="s">
        <v>28</v>
      </c>
      <c r="C3289" t="s">
        <v>125</v>
      </c>
      <c r="D3289" t="s">
        <v>1165</v>
      </c>
      <c r="E3289" t="s">
        <v>125</v>
      </c>
      <c r="G3289" s="3">
        <v>1700</v>
      </c>
      <c r="H3289" s="4">
        <v>43350</v>
      </c>
      <c r="I3289" s="5">
        <v>43350</v>
      </c>
      <c r="J3289" s="2">
        <v>44244</v>
      </c>
      <c r="K3289" t="s">
        <v>28</v>
      </c>
    </row>
    <row r="3290" spans="1:11" x14ac:dyDescent="0.2">
      <c r="A3290" s="1">
        <v>4569042</v>
      </c>
      <c r="B3290" t="s">
        <v>88</v>
      </c>
      <c r="C3290" t="s">
        <v>125</v>
      </c>
      <c r="D3290" t="s">
        <v>1165</v>
      </c>
      <c r="E3290" t="s">
        <v>88</v>
      </c>
      <c r="G3290" s="3">
        <v>1700</v>
      </c>
      <c r="H3290" s="4">
        <v>2751.7</v>
      </c>
      <c r="I3290" s="5">
        <v>2751.6986280000001</v>
      </c>
      <c r="J3290" s="2">
        <v>44244</v>
      </c>
      <c r="K3290" t="s">
        <v>28</v>
      </c>
    </row>
    <row r="3291" spans="1:11" x14ac:dyDescent="0.2">
      <c r="A3291" s="1">
        <v>4569042</v>
      </c>
      <c r="B3291" t="s">
        <v>88</v>
      </c>
      <c r="C3291" t="s">
        <v>125</v>
      </c>
      <c r="D3291" t="s">
        <v>1165</v>
      </c>
      <c r="E3291" t="s">
        <v>88</v>
      </c>
      <c r="G3291" s="3">
        <v>3400</v>
      </c>
      <c r="H3291" s="4">
        <v>-2266.3000000000002</v>
      </c>
      <c r="I3291" s="5">
        <v>-2266.3005779999999</v>
      </c>
      <c r="J3291" s="2">
        <v>44244</v>
      </c>
      <c r="K3291" t="s">
        <v>28</v>
      </c>
    </row>
    <row r="3292" spans="1:11" x14ac:dyDescent="0.2">
      <c r="A3292" s="1">
        <v>4483137</v>
      </c>
      <c r="B3292" t="s">
        <v>28</v>
      </c>
      <c r="C3292" t="s">
        <v>125</v>
      </c>
      <c r="D3292" t="s">
        <v>1165</v>
      </c>
      <c r="E3292" t="s">
        <v>125</v>
      </c>
      <c r="G3292" s="3">
        <v>800</v>
      </c>
      <c r="H3292" s="4">
        <v>20400</v>
      </c>
      <c r="I3292" s="5">
        <v>20400</v>
      </c>
      <c r="J3292" s="2">
        <v>44244</v>
      </c>
      <c r="K3292" t="s">
        <v>28</v>
      </c>
    </row>
    <row r="3293" spans="1:11" x14ac:dyDescent="0.2">
      <c r="A3293" s="1">
        <v>4469375</v>
      </c>
      <c r="B3293" t="s">
        <v>28</v>
      </c>
      <c r="C3293" t="s">
        <v>125</v>
      </c>
      <c r="D3293" t="s">
        <v>1165</v>
      </c>
      <c r="E3293" t="s">
        <v>125</v>
      </c>
      <c r="G3293" s="3">
        <v>1200</v>
      </c>
      <c r="H3293" s="4">
        <v>30600</v>
      </c>
      <c r="I3293" s="5">
        <v>30600</v>
      </c>
      <c r="J3293" s="2">
        <v>44244</v>
      </c>
      <c r="K3293" t="s">
        <v>28</v>
      </c>
    </row>
    <row r="3294" spans="1:11" x14ac:dyDescent="0.2">
      <c r="A3294" s="1">
        <v>4407748</v>
      </c>
      <c r="B3294" t="s">
        <v>28</v>
      </c>
      <c r="C3294" t="s">
        <v>125</v>
      </c>
      <c r="D3294" t="s">
        <v>1165</v>
      </c>
      <c r="E3294" t="s">
        <v>125</v>
      </c>
      <c r="G3294" s="3">
        <v>500</v>
      </c>
      <c r="H3294" s="4">
        <v>12750</v>
      </c>
      <c r="I3294" s="5">
        <v>12750</v>
      </c>
      <c r="J3294" s="2">
        <v>44244</v>
      </c>
      <c r="K3294" t="s">
        <v>28</v>
      </c>
    </row>
    <row r="3295" spans="1:11" x14ac:dyDescent="0.2">
      <c r="A3295" s="1">
        <v>4335766</v>
      </c>
      <c r="B3295" t="s">
        <v>28</v>
      </c>
      <c r="C3295" t="s">
        <v>125</v>
      </c>
      <c r="D3295" t="s">
        <v>1165</v>
      </c>
      <c r="E3295" t="s">
        <v>125</v>
      </c>
      <c r="G3295" s="3">
        <v>800</v>
      </c>
      <c r="H3295" s="4">
        <v>20400</v>
      </c>
      <c r="I3295" s="5">
        <v>20400</v>
      </c>
      <c r="J3295" s="2">
        <v>44244</v>
      </c>
      <c r="K3295" t="s">
        <v>28</v>
      </c>
    </row>
    <row r="3296" spans="1:11" x14ac:dyDescent="0.2">
      <c r="A3296" s="1">
        <v>4333977</v>
      </c>
      <c r="B3296" t="s">
        <v>28</v>
      </c>
      <c r="C3296" t="s">
        <v>125</v>
      </c>
      <c r="D3296" t="s">
        <v>1165</v>
      </c>
      <c r="E3296" t="s">
        <v>125</v>
      </c>
      <c r="G3296" s="3">
        <v>100</v>
      </c>
      <c r="H3296" s="4">
        <v>2550</v>
      </c>
      <c r="I3296" s="5">
        <v>2550</v>
      </c>
      <c r="J3296" s="2">
        <v>44244</v>
      </c>
      <c r="K3296" t="s">
        <v>28</v>
      </c>
    </row>
    <row r="3297" spans="1:11" x14ac:dyDescent="0.2">
      <c r="A3297" s="1">
        <v>4287157</v>
      </c>
      <c r="B3297" t="s">
        <v>28</v>
      </c>
      <c r="C3297" t="s">
        <v>125</v>
      </c>
      <c r="D3297" t="s">
        <v>1165</v>
      </c>
      <c r="E3297" t="s">
        <v>125</v>
      </c>
      <c r="G3297" s="3">
        <v>1200</v>
      </c>
      <c r="H3297" s="4">
        <v>30600</v>
      </c>
      <c r="I3297" s="5">
        <v>30600</v>
      </c>
      <c r="J3297" s="2">
        <v>44244</v>
      </c>
      <c r="K3297" t="s">
        <v>28</v>
      </c>
    </row>
    <row r="3298" spans="1:11" x14ac:dyDescent="0.2">
      <c r="A3298" s="1">
        <v>4287157</v>
      </c>
      <c r="B3298" t="s">
        <v>88</v>
      </c>
      <c r="C3298" t="s">
        <v>125</v>
      </c>
      <c r="D3298" t="s">
        <v>1165</v>
      </c>
      <c r="E3298" t="s">
        <v>88</v>
      </c>
      <c r="G3298" s="3">
        <v>1200</v>
      </c>
      <c r="H3298" s="4">
        <v>1942.38</v>
      </c>
      <c r="I3298" s="5">
        <v>1942.3755020000001</v>
      </c>
      <c r="J3298" s="2">
        <v>44244</v>
      </c>
      <c r="K3298" t="s">
        <v>28</v>
      </c>
    </row>
    <row r="3299" spans="1:11" x14ac:dyDescent="0.2">
      <c r="A3299" s="1">
        <v>4287157</v>
      </c>
      <c r="B3299" t="s">
        <v>88</v>
      </c>
      <c r="C3299" t="s">
        <v>125</v>
      </c>
      <c r="D3299" t="s">
        <v>1165</v>
      </c>
      <c r="E3299" t="s">
        <v>88</v>
      </c>
      <c r="G3299" s="3">
        <v>2400</v>
      </c>
      <c r="H3299" s="4">
        <v>-1599.74</v>
      </c>
      <c r="I3299" s="5">
        <v>-1599.7415840000001</v>
      </c>
      <c r="J3299" s="2">
        <v>44244</v>
      </c>
      <c r="K3299" t="s">
        <v>28</v>
      </c>
    </row>
    <row r="3300" spans="1:11" x14ac:dyDescent="0.2">
      <c r="A3300" s="1">
        <v>4275582</v>
      </c>
      <c r="B3300" t="s">
        <v>28</v>
      </c>
      <c r="C3300" t="s">
        <v>125</v>
      </c>
      <c r="D3300" t="s">
        <v>1165</v>
      </c>
      <c r="E3300" t="s">
        <v>125</v>
      </c>
      <c r="G3300" s="3">
        <v>1200</v>
      </c>
      <c r="H3300" s="4">
        <v>30600</v>
      </c>
      <c r="I3300" s="5">
        <v>30600</v>
      </c>
      <c r="J3300" s="2">
        <v>44244</v>
      </c>
      <c r="K3300" t="s">
        <v>28</v>
      </c>
    </row>
    <row r="3301" spans="1:11" x14ac:dyDescent="0.2">
      <c r="A3301" s="1">
        <v>4273033</v>
      </c>
      <c r="B3301" t="s">
        <v>88</v>
      </c>
      <c r="C3301" t="s">
        <v>125</v>
      </c>
      <c r="D3301" t="s">
        <v>1165</v>
      </c>
      <c r="E3301" t="s">
        <v>88</v>
      </c>
      <c r="G3301" s="3">
        <v>1200</v>
      </c>
      <c r="H3301" s="4">
        <v>-799.87</v>
      </c>
      <c r="I3301" s="5">
        <v>-799.87079210000002</v>
      </c>
      <c r="J3301" s="2">
        <v>44244</v>
      </c>
      <c r="K3301" t="s">
        <v>28</v>
      </c>
    </row>
    <row r="3302" spans="1:11" x14ac:dyDescent="0.2">
      <c r="A3302" s="1">
        <v>4273033</v>
      </c>
      <c r="B3302" t="s">
        <v>28</v>
      </c>
      <c r="C3302" t="s">
        <v>125</v>
      </c>
      <c r="D3302" t="s">
        <v>1165</v>
      </c>
      <c r="E3302" t="s">
        <v>125</v>
      </c>
      <c r="G3302" s="3">
        <v>600</v>
      </c>
      <c r="H3302" s="4">
        <v>15300</v>
      </c>
      <c r="I3302" s="5">
        <v>15300</v>
      </c>
      <c r="J3302" s="2">
        <v>44244</v>
      </c>
      <c r="K3302" t="s">
        <v>28</v>
      </c>
    </row>
    <row r="3303" spans="1:11" x14ac:dyDescent="0.2">
      <c r="A3303" s="1">
        <v>4273033</v>
      </c>
      <c r="B3303" t="s">
        <v>88</v>
      </c>
      <c r="C3303" t="s">
        <v>125</v>
      </c>
      <c r="D3303" t="s">
        <v>1165</v>
      </c>
      <c r="E3303" t="s">
        <v>88</v>
      </c>
      <c r="G3303" s="3">
        <v>600</v>
      </c>
      <c r="H3303" s="4">
        <v>971.19</v>
      </c>
      <c r="I3303" s="5">
        <v>971.18775100000005</v>
      </c>
      <c r="J3303" s="2">
        <v>44244</v>
      </c>
      <c r="K3303" t="s">
        <v>28</v>
      </c>
    </row>
    <row r="3304" spans="1:11" x14ac:dyDescent="0.2">
      <c r="A3304" s="1">
        <v>4272407</v>
      </c>
      <c r="B3304" t="s">
        <v>28</v>
      </c>
      <c r="C3304" t="s">
        <v>125</v>
      </c>
      <c r="D3304" t="s">
        <v>1165</v>
      </c>
      <c r="E3304" t="s">
        <v>125</v>
      </c>
      <c r="G3304" s="3">
        <v>400</v>
      </c>
      <c r="H3304" s="4">
        <v>10200</v>
      </c>
      <c r="I3304" s="5">
        <v>10200</v>
      </c>
      <c r="J3304" s="2">
        <v>44244</v>
      </c>
      <c r="K3304" t="s">
        <v>28</v>
      </c>
    </row>
    <row r="3305" spans="1:11" x14ac:dyDescent="0.2">
      <c r="A3305" s="1">
        <v>4096202</v>
      </c>
      <c r="B3305" t="s">
        <v>28</v>
      </c>
      <c r="C3305" t="s">
        <v>125</v>
      </c>
      <c r="D3305" t="s">
        <v>1165</v>
      </c>
      <c r="E3305" t="s">
        <v>125</v>
      </c>
      <c r="G3305" s="3">
        <v>100</v>
      </c>
      <c r="H3305" s="4">
        <v>2550</v>
      </c>
      <c r="I3305" s="5">
        <v>2550</v>
      </c>
      <c r="J3305" s="2">
        <v>44244</v>
      </c>
      <c r="K3305" t="s">
        <v>28</v>
      </c>
    </row>
    <row r="3306" spans="1:11" x14ac:dyDescent="0.2">
      <c r="A3306" s="1">
        <v>3988268</v>
      </c>
      <c r="B3306" t="s">
        <v>28</v>
      </c>
      <c r="C3306" t="s">
        <v>125</v>
      </c>
      <c r="D3306" t="s">
        <v>1165</v>
      </c>
      <c r="E3306" t="s">
        <v>125</v>
      </c>
      <c r="G3306" s="3">
        <v>200</v>
      </c>
      <c r="H3306" s="4">
        <v>5100</v>
      </c>
      <c r="I3306" s="5">
        <v>5100</v>
      </c>
      <c r="J3306" s="2">
        <v>44244</v>
      </c>
      <c r="K3306" t="s">
        <v>28</v>
      </c>
    </row>
    <row r="3307" spans="1:11" x14ac:dyDescent="0.2">
      <c r="A3307" s="1">
        <v>3983194</v>
      </c>
      <c r="B3307" t="s">
        <v>28</v>
      </c>
      <c r="C3307" t="s">
        <v>125</v>
      </c>
      <c r="D3307" t="s">
        <v>1165</v>
      </c>
      <c r="E3307" t="s">
        <v>125</v>
      </c>
      <c r="G3307" s="3">
        <v>12800</v>
      </c>
      <c r="H3307" s="4">
        <v>326400</v>
      </c>
      <c r="I3307" s="5">
        <v>326400</v>
      </c>
      <c r="J3307" s="2">
        <v>44244</v>
      </c>
      <c r="K3307" t="s">
        <v>28</v>
      </c>
    </row>
    <row r="3308" spans="1:11" x14ac:dyDescent="0.2">
      <c r="A3308" s="1">
        <v>3902277</v>
      </c>
      <c r="B3308" t="s">
        <v>28</v>
      </c>
      <c r="C3308" t="s">
        <v>125</v>
      </c>
      <c r="D3308" t="s">
        <v>1165</v>
      </c>
      <c r="E3308" t="s">
        <v>125</v>
      </c>
      <c r="G3308" s="3">
        <v>700</v>
      </c>
      <c r="H3308" s="4">
        <v>17850</v>
      </c>
      <c r="I3308" s="5">
        <v>17850</v>
      </c>
      <c r="J3308" s="2">
        <v>44244</v>
      </c>
      <c r="K3308" t="s">
        <v>28</v>
      </c>
    </row>
    <row r="3309" spans="1:11" x14ac:dyDescent="0.2">
      <c r="A3309" s="1">
        <v>3902277</v>
      </c>
      <c r="B3309" t="s">
        <v>88</v>
      </c>
      <c r="C3309" t="s">
        <v>125</v>
      </c>
      <c r="D3309" t="s">
        <v>1165</v>
      </c>
      <c r="E3309" t="s">
        <v>88</v>
      </c>
      <c r="G3309" s="3">
        <v>700</v>
      </c>
      <c r="H3309" s="4">
        <v>1001.38</v>
      </c>
      <c r="I3309" s="5">
        <v>1001.378912</v>
      </c>
      <c r="J3309" s="2">
        <v>44244</v>
      </c>
      <c r="K3309" t="s">
        <v>28</v>
      </c>
    </row>
    <row r="3310" spans="1:11" x14ac:dyDescent="0.2">
      <c r="A3310" s="1">
        <v>3902277</v>
      </c>
      <c r="B3310" t="s">
        <v>88</v>
      </c>
      <c r="C3310" t="s">
        <v>125</v>
      </c>
      <c r="D3310" t="s">
        <v>1165</v>
      </c>
      <c r="E3310" t="s">
        <v>88</v>
      </c>
      <c r="G3310" s="3">
        <v>1400</v>
      </c>
      <c r="H3310" s="4">
        <v>-889.69</v>
      </c>
      <c r="I3310" s="5">
        <v>-889.69239089999996</v>
      </c>
      <c r="J3310" s="2">
        <v>44244</v>
      </c>
      <c r="K3310" t="s">
        <v>28</v>
      </c>
    </row>
    <row r="3311" spans="1:11" x14ac:dyDescent="0.2">
      <c r="A3311" s="1">
        <v>3707460</v>
      </c>
      <c r="B3311" t="s">
        <v>28</v>
      </c>
      <c r="C3311" t="s">
        <v>125</v>
      </c>
      <c r="D3311" t="s">
        <v>1165</v>
      </c>
      <c r="E3311" t="s">
        <v>125</v>
      </c>
      <c r="G3311" s="3">
        <v>200</v>
      </c>
      <c r="H3311" s="4">
        <v>5100</v>
      </c>
      <c r="I3311" s="5">
        <v>5100</v>
      </c>
      <c r="J3311" s="2">
        <v>44244</v>
      </c>
      <c r="K3311" t="s">
        <v>28</v>
      </c>
    </row>
    <row r="3312" spans="1:11" x14ac:dyDescent="0.2">
      <c r="A3312" s="1">
        <v>3619723</v>
      </c>
      <c r="B3312" t="s">
        <v>28</v>
      </c>
      <c r="C3312" t="s">
        <v>125</v>
      </c>
      <c r="D3312" t="s">
        <v>1165</v>
      </c>
      <c r="E3312" t="s">
        <v>125</v>
      </c>
      <c r="G3312" s="3">
        <v>100</v>
      </c>
      <c r="H3312" s="4">
        <v>2550</v>
      </c>
      <c r="I3312" s="5">
        <v>2550</v>
      </c>
      <c r="J3312" s="2">
        <v>44244</v>
      </c>
      <c r="K3312" t="s">
        <v>28</v>
      </c>
    </row>
    <row r="3313" spans="1:11" x14ac:dyDescent="0.2">
      <c r="A3313" s="1">
        <v>3616786</v>
      </c>
      <c r="B3313" t="s">
        <v>88</v>
      </c>
      <c r="C3313" t="s">
        <v>125</v>
      </c>
      <c r="D3313" t="s">
        <v>1165</v>
      </c>
      <c r="E3313" t="s">
        <v>88</v>
      </c>
      <c r="G3313" s="3">
        <v>1100</v>
      </c>
      <c r="H3313" s="4">
        <v>1780.51</v>
      </c>
      <c r="I3313" s="5">
        <v>1780.5108769999999</v>
      </c>
      <c r="J3313" s="2">
        <v>44244</v>
      </c>
      <c r="K3313" t="s">
        <v>28</v>
      </c>
    </row>
    <row r="3314" spans="1:11" x14ac:dyDescent="0.2">
      <c r="A3314" s="1">
        <v>3616786</v>
      </c>
      <c r="B3314" t="s">
        <v>88</v>
      </c>
      <c r="C3314" t="s">
        <v>125</v>
      </c>
      <c r="D3314" t="s">
        <v>1165</v>
      </c>
      <c r="E3314" t="s">
        <v>88</v>
      </c>
      <c r="G3314" s="3">
        <v>2200</v>
      </c>
      <c r="H3314" s="4">
        <v>-1466.43</v>
      </c>
      <c r="I3314" s="5">
        <v>-1466.429785</v>
      </c>
      <c r="J3314" s="2">
        <v>44244</v>
      </c>
      <c r="K3314" t="s">
        <v>28</v>
      </c>
    </row>
    <row r="3315" spans="1:11" x14ac:dyDescent="0.2">
      <c r="A3315" s="1">
        <v>3616786</v>
      </c>
      <c r="B3315" t="s">
        <v>28</v>
      </c>
      <c r="C3315" t="s">
        <v>125</v>
      </c>
      <c r="D3315" t="s">
        <v>1165</v>
      </c>
      <c r="E3315" t="s">
        <v>125</v>
      </c>
      <c r="G3315" s="3">
        <v>1100</v>
      </c>
      <c r="H3315" s="4">
        <v>28050</v>
      </c>
      <c r="I3315" s="5">
        <v>28050</v>
      </c>
      <c r="J3315" s="2">
        <v>44244</v>
      </c>
      <c r="K3315" t="s">
        <v>28</v>
      </c>
    </row>
    <row r="3316" spans="1:11" x14ac:dyDescent="0.2">
      <c r="A3316" s="1">
        <v>3614146</v>
      </c>
      <c r="B3316" t="s">
        <v>28</v>
      </c>
      <c r="C3316" t="s">
        <v>125</v>
      </c>
      <c r="D3316" t="s">
        <v>1165</v>
      </c>
      <c r="E3316" t="s">
        <v>125</v>
      </c>
      <c r="G3316" s="3">
        <v>900</v>
      </c>
      <c r="H3316" s="4">
        <v>22950</v>
      </c>
      <c r="I3316" s="5">
        <v>22950</v>
      </c>
      <c r="J3316" s="2">
        <v>44244</v>
      </c>
      <c r="K3316" t="s">
        <v>28</v>
      </c>
    </row>
    <row r="3317" spans="1:11" x14ac:dyDescent="0.2">
      <c r="A3317" s="1">
        <v>3614146</v>
      </c>
      <c r="B3317" t="s">
        <v>88</v>
      </c>
      <c r="C3317" t="s">
        <v>125</v>
      </c>
      <c r="D3317" t="s">
        <v>1165</v>
      </c>
      <c r="E3317" t="s">
        <v>88</v>
      </c>
      <c r="G3317" s="3">
        <v>900</v>
      </c>
      <c r="H3317" s="4">
        <v>1456.78</v>
      </c>
      <c r="I3317" s="5">
        <v>1456.781626</v>
      </c>
      <c r="J3317" s="2">
        <v>44244</v>
      </c>
      <c r="K3317" t="s">
        <v>28</v>
      </c>
    </row>
    <row r="3318" spans="1:11" x14ac:dyDescent="0.2">
      <c r="A3318" s="1">
        <v>3614146</v>
      </c>
      <c r="B3318" t="s">
        <v>88</v>
      </c>
      <c r="C3318" t="s">
        <v>125</v>
      </c>
      <c r="D3318" t="s">
        <v>1165</v>
      </c>
      <c r="E3318" t="s">
        <v>88</v>
      </c>
      <c r="G3318" s="3">
        <v>1800</v>
      </c>
      <c r="H3318" s="4">
        <v>-1199.81</v>
      </c>
      <c r="I3318" s="5">
        <v>-1199.806188</v>
      </c>
      <c r="J3318" s="2">
        <v>44244</v>
      </c>
      <c r="K3318" t="s">
        <v>28</v>
      </c>
    </row>
    <row r="3319" spans="1:11" x14ac:dyDescent="0.2">
      <c r="A3319" s="1">
        <v>3569373</v>
      </c>
      <c r="B3319" t="s">
        <v>28</v>
      </c>
      <c r="C3319" t="s">
        <v>125</v>
      </c>
      <c r="D3319" t="s">
        <v>1165</v>
      </c>
      <c r="E3319" t="s">
        <v>125</v>
      </c>
      <c r="G3319" s="3">
        <v>1000</v>
      </c>
      <c r="H3319" s="4">
        <v>25500</v>
      </c>
      <c r="I3319" s="5">
        <v>25500</v>
      </c>
      <c r="J3319" s="2">
        <v>44244</v>
      </c>
      <c r="K3319" t="s">
        <v>28</v>
      </c>
    </row>
    <row r="3320" spans="1:11" x14ac:dyDescent="0.2">
      <c r="A3320" s="1">
        <v>3550738</v>
      </c>
      <c r="B3320" t="s">
        <v>28</v>
      </c>
      <c r="C3320" t="s">
        <v>125</v>
      </c>
      <c r="D3320" t="s">
        <v>1165</v>
      </c>
      <c r="E3320" t="s">
        <v>125</v>
      </c>
      <c r="G3320" s="3">
        <v>900</v>
      </c>
      <c r="H3320" s="4">
        <v>22950</v>
      </c>
      <c r="I3320" s="5">
        <v>22950</v>
      </c>
      <c r="J3320" s="2">
        <v>44244</v>
      </c>
      <c r="K3320" t="s">
        <v>28</v>
      </c>
    </row>
    <row r="3321" spans="1:11" x14ac:dyDescent="0.2">
      <c r="A3321" s="1">
        <v>3550738</v>
      </c>
      <c r="B3321" t="s">
        <v>88</v>
      </c>
      <c r="C3321" t="s">
        <v>125</v>
      </c>
      <c r="D3321" t="s">
        <v>1165</v>
      </c>
      <c r="E3321" t="s">
        <v>88</v>
      </c>
      <c r="G3321" s="3">
        <v>900</v>
      </c>
      <c r="H3321" s="4">
        <v>1456.78</v>
      </c>
      <c r="I3321" s="5">
        <v>1456.781626</v>
      </c>
      <c r="J3321" s="2">
        <v>44244</v>
      </c>
      <c r="K3321" t="s">
        <v>28</v>
      </c>
    </row>
    <row r="3322" spans="1:11" x14ac:dyDescent="0.2">
      <c r="A3322" s="1">
        <v>3550738</v>
      </c>
      <c r="B3322" t="s">
        <v>88</v>
      </c>
      <c r="C3322" t="s">
        <v>125</v>
      </c>
      <c r="D3322" t="s">
        <v>1165</v>
      </c>
      <c r="E3322" t="s">
        <v>88</v>
      </c>
      <c r="G3322" s="3">
        <v>1800</v>
      </c>
      <c r="H3322" s="4">
        <v>-1199.81</v>
      </c>
      <c r="I3322" s="5">
        <v>-1199.806188</v>
      </c>
      <c r="J3322" s="2">
        <v>44244</v>
      </c>
      <c r="K3322" t="s">
        <v>28</v>
      </c>
    </row>
    <row r="3323" spans="1:11" x14ac:dyDescent="0.2">
      <c r="A3323" s="1">
        <v>3260460</v>
      </c>
      <c r="B3323" t="s">
        <v>28</v>
      </c>
      <c r="C3323" t="s">
        <v>125</v>
      </c>
      <c r="D3323" t="s">
        <v>1165</v>
      </c>
      <c r="E3323" t="s">
        <v>125</v>
      </c>
      <c r="G3323" s="3">
        <v>400</v>
      </c>
      <c r="H3323" s="4">
        <v>10200</v>
      </c>
      <c r="I3323" s="5">
        <v>10200</v>
      </c>
      <c r="J3323" s="2">
        <v>44244</v>
      </c>
      <c r="K3323" t="s">
        <v>28</v>
      </c>
    </row>
    <row r="3324" spans="1:11" x14ac:dyDescent="0.2">
      <c r="A3324" s="1">
        <v>3193679</v>
      </c>
      <c r="B3324" t="s">
        <v>28</v>
      </c>
      <c r="C3324" t="s">
        <v>125</v>
      </c>
      <c r="D3324" t="s">
        <v>1165</v>
      </c>
      <c r="E3324" t="s">
        <v>125</v>
      </c>
      <c r="G3324" s="3">
        <v>1000</v>
      </c>
      <c r="H3324" s="4">
        <v>25500</v>
      </c>
      <c r="I3324" s="5">
        <v>25500</v>
      </c>
      <c r="J3324" s="2">
        <v>44244</v>
      </c>
      <c r="K3324" t="s">
        <v>28</v>
      </c>
    </row>
    <row r="3325" spans="1:11" x14ac:dyDescent="0.2">
      <c r="A3325" s="1">
        <v>3127941</v>
      </c>
      <c r="B3325" t="s">
        <v>28</v>
      </c>
      <c r="C3325" t="s">
        <v>125</v>
      </c>
      <c r="D3325" t="s">
        <v>1165</v>
      </c>
      <c r="E3325" t="s">
        <v>125</v>
      </c>
      <c r="G3325" s="3">
        <v>800</v>
      </c>
      <c r="H3325" s="4">
        <v>20400</v>
      </c>
      <c r="I3325" s="5">
        <v>20400</v>
      </c>
      <c r="J3325" s="2">
        <v>44244</v>
      </c>
      <c r="K3325" t="s">
        <v>28</v>
      </c>
    </row>
    <row r="3326" spans="1:11" x14ac:dyDescent="0.2">
      <c r="A3326" s="1">
        <v>2012312</v>
      </c>
      <c r="B3326" t="s">
        <v>28</v>
      </c>
      <c r="C3326" t="s">
        <v>125</v>
      </c>
      <c r="D3326" t="s">
        <v>1165</v>
      </c>
      <c r="E3326" t="s">
        <v>125</v>
      </c>
      <c r="G3326" s="3">
        <v>800</v>
      </c>
      <c r="H3326" s="4">
        <v>20400</v>
      </c>
      <c r="I3326" s="5">
        <v>20400</v>
      </c>
      <c r="J3326" s="2">
        <v>44244</v>
      </c>
      <c r="K3326" t="s">
        <v>28</v>
      </c>
    </row>
    <row r="3327" spans="1:11" x14ac:dyDescent="0.2">
      <c r="A3327" s="1">
        <v>596644</v>
      </c>
      <c r="B3327" t="s">
        <v>28</v>
      </c>
      <c r="C3327" t="s">
        <v>125</v>
      </c>
      <c r="D3327" t="s">
        <v>1165</v>
      </c>
      <c r="E3327" t="s">
        <v>125</v>
      </c>
      <c r="G3327" s="3">
        <v>4000</v>
      </c>
      <c r="H3327" s="4">
        <v>102000</v>
      </c>
      <c r="I3327" s="5">
        <v>102000</v>
      </c>
      <c r="J3327" s="2">
        <v>44244</v>
      </c>
      <c r="K3327" t="s">
        <v>28</v>
      </c>
    </row>
    <row r="3328" spans="1:11" x14ac:dyDescent="0.2">
      <c r="A3328" s="1">
        <v>5703483</v>
      </c>
      <c r="B3328" t="s">
        <v>28</v>
      </c>
      <c r="C3328" t="s">
        <v>98</v>
      </c>
      <c r="D3328" t="s">
        <v>1176</v>
      </c>
      <c r="E3328" t="s">
        <v>98</v>
      </c>
      <c r="G3328" s="3">
        <v>7500</v>
      </c>
      <c r="H3328" s="4">
        <v>45150</v>
      </c>
      <c r="I3328" s="5">
        <v>45150</v>
      </c>
      <c r="J3328" s="2">
        <v>44244</v>
      </c>
      <c r="K3328" t="s">
        <v>28</v>
      </c>
    </row>
    <row r="3329" spans="1:11" x14ac:dyDescent="0.2">
      <c r="A3329" s="1">
        <v>4483137</v>
      </c>
      <c r="B3329" t="s">
        <v>28</v>
      </c>
      <c r="C3329" t="s">
        <v>607</v>
      </c>
      <c r="D3329" t="s">
        <v>1179</v>
      </c>
      <c r="E3329" t="s">
        <v>607</v>
      </c>
      <c r="G3329" s="3">
        <v>1200</v>
      </c>
      <c r="H3329" s="4">
        <v>4200</v>
      </c>
      <c r="I3329" s="5">
        <v>4200</v>
      </c>
      <c r="J3329" s="2">
        <v>44244</v>
      </c>
      <c r="K3329" t="s">
        <v>28</v>
      </c>
    </row>
    <row r="3330" spans="1:11" x14ac:dyDescent="0.2">
      <c r="A3330" s="1">
        <v>3111812</v>
      </c>
      <c r="B3330" t="s">
        <v>17</v>
      </c>
      <c r="C3330" t="s">
        <v>1016</v>
      </c>
      <c r="D3330" t="str">
        <f>VLOOKUP(C:C,[1]Planilha4!$A:$B,2,)</f>
        <v>LONG ONLY</v>
      </c>
      <c r="E3330" t="s">
        <v>1157</v>
      </c>
      <c r="G3330" s="3">
        <v>10368.376109999999</v>
      </c>
      <c r="H3330" s="4">
        <v>42227.92</v>
      </c>
      <c r="I3330" s="5">
        <v>40573.730000000003</v>
      </c>
      <c r="J3330" s="2">
        <v>44244</v>
      </c>
      <c r="K3330" t="s">
        <v>28</v>
      </c>
    </row>
    <row r="3331" spans="1:11" x14ac:dyDescent="0.2">
      <c r="A3331" s="1">
        <v>5863766</v>
      </c>
      <c r="B3331" t="s">
        <v>28</v>
      </c>
      <c r="C3331" t="s">
        <v>42</v>
      </c>
      <c r="D3331" t="s">
        <v>1167</v>
      </c>
      <c r="E3331" t="s">
        <v>42</v>
      </c>
      <c r="G3331" s="3">
        <v>189</v>
      </c>
      <c r="H3331" s="4">
        <v>5764.5</v>
      </c>
      <c r="I3331" s="5">
        <v>5764.5</v>
      </c>
      <c r="J3331" s="2">
        <v>44244</v>
      </c>
      <c r="K3331" t="s">
        <v>28</v>
      </c>
    </row>
    <row r="3332" spans="1:11" x14ac:dyDescent="0.2">
      <c r="A3332" s="1">
        <v>5538418</v>
      </c>
      <c r="B3332" t="s">
        <v>28</v>
      </c>
      <c r="C3332" t="s">
        <v>42</v>
      </c>
      <c r="D3332" t="s">
        <v>1167</v>
      </c>
      <c r="E3332" t="s">
        <v>42</v>
      </c>
      <c r="G3332" s="3">
        <v>82</v>
      </c>
      <c r="H3332" s="4">
        <v>2501</v>
      </c>
      <c r="I3332" s="5">
        <v>2501</v>
      </c>
      <c r="J3332" s="2">
        <v>44244</v>
      </c>
      <c r="K3332" t="s">
        <v>28</v>
      </c>
    </row>
    <row r="3333" spans="1:11" x14ac:dyDescent="0.2">
      <c r="A3333" s="1">
        <v>5352992</v>
      </c>
      <c r="B3333" t="s">
        <v>28</v>
      </c>
      <c r="C3333" t="s">
        <v>42</v>
      </c>
      <c r="D3333" t="s">
        <v>1167</v>
      </c>
      <c r="E3333" t="s">
        <v>42</v>
      </c>
      <c r="G3333" s="3">
        <v>98</v>
      </c>
      <c r="H3333" s="4">
        <v>2989</v>
      </c>
      <c r="I3333" s="5">
        <v>2989</v>
      </c>
      <c r="J3333" s="2">
        <v>44244</v>
      </c>
      <c r="K3333" t="s">
        <v>28</v>
      </c>
    </row>
    <row r="3334" spans="1:11" x14ac:dyDescent="0.2">
      <c r="A3334" s="1">
        <v>5175740</v>
      </c>
      <c r="B3334" t="s">
        <v>28</v>
      </c>
      <c r="C3334" t="s">
        <v>42</v>
      </c>
      <c r="D3334" t="s">
        <v>1167</v>
      </c>
      <c r="E3334" t="s">
        <v>42</v>
      </c>
      <c r="G3334" s="3">
        <v>356</v>
      </c>
      <c r="H3334" s="4">
        <v>10858</v>
      </c>
      <c r="I3334" s="5">
        <v>10858</v>
      </c>
      <c r="J3334" s="2">
        <v>44244</v>
      </c>
      <c r="K3334" t="s">
        <v>28</v>
      </c>
    </row>
    <row r="3335" spans="1:11" x14ac:dyDescent="0.2">
      <c r="A3335" s="1">
        <v>5160585</v>
      </c>
      <c r="B3335" t="s">
        <v>28</v>
      </c>
      <c r="C3335" t="s">
        <v>42</v>
      </c>
      <c r="D3335" t="s">
        <v>1167</v>
      </c>
      <c r="E3335" t="s">
        <v>42</v>
      </c>
      <c r="G3335" s="3">
        <v>189</v>
      </c>
      <c r="H3335" s="4">
        <v>5764.5</v>
      </c>
      <c r="I3335" s="5">
        <v>5764.5</v>
      </c>
      <c r="J3335" s="2">
        <v>44244</v>
      </c>
      <c r="K3335" t="s">
        <v>28</v>
      </c>
    </row>
    <row r="3336" spans="1:11" x14ac:dyDescent="0.2">
      <c r="A3336" s="1">
        <v>5102512</v>
      </c>
      <c r="B3336" t="s">
        <v>28</v>
      </c>
      <c r="C3336" t="s">
        <v>42</v>
      </c>
      <c r="D3336" t="s">
        <v>1167</v>
      </c>
      <c r="E3336" t="s">
        <v>42</v>
      </c>
      <c r="G3336" s="3">
        <v>19</v>
      </c>
      <c r="H3336" s="4">
        <v>579.5</v>
      </c>
      <c r="I3336" s="5">
        <v>579.5</v>
      </c>
      <c r="J3336" s="2">
        <v>44244</v>
      </c>
      <c r="K3336" t="s">
        <v>28</v>
      </c>
    </row>
    <row r="3337" spans="1:11" x14ac:dyDescent="0.2">
      <c r="A3337" s="1">
        <v>5011689</v>
      </c>
      <c r="B3337" t="s">
        <v>28</v>
      </c>
      <c r="C3337" t="s">
        <v>42</v>
      </c>
      <c r="D3337" t="s">
        <v>1167</v>
      </c>
      <c r="E3337" t="s">
        <v>42</v>
      </c>
      <c r="G3337" s="3">
        <v>28</v>
      </c>
      <c r="H3337" s="4">
        <v>854</v>
      </c>
      <c r="I3337" s="5">
        <v>854</v>
      </c>
      <c r="J3337" s="2">
        <v>44244</v>
      </c>
      <c r="K3337" t="s">
        <v>28</v>
      </c>
    </row>
    <row r="3338" spans="1:11" x14ac:dyDescent="0.2">
      <c r="A3338" s="1">
        <v>4996682</v>
      </c>
      <c r="B3338" t="s">
        <v>28</v>
      </c>
      <c r="C3338" t="s">
        <v>42</v>
      </c>
      <c r="D3338" t="s">
        <v>1167</v>
      </c>
      <c r="E3338" t="s">
        <v>42</v>
      </c>
      <c r="G3338" s="3">
        <v>19</v>
      </c>
      <c r="H3338" s="4">
        <v>579.5</v>
      </c>
      <c r="I3338" s="5">
        <v>579.5</v>
      </c>
      <c r="J3338" s="2">
        <v>44244</v>
      </c>
      <c r="K3338" t="s">
        <v>28</v>
      </c>
    </row>
    <row r="3339" spans="1:11" x14ac:dyDescent="0.2">
      <c r="A3339" s="1">
        <v>4957007</v>
      </c>
      <c r="B3339" t="s">
        <v>28</v>
      </c>
      <c r="C3339" t="s">
        <v>42</v>
      </c>
      <c r="D3339" t="s">
        <v>1167</v>
      </c>
      <c r="E3339" t="s">
        <v>42</v>
      </c>
      <c r="G3339" s="3">
        <v>115</v>
      </c>
      <c r="H3339" s="4">
        <v>3507.5</v>
      </c>
      <c r="I3339" s="5">
        <v>3507.5</v>
      </c>
      <c r="J3339" s="2">
        <v>44244</v>
      </c>
      <c r="K3339" t="s">
        <v>28</v>
      </c>
    </row>
    <row r="3340" spans="1:11" x14ac:dyDescent="0.2">
      <c r="A3340" s="1">
        <v>4921144</v>
      </c>
      <c r="B3340" t="s">
        <v>28</v>
      </c>
      <c r="C3340" t="s">
        <v>42</v>
      </c>
      <c r="D3340" t="s">
        <v>1167</v>
      </c>
      <c r="E3340" t="s">
        <v>42</v>
      </c>
      <c r="G3340" s="3">
        <v>14</v>
      </c>
      <c r="H3340" s="4">
        <v>427</v>
      </c>
      <c r="I3340" s="5">
        <v>427</v>
      </c>
      <c r="J3340" s="2">
        <v>44244</v>
      </c>
      <c r="K3340" t="s">
        <v>28</v>
      </c>
    </row>
    <row r="3341" spans="1:11" x14ac:dyDescent="0.2">
      <c r="A3341" s="1">
        <v>4803490</v>
      </c>
      <c r="B3341" t="s">
        <v>28</v>
      </c>
      <c r="C3341" t="s">
        <v>42</v>
      </c>
      <c r="D3341" t="s">
        <v>1167</v>
      </c>
      <c r="E3341" t="s">
        <v>42</v>
      </c>
      <c r="G3341" s="3">
        <v>15</v>
      </c>
      <c r="H3341" s="4">
        <v>457.5</v>
      </c>
      <c r="I3341" s="5">
        <v>457.5</v>
      </c>
      <c r="J3341" s="2">
        <v>44244</v>
      </c>
      <c r="K3341" t="s">
        <v>28</v>
      </c>
    </row>
    <row r="3342" spans="1:11" x14ac:dyDescent="0.2">
      <c r="A3342" s="1">
        <v>4739249</v>
      </c>
      <c r="B3342" t="s">
        <v>28</v>
      </c>
      <c r="C3342" t="s">
        <v>42</v>
      </c>
      <c r="D3342" t="s">
        <v>1167</v>
      </c>
      <c r="E3342" t="s">
        <v>42</v>
      </c>
      <c r="G3342" s="3">
        <v>11</v>
      </c>
      <c r="H3342" s="4">
        <v>335.5</v>
      </c>
      <c r="I3342" s="5">
        <v>335.5</v>
      </c>
      <c r="J3342" s="2">
        <v>44244</v>
      </c>
      <c r="K3342" t="s">
        <v>28</v>
      </c>
    </row>
    <row r="3343" spans="1:11" x14ac:dyDescent="0.2">
      <c r="A3343" s="1">
        <v>4654539</v>
      </c>
      <c r="B3343" t="s">
        <v>28</v>
      </c>
      <c r="C3343" t="s">
        <v>42</v>
      </c>
      <c r="D3343" t="s">
        <v>1167</v>
      </c>
      <c r="E3343" t="s">
        <v>42</v>
      </c>
      <c r="G3343" s="3">
        <v>1419</v>
      </c>
      <c r="H3343" s="4">
        <v>43279.5</v>
      </c>
      <c r="I3343" s="5">
        <v>43279.5</v>
      </c>
      <c r="J3343" s="2">
        <v>44244</v>
      </c>
      <c r="K3343" t="s">
        <v>28</v>
      </c>
    </row>
    <row r="3344" spans="1:11" x14ac:dyDescent="0.2">
      <c r="A3344" s="1">
        <v>4569042</v>
      </c>
      <c r="B3344" t="s">
        <v>28</v>
      </c>
      <c r="C3344" t="s">
        <v>42</v>
      </c>
      <c r="D3344" t="s">
        <v>1167</v>
      </c>
      <c r="E3344" t="s">
        <v>42</v>
      </c>
      <c r="G3344" s="3">
        <v>76</v>
      </c>
      <c r="H3344" s="4">
        <v>2318</v>
      </c>
      <c r="I3344" s="5">
        <v>2318</v>
      </c>
      <c r="J3344" s="2">
        <v>44244</v>
      </c>
      <c r="K3344" t="s">
        <v>28</v>
      </c>
    </row>
    <row r="3345" spans="1:11" x14ac:dyDescent="0.2">
      <c r="A3345" s="1">
        <v>4465332</v>
      </c>
      <c r="B3345" t="s">
        <v>28</v>
      </c>
      <c r="C3345" t="s">
        <v>42</v>
      </c>
      <c r="D3345" t="s">
        <v>1167</v>
      </c>
      <c r="E3345" t="s">
        <v>42</v>
      </c>
      <c r="G3345" s="3">
        <v>16</v>
      </c>
      <c r="H3345" s="4">
        <v>488</v>
      </c>
      <c r="I3345" s="5">
        <v>488</v>
      </c>
      <c r="J3345" s="2">
        <v>44244</v>
      </c>
      <c r="K3345" t="s">
        <v>28</v>
      </c>
    </row>
    <row r="3346" spans="1:11" x14ac:dyDescent="0.2">
      <c r="A3346" s="1">
        <v>4388989</v>
      </c>
      <c r="B3346" t="s">
        <v>28</v>
      </c>
      <c r="C3346" t="s">
        <v>42</v>
      </c>
      <c r="D3346" t="s">
        <v>1167</v>
      </c>
      <c r="E3346" t="s">
        <v>42</v>
      </c>
      <c r="G3346" s="3">
        <v>19</v>
      </c>
      <c r="H3346" s="4">
        <v>579.5</v>
      </c>
      <c r="I3346" s="5">
        <v>579.5</v>
      </c>
      <c r="J3346" s="2">
        <v>44244</v>
      </c>
      <c r="K3346" t="s">
        <v>28</v>
      </c>
    </row>
    <row r="3347" spans="1:11" x14ac:dyDescent="0.2">
      <c r="A3347" s="1">
        <v>4335766</v>
      </c>
      <c r="B3347" t="s">
        <v>28</v>
      </c>
      <c r="C3347" t="s">
        <v>42</v>
      </c>
      <c r="D3347" t="s">
        <v>1167</v>
      </c>
      <c r="E3347" t="s">
        <v>42</v>
      </c>
      <c r="G3347" s="3">
        <v>11</v>
      </c>
      <c r="H3347" s="4">
        <v>335.5</v>
      </c>
      <c r="I3347" s="5">
        <v>335.5</v>
      </c>
      <c r="J3347" s="2">
        <v>44244</v>
      </c>
      <c r="K3347" t="s">
        <v>28</v>
      </c>
    </row>
    <row r="3348" spans="1:11" x14ac:dyDescent="0.2">
      <c r="A3348" s="1">
        <v>4273553</v>
      </c>
      <c r="B3348" t="s">
        <v>28</v>
      </c>
      <c r="C3348" t="s">
        <v>42</v>
      </c>
      <c r="D3348" t="s">
        <v>1167</v>
      </c>
      <c r="E3348" t="s">
        <v>42</v>
      </c>
      <c r="G3348" s="3">
        <v>11</v>
      </c>
      <c r="H3348" s="4">
        <v>335.5</v>
      </c>
      <c r="I3348" s="5">
        <v>335.5</v>
      </c>
      <c r="J3348" s="2">
        <v>44244</v>
      </c>
      <c r="K3348" t="s">
        <v>28</v>
      </c>
    </row>
    <row r="3349" spans="1:11" x14ac:dyDescent="0.2">
      <c r="A3349" s="1">
        <v>4169157</v>
      </c>
      <c r="B3349" t="s">
        <v>28</v>
      </c>
      <c r="C3349" t="s">
        <v>42</v>
      </c>
      <c r="D3349" t="s">
        <v>1167</v>
      </c>
      <c r="E3349" t="s">
        <v>42</v>
      </c>
      <c r="G3349" s="3">
        <v>19</v>
      </c>
      <c r="H3349" s="4">
        <v>579.5</v>
      </c>
      <c r="I3349" s="5">
        <v>579.5</v>
      </c>
      <c r="J3349" s="2">
        <v>44244</v>
      </c>
      <c r="K3349" t="s">
        <v>28</v>
      </c>
    </row>
    <row r="3350" spans="1:11" x14ac:dyDescent="0.2">
      <c r="A3350" s="1">
        <v>4148177</v>
      </c>
      <c r="B3350" t="s">
        <v>28</v>
      </c>
      <c r="C3350" t="s">
        <v>42</v>
      </c>
      <c r="D3350" t="s">
        <v>1167</v>
      </c>
      <c r="E3350" t="s">
        <v>42</v>
      </c>
      <c r="G3350" s="3">
        <v>300</v>
      </c>
      <c r="H3350" s="4">
        <v>9150</v>
      </c>
      <c r="I3350" s="5">
        <v>9150</v>
      </c>
      <c r="J3350" s="2">
        <v>44244</v>
      </c>
      <c r="K3350" t="s">
        <v>28</v>
      </c>
    </row>
    <row r="3351" spans="1:11" x14ac:dyDescent="0.2">
      <c r="A3351" s="1">
        <v>4002614</v>
      </c>
      <c r="B3351" t="s">
        <v>28</v>
      </c>
      <c r="C3351" t="s">
        <v>42</v>
      </c>
      <c r="D3351" t="s">
        <v>1167</v>
      </c>
      <c r="E3351" t="s">
        <v>42</v>
      </c>
      <c r="G3351" s="3">
        <v>100</v>
      </c>
      <c r="H3351" s="4">
        <v>3050</v>
      </c>
      <c r="I3351" s="5">
        <v>3050</v>
      </c>
      <c r="J3351" s="2">
        <v>44244</v>
      </c>
      <c r="K3351" t="s">
        <v>28</v>
      </c>
    </row>
    <row r="3352" spans="1:11" x14ac:dyDescent="0.2">
      <c r="A3352" s="1">
        <v>3796083</v>
      </c>
      <c r="B3352" t="s">
        <v>28</v>
      </c>
      <c r="C3352" t="s">
        <v>42</v>
      </c>
      <c r="D3352" t="s">
        <v>1167</v>
      </c>
      <c r="E3352" t="s">
        <v>42</v>
      </c>
      <c r="G3352" s="3">
        <v>141</v>
      </c>
      <c r="H3352" s="4">
        <v>4300.5</v>
      </c>
      <c r="I3352" s="5">
        <v>4300.5</v>
      </c>
      <c r="J3352" s="2">
        <v>44244</v>
      </c>
      <c r="K3352" t="s">
        <v>28</v>
      </c>
    </row>
    <row r="3353" spans="1:11" x14ac:dyDescent="0.2">
      <c r="A3353" s="1">
        <v>3614146</v>
      </c>
      <c r="B3353" t="s">
        <v>28</v>
      </c>
      <c r="C3353" t="s">
        <v>42</v>
      </c>
      <c r="D3353" t="s">
        <v>1167</v>
      </c>
      <c r="E3353" t="s">
        <v>42</v>
      </c>
      <c r="G3353" s="3">
        <v>19</v>
      </c>
      <c r="H3353" s="4">
        <v>579.5</v>
      </c>
      <c r="I3353" s="5">
        <v>579.5</v>
      </c>
      <c r="J3353" s="2">
        <v>44244</v>
      </c>
      <c r="K3353" t="s">
        <v>28</v>
      </c>
    </row>
    <row r="3354" spans="1:11" x14ac:dyDescent="0.2">
      <c r="A3354" s="1">
        <v>3597804</v>
      </c>
      <c r="B3354" t="s">
        <v>28</v>
      </c>
      <c r="C3354" t="s">
        <v>42</v>
      </c>
      <c r="D3354" t="s">
        <v>1167</v>
      </c>
      <c r="E3354" t="s">
        <v>42</v>
      </c>
      <c r="G3354" s="3">
        <v>38</v>
      </c>
      <c r="H3354" s="4">
        <v>1159</v>
      </c>
      <c r="I3354" s="5">
        <v>1159</v>
      </c>
      <c r="J3354" s="2">
        <v>44244</v>
      </c>
      <c r="K3354" t="s">
        <v>28</v>
      </c>
    </row>
    <row r="3355" spans="1:11" x14ac:dyDescent="0.2">
      <c r="A3355" s="1">
        <v>3569860</v>
      </c>
      <c r="B3355" t="s">
        <v>28</v>
      </c>
      <c r="C3355" t="s">
        <v>42</v>
      </c>
      <c r="D3355" t="s">
        <v>1167</v>
      </c>
      <c r="E3355" t="s">
        <v>42</v>
      </c>
      <c r="G3355" s="3">
        <v>38</v>
      </c>
      <c r="H3355" s="4">
        <v>1159</v>
      </c>
      <c r="I3355" s="5">
        <v>1159</v>
      </c>
      <c r="J3355" s="2">
        <v>44244</v>
      </c>
      <c r="K3355" t="s">
        <v>28</v>
      </c>
    </row>
    <row r="3356" spans="1:11" x14ac:dyDescent="0.2">
      <c r="A3356" s="1">
        <v>3433307</v>
      </c>
      <c r="B3356" t="s">
        <v>28</v>
      </c>
      <c r="C3356" t="s">
        <v>42</v>
      </c>
      <c r="D3356" t="s">
        <v>1167</v>
      </c>
      <c r="E3356" t="s">
        <v>42</v>
      </c>
      <c r="G3356" s="3">
        <v>118</v>
      </c>
      <c r="H3356" s="4">
        <v>3599</v>
      </c>
      <c r="I3356" s="5">
        <v>3599</v>
      </c>
      <c r="J3356" s="2">
        <v>44244</v>
      </c>
      <c r="K3356" t="s">
        <v>28</v>
      </c>
    </row>
    <row r="3357" spans="1:11" x14ac:dyDescent="0.2">
      <c r="A3357" s="1">
        <v>2846319</v>
      </c>
      <c r="B3357" t="s">
        <v>28</v>
      </c>
      <c r="C3357" t="s">
        <v>42</v>
      </c>
      <c r="D3357" t="s">
        <v>1167</v>
      </c>
      <c r="E3357" t="s">
        <v>42</v>
      </c>
      <c r="G3357" s="3">
        <v>3473</v>
      </c>
      <c r="H3357" s="4">
        <v>105926.5</v>
      </c>
      <c r="I3357" s="5">
        <v>105926.5</v>
      </c>
      <c r="J3357" s="2">
        <v>44244</v>
      </c>
      <c r="K3357" t="s">
        <v>28</v>
      </c>
    </row>
    <row r="3358" spans="1:11" x14ac:dyDescent="0.2">
      <c r="A3358" s="1">
        <v>2461168</v>
      </c>
      <c r="B3358" t="s">
        <v>28</v>
      </c>
      <c r="C3358" t="s">
        <v>42</v>
      </c>
      <c r="D3358" t="s">
        <v>1167</v>
      </c>
      <c r="E3358" t="s">
        <v>42</v>
      </c>
      <c r="G3358" s="3">
        <v>94</v>
      </c>
      <c r="H3358" s="4">
        <v>2867</v>
      </c>
      <c r="I3358" s="5">
        <v>2867</v>
      </c>
      <c r="J3358" s="2">
        <v>44244</v>
      </c>
      <c r="K3358" t="s">
        <v>28</v>
      </c>
    </row>
    <row r="3359" spans="1:11" x14ac:dyDescent="0.2">
      <c r="A3359" s="1">
        <v>2262475</v>
      </c>
      <c r="B3359" t="s">
        <v>28</v>
      </c>
      <c r="C3359" t="s">
        <v>42</v>
      </c>
      <c r="D3359" t="s">
        <v>1167</v>
      </c>
      <c r="E3359" t="s">
        <v>42</v>
      </c>
      <c r="G3359" s="3">
        <v>1419</v>
      </c>
      <c r="H3359" s="4">
        <v>43279.5</v>
      </c>
      <c r="I3359" s="5">
        <v>43279.5</v>
      </c>
      <c r="J3359" s="2">
        <v>44244</v>
      </c>
      <c r="K3359" t="s">
        <v>28</v>
      </c>
    </row>
    <row r="3360" spans="1:11" x14ac:dyDescent="0.2">
      <c r="A3360" s="1">
        <v>2012312</v>
      </c>
      <c r="B3360" t="s">
        <v>28</v>
      </c>
      <c r="C3360" t="s">
        <v>42</v>
      </c>
      <c r="D3360" t="s">
        <v>1167</v>
      </c>
      <c r="E3360" t="s">
        <v>42</v>
      </c>
      <c r="G3360" s="3">
        <v>19</v>
      </c>
      <c r="H3360" s="4">
        <v>579.5</v>
      </c>
      <c r="I3360" s="5">
        <v>579.5</v>
      </c>
      <c r="J3360" s="2">
        <v>44244</v>
      </c>
      <c r="K3360" t="s">
        <v>28</v>
      </c>
    </row>
    <row r="3361" spans="1:11" x14ac:dyDescent="0.2">
      <c r="A3361" s="1">
        <v>417983</v>
      </c>
      <c r="B3361" t="s">
        <v>28</v>
      </c>
      <c r="C3361" t="s">
        <v>42</v>
      </c>
      <c r="D3361" t="s">
        <v>1167</v>
      </c>
      <c r="E3361" t="s">
        <v>42</v>
      </c>
      <c r="G3361" s="3">
        <v>736</v>
      </c>
      <c r="H3361" s="4">
        <v>22448</v>
      </c>
      <c r="I3361" s="5">
        <v>22448</v>
      </c>
      <c r="J3361" s="2">
        <v>44244</v>
      </c>
      <c r="K3361" t="s">
        <v>28</v>
      </c>
    </row>
    <row r="3362" spans="1:11" x14ac:dyDescent="0.2">
      <c r="A3362" s="1">
        <v>264162</v>
      </c>
      <c r="B3362" t="s">
        <v>28</v>
      </c>
      <c r="C3362" t="s">
        <v>42</v>
      </c>
      <c r="D3362" t="s">
        <v>1167</v>
      </c>
      <c r="E3362" t="s">
        <v>42</v>
      </c>
      <c r="G3362" s="3">
        <v>10</v>
      </c>
      <c r="H3362" s="4">
        <v>305</v>
      </c>
      <c r="I3362" s="5">
        <v>305</v>
      </c>
      <c r="J3362" s="2">
        <v>44244</v>
      </c>
      <c r="K3362" t="s">
        <v>28</v>
      </c>
    </row>
    <row r="3363" spans="1:11" x14ac:dyDescent="0.2">
      <c r="A3363" s="1">
        <v>4710612</v>
      </c>
      <c r="B3363" t="s">
        <v>28</v>
      </c>
      <c r="C3363" t="s">
        <v>479</v>
      </c>
      <c r="D3363" t="s">
        <v>1181</v>
      </c>
      <c r="E3363" t="s">
        <v>479</v>
      </c>
      <c r="G3363" s="3">
        <v>700</v>
      </c>
      <c r="H3363" s="4">
        <v>13146</v>
      </c>
      <c r="I3363" s="5">
        <v>13146</v>
      </c>
      <c r="J3363" s="2">
        <v>44244</v>
      </c>
      <c r="K3363" t="s">
        <v>28</v>
      </c>
    </row>
    <row r="3364" spans="1:11" x14ac:dyDescent="0.2">
      <c r="A3364" s="1">
        <v>4652202</v>
      </c>
      <c r="B3364" t="s">
        <v>28</v>
      </c>
      <c r="C3364" t="s">
        <v>479</v>
      </c>
      <c r="D3364" t="s">
        <v>1181</v>
      </c>
      <c r="E3364" t="s">
        <v>479</v>
      </c>
      <c r="G3364" s="3">
        <v>400</v>
      </c>
      <c r="H3364" s="4">
        <v>7512</v>
      </c>
      <c r="I3364" s="5">
        <v>7512</v>
      </c>
      <c r="J3364" s="2">
        <v>44244</v>
      </c>
      <c r="K3364" t="s">
        <v>28</v>
      </c>
    </row>
    <row r="3365" spans="1:11" x14ac:dyDescent="0.2">
      <c r="A3365" s="1">
        <v>4217477</v>
      </c>
      <c r="B3365" t="s">
        <v>28</v>
      </c>
      <c r="C3365" t="s">
        <v>479</v>
      </c>
      <c r="D3365" t="s">
        <v>1181</v>
      </c>
      <c r="E3365" t="s">
        <v>479</v>
      </c>
      <c r="G3365" s="3">
        <v>126</v>
      </c>
      <c r="H3365" s="4">
        <v>2366.2800000000002</v>
      </c>
      <c r="I3365" s="5">
        <v>2366.2800000000002</v>
      </c>
      <c r="J3365" s="2">
        <v>44244</v>
      </c>
      <c r="K3365" t="s">
        <v>28</v>
      </c>
    </row>
    <row r="3366" spans="1:11" x14ac:dyDescent="0.2">
      <c r="A3366" s="1">
        <v>4002614</v>
      </c>
      <c r="B3366" t="s">
        <v>28</v>
      </c>
      <c r="C3366" t="s">
        <v>479</v>
      </c>
      <c r="D3366" t="s">
        <v>1181</v>
      </c>
      <c r="E3366" t="s">
        <v>479</v>
      </c>
      <c r="G3366" s="3">
        <v>600</v>
      </c>
      <c r="H3366" s="4">
        <v>11268</v>
      </c>
      <c r="I3366" s="5">
        <v>11268</v>
      </c>
      <c r="J3366" s="2">
        <v>44244</v>
      </c>
      <c r="K3366" t="s">
        <v>28</v>
      </c>
    </row>
    <row r="3367" spans="1:11" x14ac:dyDescent="0.2">
      <c r="A3367" s="1">
        <v>3992724</v>
      </c>
      <c r="B3367" t="s">
        <v>28</v>
      </c>
      <c r="C3367" t="s">
        <v>479</v>
      </c>
      <c r="D3367" t="s">
        <v>1181</v>
      </c>
      <c r="E3367" t="s">
        <v>479</v>
      </c>
      <c r="G3367" s="3">
        <v>100</v>
      </c>
      <c r="H3367" s="4">
        <v>1878</v>
      </c>
      <c r="I3367" s="5">
        <v>1878</v>
      </c>
      <c r="J3367" s="2">
        <v>44244</v>
      </c>
      <c r="K3367" t="s">
        <v>28</v>
      </c>
    </row>
    <row r="3368" spans="1:11" x14ac:dyDescent="0.2">
      <c r="A3368" s="1">
        <v>2846319</v>
      </c>
      <c r="B3368" t="s">
        <v>28</v>
      </c>
      <c r="C3368" t="s">
        <v>479</v>
      </c>
      <c r="D3368" t="s">
        <v>1181</v>
      </c>
      <c r="E3368" t="s">
        <v>479</v>
      </c>
      <c r="F3368" s="2">
        <v>44361</v>
      </c>
      <c r="G3368" s="3">
        <v>4800</v>
      </c>
      <c r="H3368" s="4">
        <v>-10129.42</v>
      </c>
      <c r="I3368" s="5">
        <v>-10129.42</v>
      </c>
      <c r="J3368" s="2">
        <v>44244</v>
      </c>
      <c r="K3368" t="s">
        <v>28</v>
      </c>
    </row>
    <row r="3369" spans="1:11" x14ac:dyDescent="0.2">
      <c r="A3369" s="1">
        <v>4169157</v>
      </c>
      <c r="B3369" t="s">
        <v>28</v>
      </c>
      <c r="C3369" t="s">
        <v>828</v>
      </c>
      <c r="D3369" t="s">
        <v>1168</v>
      </c>
      <c r="E3369" t="s">
        <v>828</v>
      </c>
      <c r="G3369" s="3">
        <v>2000</v>
      </c>
      <c r="H3369" s="4">
        <v>30440</v>
      </c>
      <c r="I3369" s="5">
        <v>30440</v>
      </c>
      <c r="J3369" s="2">
        <v>44244</v>
      </c>
      <c r="K3369" t="s">
        <v>28</v>
      </c>
    </row>
    <row r="3370" spans="1:11" x14ac:dyDescent="0.2">
      <c r="A3370" s="1">
        <v>4148177</v>
      </c>
      <c r="B3370" t="s">
        <v>28</v>
      </c>
      <c r="C3370" t="s">
        <v>828</v>
      </c>
      <c r="D3370" t="s">
        <v>1168</v>
      </c>
      <c r="E3370" t="s">
        <v>828</v>
      </c>
      <c r="G3370" s="3">
        <v>1000</v>
      </c>
      <c r="H3370" s="4">
        <v>15220</v>
      </c>
      <c r="I3370" s="5">
        <v>15220</v>
      </c>
      <c r="J3370" s="2">
        <v>44244</v>
      </c>
      <c r="K3370" t="s">
        <v>28</v>
      </c>
    </row>
    <row r="3371" spans="1:11" x14ac:dyDescent="0.2">
      <c r="A3371" s="1">
        <v>3707460</v>
      </c>
      <c r="B3371" t="s">
        <v>28</v>
      </c>
      <c r="C3371" t="s">
        <v>828</v>
      </c>
      <c r="D3371" t="s">
        <v>1168</v>
      </c>
      <c r="E3371" t="s">
        <v>828</v>
      </c>
      <c r="G3371" s="3">
        <v>1300</v>
      </c>
      <c r="H3371" s="4">
        <v>19786</v>
      </c>
      <c r="I3371" s="5">
        <v>19786</v>
      </c>
      <c r="J3371" s="2">
        <v>44244</v>
      </c>
      <c r="K3371" t="s">
        <v>28</v>
      </c>
    </row>
    <row r="3372" spans="1:11" x14ac:dyDescent="0.2">
      <c r="A3372" s="1">
        <v>3656550</v>
      </c>
      <c r="B3372" t="s">
        <v>28</v>
      </c>
      <c r="C3372" t="s">
        <v>828</v>
      </c>
      <c r="D3372" t="s">
        <v>1168</v>
      </c>
      <c r="E3372" t="s">
        <v>828</v>
      </c>
      <c r="G3372" s="3">
        <v>3500</v>
      </c>
      <c r="H3372" s="4">
        <v>53270</v>
      </c>
      <c r="I3372" s="5">
        <v>53270</v>
      </c>
      <c r="J3372" s="2">
        <v>44244</v>
      </c>
      <c r="K3372" t="s">
        <v>28</v>
      </c>
    </row>
    <row r="3373" spans="1:11" x14ac:dyDescent="0.2">
      <c r="A3373" s="1">
        <v>596644</v>
      </c>
      <c r="B3373" t="s">
        <v>28</v>
      </c>
      <c r="C3373" t="s">
        <v>828</v>
      </c>
      <c r="D3373" t="s">
        <v>1168</v>
      </c>
      <c r="E3373" t="s">
        <v>828</v>
      </c>
      <c r="G3373" s="3">
        <v>2500</v>
      </c>
      <c r="H3373" s="4">
        <v>38050</v>
      </c>
      <c r="I3373" s="5">
        <v>38050</v>
      </c>
      <c r="J3373" s="2">
        <v>44244</v>
      </c>
      <c r="K3373" t="s">
        <v>28</v>
      </c>
    </row>
    <row r="3374" spans="1:11" x14ac:dyDescent="0.2">
      <c r="A3374" s="1">
        <v>4754065</v>
      </c>
      <c r="B3374" t="s">
        <v>28</v>
      </c>
      <c r="C3374" t="s">
        <v>453</v>
      </c>
      <c r="D3374" t="s">
        <v>1175</v>
      </c>
      <c r="E3374" t="s">
        <v>453</v>
      </c>
      <c r="G3374" s="3">
        <v>100</v>
      </c>
      <c r="H3374" s="4">
        <v>1897</v>
      </c>
      <c r="I3374" s="5">
        <v>1897</v>
      </c>
      <c r="J3374" s="2">
        <v>44244</v>
      </c>
      <c r="K3374" t="s">
        <v>28</v>
      </c>
    </row>
    <row r="3375" spans="1:11" x14ac:dyDescent="0.2">
      <c r="A3375" s="1">
        <v>4483137</v>
      </c>
      <c r="B3375" t="s">
        <v>28</v>
      </c>
      <c r="C3375" t="s">
        <v>453</v>
      </c>
      <c r="D3375" t="s">
        <v>1175</v>
      </c>
      <c r="E3375" t="s">
        <v>453</v>
      </c>
      <c r="G3375" s="3">
        <v>200</v>
      </c>
      <c r="H3375" s="4">
        <v>3794</v>
      </c>
      <c r="I3375" s="5">
        <v>3794</v>
      </c>
      <c r="J3375" s="2">
        <v>44244</v>
      </c>
      <c r="K3375" t="s">
        <v>28</v>
      </c>
    </row>
    <row r="3376" spans="1:11" x14ac:dyDescent="0.2">
      <c r="A3376" s="1">
        <v>4349262</v>
      </c>
      <c r="B3376" t="s">
        <v>28</v>
      </c>
      <c r="C3376" t="s">
        <v>453</v>
      </c>
      <c r="D3376" t="s">
        <v>1175</v>
      </c>
      <c r="E3376" t="s">
        <v>453</v>
      </c>
      <c r="G3376" s="3">
        <v>100</v>
      </c>
      <c r="H3376" s="4">
        <v>1897</v>
      </c>
      <c r="I3376" s="5">
        <v>1897</v>
      </c>
      <c r="J3376" s="2">
        <v>44244</v>
      </c>
      <c r="K3376" t="s">
        <v>28</v>
      </c>
    </row>
    <row r="3377" spans="1:11" x14ac:dyDescent="0.2">
      <c r="A3377" s="1">
        <v>2012312</v>
      </c>
      <c r="B3377" t="s">
        <v>28</v>
      </c>
      <c r="C3377" t="s">
        <v>453</v>
      </c>
      <c r="D3377" t="s">
        <v>1175</v>
      </c>
      <c r="E3377" t="s">
        <v>453</v>
      </c>
      <c r="G3377" s="3">
        <v>1200</v>
      </c>
      <c r="H3377" s="4">
        <v>22764</v>
      </c>
      <c r="I3377" s="5">
        <v>22764</v>
      </c>
      <c r="J3377" s="2">
        <v>44244</v>
      </c>
      <c r="K3377" t="s">
        <v>28</v>
      </c>
    </row>
    <row r="3378" spans="1:11" x14ac:dyDescent="0.2">
      <c r="A3378" s="1">
        <v>5175740</v>
      </c>
      <c r="B3378" t="s">
        <v>28</v>
      </c>
      <c r="C3378" t="s">
        <v>238</v>
      </c>
      <c r="D3378" t="s">
        <v>1175</v>
      </c>
      <c r="E3378" t="s">
        <v>238</v>
      </c>
      <c r="G3378" s="3">
        <v>200</v>
      </c>
      <c r="H3378" s="4">
        <v>2730</v>
      </c>
      <c r="I3378" s="5">
        <v>2730</v>
      </c>
      <c r="J3378" s="2">
        <v>44244</v>
      </c>
      <c r="K3378" t="s">
        <v>28</v>
      </c>
    </row>
    <row r="3379" spans="1:11" x14ac:dyDescent="0.2">
      <c r="A3379" s="1">
        <v>3569860</v>
      </c>
      <c r="B3379" t="s">
        <v>28</v>
      </c>
      <c r="C3379" t="s">
        <v>238</v>
      </c>
      <c r="D3379" t="s">
        <v>1175</v>
      </c>
      <c r="E3379" t="s">
        <v>238</v>
      </c>
      <c r="G3379" s="3">
        <v>5300</v>
      </c>
      <c r="H3379" s="4">
        <v>72345</v>
      </c>
      <c r="I3379" s="5">
        <v>72345</v>
      </c>
      <c r="J3379" s="2">
        <v>44244</v>
      </c>
      <c r="K3379" t="s">
        <v>28</v>
      </c>
    </row>
    <row r="3380" spans="1:11" x14ac:dyDescent="0.2">
      <c r="A3380" s="1">
        <v>4905782</v>
      </c>
      <c r="B3380" t="s">
        <v>28</v>
      </c>
      <c r="C3380" t="s">
        <v>384</v>
      </c>
      <c r="D3380" t="s">
        <v>1159</v>
      </c>
      <c r="E3380" t="s">
        <v>384</v>
      </c>
      <c r="G3380" s="3">
        <v>1093</v>
      </c>
      <c r="H3380" s="4">
        <v>11727.89</v>
      </c>
      <c r="I3380" s="5">
        <v>11727.89</v>
      </c>
      <c r="J3380" s="2">
        <v>44244</v>
      </c>
      <c r="K3380" t="s">
        <v>28</v>
      </c>
    </row>
    <row r="3381" spans="1:11" x14ac:dyDescent="0.2">
      <c r="A3381" s="1">
        <v>4298618</v>
      </c>
      <c r="B3381" t="s">
        <v>17</v>
      </c>
      <c r="C3381" t="s">
        <v>726</v>
      </c>
      <c r="D3381" t="str">
        <f>VLOOKUP(C:C,[1]Planilha4!$A:$B,2,)</f>
        <v>VALOR RELATIVO</v>
      </c>
      <c r="E3381" t="s">
        <v>1157</v>
      </c>
      <c r="G3381" s="3">
        <v>51331.679660000002</v>
      </c>
      <c r="H3381" s="4">
        <v>160306.56</v>
      </c>
      <c r="I3381" s="5">
        <v>159404.51</v>
      </c>
      <c r="J3381" s="2">
        <v>44244</v>
      </c>
      <c r="K3381" t="s">
        <v>22</v>
      </c>
    </row>
    <row r="3382" spans="1:11" x14ac:dyDescent="0.2">
      <c r="A3382" s="1">
        <v>5034566</v>
      </c>
      <c r="B3382" t="s">
        <v>130</v>
      </c>
      <c r="C3382" t="s">
        <v>317</v>
      </c>
      <c r="D3382" t="str">
        <f>B3382</f>
        <v>Previdência</v>
      </c>
      <c r="E3382" t="s">
        <v>318</v>
      </c>
      <c r="G3382" s="3">
        <v>96458.026570000002</v>
      </c>
      <c r="H3382" s="4">
        <v>134989.48000000001</v>
      </c>
      <c r="I3382" s="5">
        <v>134989.48000000001</v>
      </c>
      <c r="J3382" s="2">
        <v>44244</v>
      </c>
      <c r="K3382" t="s">
        <v>130</v>
      </c>
    </row>
    <row r="3383" spans="1:11" x14ac:dyDescent="0.2">
      <c r="A3383" s="1">
        <v>4618427</v>
      </c>
      <c r="B3383" t="s">
        <v>28</v>
      </c>
      <c r="C3383" t="s">
        <v>543</v>
      </c>
      <c r="D3383" t="s">
        <v>1167</v>
      </c>
      <c r="E3383" t="s">
        <v>543</v>
      </c>
      <c r="G3383" s="3">
        <v>5500</v>
      </c>
      <c r="H3383" s="4">
        <v>45540</v>
      </c>
      <c r="I3383" s="5">
        <v>45540</v>
      </c>
      <c r="J3383" s="2">
        <v>44244</v>
      </c>
      <c r="K3383" t="s">
        <v>28</v>
      </c>
    </row>
    <row r="3384" spans="1:11" x14ac:dyDescent="0.2">
      <c r="A3384" s="1">
        <v>4148177</v>
      </c>
      <c r="B3384" t="s">
        <v>28</v>
      </c>
      <c r="C3384" t="s">
        <v>543</v>
      </c>
      <c r="D3384" t="s">
        <v>1167</v>
      </c>
      <c r="E3384" t="s">
        <v>543</v>
      </c>
      <c r="G3384" s="3">
        <v>1100</v>
      </c>
      <c r="H3384" s="4">
        <v>9108</v>
      </c>
      <c r="I3384" s="5">
        <v>9108</v>
      </c>
      <c r="J3384" s="2">
        <v>44244</v>
      </c>
      <c r="K3384" t="s">
        <v>28</v>
      </c>
    </row>
    <row r="3385" spans="1:11" x14ac:dyDescent="0.2">
      <c r="A3385" s="1">
        <v>3550738</v>
      </c>
      <c r="B3385" t="s">
        <v>17</v>
      </c>
      <c r="C3385" t="s">
        <v>939</v>
      </c>
      <c r="D3385" t="str">
        <f>VLOOKUP(C:C,[1]Planilha4!$A:$B,2,)</f>
        <v>MACRO</v>
      </c>
      <c r="E3385" t="s">
        <v>1157</v>
      </c>
      <c r="G3385" s="3">
        <v>21697.384340000001</v>
      </c>
      <c r="H3385" s="4">
        <v>56266.37</v>
      </c>
      <c r="I3385" s="5">
        <v>55966.71</v>
      </c>
      <c r="J3385" s="2">
        <v>44244</v>
      </c>
      <c r="K3385" t="s">
        <v>22</v>
      </c>
    </row>
    <row r="3386" spans="1:11" x14ac:dyDescent="0.2">
      <c r="A3386" s="1">
        <v>5863766</v>
      </c>
      <c r="B3386" t="s">
        <v>28</v>
      </c>
      <c r="C3386" t="s">
        <v>41</v>
      </c>
      <c r="D3386" t="s">
        <v>1166</v>
      </c>
      <c r="E3386" t="s">
        <v>41</v>
      </c>
      <c r="G3386" s="3">
        <v>392</v>
      </c>
      <c r="H3386" s="4">
        <v>20811.28</v>
      </c>
      <c r="I3386" s="5">
        <v>20811.28</v>
      </c>
      <c r="J3386" s="2">
        <v>44244</v>
      </c>
      <c r="K3386" t="s">
        <v>28</v>
      </c>
    </row>
    <row r="3387" spans="1:11" x14ac:dyDescent="0.2">
      <c r="A3387" s="1">
        <v>5618251</v>
      </c>
      <c r="B3387" t="s">
        <v>28</v>
      </c>
      <c r="C3387" t="s">
        <v>41</v>
      </c>
      <c r="D3387" t="s">
        <v>1166</v>
      </c>
      <c r="E3387" t="s">
        <v>41</v>
      </c>
      <c r="G3387" s="3">
        <v>109</v>
      </c>
      <c r="H3387" s="4">
        <v>5786.81</v>
      </c>
      <c r="I3387" s="5">
        <v>5786.81</v>
      </c>
      <c r="J3387" s="2">
        <v>44244</v>
      </c>
      <c r="K3387" t="s">
        <v>28</v>
      </c>
    </row>
    <row r="3388" spans="1:11" x14ac:dyDescent="0.2">
      <c r="A3388" s="1">
        <v>5459151</v>
      </c>
      <c r="B3388" t="s">
        <v>28</v>
      </c>
      <c r="C3388" t="s">
        <v>41</v>
      </c>
      <c r="D3388" t="s">
        <v>1166</v>
      </c>
      <c r="E3388" t="s">
        <v>41</v>
      </c>
      <c r="G3388" s="3">
        <v>101</v>
      </c>
      <c r="H3388" s="4">
        <v>5362.09</v>
      </c>
      <c r="I3388" s="5">
        <v>5362.09</v>
      </c>
      <c r="J3388" s="2">
        <v>44244</v>
      </c>
      <c r="K3388" t="s">
        <v>28</v>
      </c>
    </row>
    <row r="3389" spans="1:11" x14ac:dyDescent="0.2">
      <c r="A3389" s="1">
        <v>5386503</v>
      </c>
      <c r="B3389" t="s">
        <v>28</v>
      </c>
      <c r="C3389" t="s">
        <v>41</v>
      </c>
      <c r="D3389" t="s">
        <v>1166</v>
      </c>
      <c r="E3389" t="s">
        <v>41</v>
      </c>
      <c r="G3389" s="3">
        <v>188</v>
      </c>
      <c r="H3389" s="4">
        <v>9980.92</v>
      </c>
      <c r="I3389" s="5">
        <v>9980.92</v>
      </c>
      <c r="J3389" s="2">
        <v>44244</v>
      </c>
      <c r="K3389" t="s">
        <v>28</v>
      </c>
    </row>
    <row r="3390" spans="1:11" x14ac:dyDescent="0.2">
      <c r="A3390" s="1">
        <v>5352992</v>
      </c>
      <c r="B3390" t="s">
        <v>28</v>
      </c>
      <c r="C3390" t="s">
        <v>41</v>
      </c>
      <c r="D3390" t="s">
        <v>1166</v>
      </c>
      <c r="E3390" t="s">
        <v>41</v>
      </c>
      <c r="G3390" s="3">
        <v>165</v>
      </c>
      <c r="H3390" s="4">
        <v>8759.85</v>
      </c>
      <c r="I3390" s="5">
        <v>8759.85</v>
      </c>
      <c r="J3390" s="2">
        <v>44244</v>
      </c>
      <c r="K3390" t="s">
        <v>28</v>
      </c>
    </row>
    <row r="3391" spans="1:11" x14ac:dyDescent="0.2">
      <c r="A3391" s="1">
        <v>5352463</v>
      </c>
      <c r="B3391" t="s">
        <v>28</v>
      </c>
      <c r="C3391" t="s">
        <v>41</v>
      </c>
      <c r="D3391" t="s">
        <v>1166</v>
      </c>
      <c r="E3391" t="s">
        <v>41</v>
      </c>
      <c r="G3391" s="3">
        <v>392</v>
      </c>
      <c r="H3391" s="4">
        <v>20811.28</v>
      </c>
      <c r="I3391" s="5">
        <v>20811.28</v>
      </c>
      <c r="J3391" s="2">
        <v>44244</v>
      </c>
      <c r="K3391" t="s">
        <v>28</v>
      </c>
    </row>
    <row r="3392" spans="1:11" x14ac:dyDescent="0.2">
      <c r="A3392" s="1">
        <v>5175740</v>
      </c>
      <c r="B3392" t="s">
        <v>28</v>
      </c>
      <c r="C3392" t="s">
        <v>41</v>
      </c>
      <c r="D3392" t="s">
        <v>1166</v>
      </c>
      <c r="E3392" t="s">
        <v>41</v>
      </c>
      <c r="G3392" s="3">
        <v>74</v>
      </c>
      <c r="H3392" s="4">
        <v>3928.66</v>
      </c>
      <c r="I3392" s="5">
        <v>3928.66</v>
      </c>
      <c r="J3392" s="2">
        <v>44244</v>
      </c>
      <c r="K3392" t="s">
        <v>28</v>
      </c>
    </row>
    <row r="3393" spans="1:11" x14ac:dyDescent="0.2">
      <c r="A3393" s="1">
        <v>5156021</v>
      </c>
      <c r="B3393" t="s">
        <v>28</v>
      </c>
      <c r="C3393" t="s">
        <v>41</v>
      </c>
      <c r="D3393" t="s">
        <v>1166</v>
      </c>
      <c r="E3393" t="s">
        <v>41</v>
      </c>
      <c r="G3393" s="3">
        <v>90</v>
      </c>
      <c r="H3393" s="4">
        <v>4778.1000000000004</v>
      </c>
      <c r="I3393" s="5">
        <v>4778.1000000000004</v>
      </c>
      <c r="J3393" s="2">
        <v>44244</v>
      </c>
      <c r="K3393" t="s">
        <v>28</v>
      </c>
    </row>
    <row r="3394" spans="1:11" x14ac:dyDescent="0.2">
      <c r="A3394" s="1">
        <v>5154117</v>
      </c>
      <c r="B3394" t="s">
        <v>28</v>
      </c>
      <c r="C3394" t="s">
        <v>41</v>
      </c>
      <c r="D3394" t="s">
        <v>1166</v>
      </c>
      <c r="E3394" t="s">
        <v>41</v>
      </c>
      <c r="G3394" s="3">
        <v>88</v>
      </c>
      <c r="H3394" s="4">
        <v>4671.92</v>
      </c>
      <c r="I3394" s="5">
        <v>4671.92</v>
      </c>
      <c r="J3394" s="2">
        <v>44244</v>
      </c>
      <c r="K3394" t="s">
        <v>28</v>
      </c>
    </row>
    <row r="3395" spans="1:11" x14ac:dyDescent="0.2">
      <c r="A3395" s="1">
        <v>5128079</v>
      </c>
      <c r="B3395" t="s">
        <v>28</v>
      </c>
      <c r="C3395" t="s">
        <v>41</v>
      </c>
      <c r="D3395" t="s">
        <v>1166</v>
      </c>
      <c r="E3395" t="s">
        <v>41</v>
      </c>
      <c r="G3395" s="3">
        <v>103</v>
      </c>
      <c r="H3395" s="4">
        <v>5468.27</v>
      </c>
      <c r="I3395" s="5">
        <v>5468.27</v>
      </c>
      <c r="J3395" s="2">
        <v>44244</v>
      </c>
      <c r="K3395" t="s">
        <v>28</v>
      </c>
    </row>
    <row r="3396" spans="1:11" x14ac:dyDescent="0.2">
      <c r="A3396" s="1">
        <v>5102512</v>
      </c>
      <c r="B3396" t="s">
        <v>28</v>
      </c>
      <c r="C3396" t="s">
        <v>41</v>
      </c>
      <c r="D3396" t="s">
        <v>1166</v>
      </c>
      <c r="E3396" t="s">
        <v>41</v>
      </c>
      <c r="G3396" s="3">
        <v>299</v>
      </c>
      <c r="H3396" s="4">
        <v>15873.91</v>
      </c>
      <c r="I3396" s="5">
        <v>15873.91</v>
      </c>
      <c r="J3396" s="2">
        <v>44244</v>
      </c>
      <c r="K3396" t="s">
        <v>28</v>
      </c>
    </row>
    <row r="3397" spans="1:11" x14ac:dyDescent="0.2">
      <c r="A3397" s="1">
        <v>5038518</v>
      </c>
      <c r="B3397" t="s">
        <v>28</v>
      </c>
      <c r="C3397" t="s">
        <v>41</v>
      </c>
      <c r="D3397" t="s">
        <v>1166</v>
      </c>
      <c r="E3397" t="s">
        <v>41</v>
      </c>
      <c r="G3397" s="3">
        <v>31</v>
      </c>
      <c r="H3397" s="4">
        <v>1645.79</v>
      </c>
      <c r="I3397" s="5">
        <v>1645.79</v>
      </c>
      <c r="J3397" s="2">
        <v>44244</v>
      </c>
      <c r="K3397" t="s">
        <v>28</v>
      </c>
    </row>
    <row r="3398" spans="1:11" x14ac:dyDescent="0.2">
      <c r="A3398" s="1">
        <v>5011689</v>
      </c>
      <c r="B3398" t="s">
        <v>28</v>
      </c>
      <c r="C3398" t="s">
        <v>41</v>
      </c>
      <c r="D3398" t="s">
        <v>1166</v>
      </c>
      <c r="E3398" t="s">
        <v>41</v>
      </c>
      <c r="G3398" s="3">
        <v>518</v>
      </c>
      <c r="H3398" s="4">
        <v>27500.62</v>
      </c>
      <c r="I3398" s="5">
        <v>27500.62</v>
      </c>
      <c r="J3398" s="2">
        <v>44244</v>
      </c>
      <c r="K3398" t="s">
        <v>28</v>
      </c>
    </row>
    <row r="3399" spans="1:11" x14ac:dyDescent="0.2">
      <c r="A3399" s="1">
        <v>4996682</v>
      </c>
      <c r="B3399" t="s">
        <v>28</v>
      </c>
      <c r="C3399" t="s">
        <v>41</v>
      </c>
      <c r="D3399" t="s">
        <v>1166</v>
      </c>
      <c r="E3399" t="s">
        <v>41</v>
      </c>
      <c r="G3399" s="3">
        <v>839</v>
      </c>
      <c r="H3399" s="4">
        <v>44542.51</v>
      </c>
      <c r="I3399" s="5">
        <v>44542.51</v>
      </c>
      <c r="J3399" s="2">
        <v>44244</v>
      </c>
      <c r="K3399" t="s">
        <v>28</v>
      </c>
    </row>
    <row r="3400" spans="1:11" x14ac:dyDescent="0.2">
      <c r="A3400" s="1">
        <v>4983748</v>
      </c>
      <c r="B3400" t="s">
        <v>28</v>
      </c>
      <c r="C3400" t="s">
        <v>41</v>
      </c>
      <c r="D3400" t="s">
        <v>1166</v>
      </c>
      <c r="E3400" t="s">
        <v>41</v>
      </c>
      <c r="G3400" s="3">
        <v>210</v>
      </c>
      <c r="H3400" s="4">
        <v>11148.9</v>
      </c>
      <c r="I3400" s="5">
        <v>11148.9</v>
      </c>
      <c r="J3400" s="2">
        <v>44244</v>
      </c>
      <c r="K3400" t="s">
        <v>28</v>
      </c>
    </row>
    <row r="3401" spans="1:11" x14ac:dyDescent="0.2">
      <c r="A3401" s="1">
        <v>4943957</v>
      </c>
      <c r="B3401" t="s">
        <v>28</v>
      </c>
      <c r="C3401" t="s">
        <v>41</v>
      </c>
      <c r="D3401" t="s">
        <v>1166</v>
      </c>
      <c r="E3401" t="s">
        <v>41</v>
      </c>
      <c r="G3401" s="3">
        <v>111</v>
      </c>
      <c r="H3401" s="4">
        <v>5892.99</v>
      </c>
      <c r="I3401" s="5">
        <v>5892.99</v>
      </c>
      <c r="J3401" s="2">
        <v>44244</v>
      </c>
      <c r="K3401" t="s">
        <v>28</v>
      </c>
    </row>
    <row r="3402" spans="1:11" x14ac:dyDescent="0.2">
      <c r="A3402" s="1">
        <v>4921144</v>
      </c>
      <c r="B3402" t="s">
        <v>28</v>
      </c>
      <c r="C3402" t="s">
        <v>41</v>
      </c>
      <c r="D3402" t="s">
        <v>1166</v>
      </c>
      <c r="E3402" t="s">
        <v>41</v>
      </c>
      <c r="G3402" s="3">
        <v>1361</v>
      </c>
      <c r="H3402" s="4">
        <v>72255.490000000005</v>
      </c>
      <c r="I3402" s="5">
        <v>72255.490000000005</v>
      </c>
      <c r="J3402" s="2">
        <v>44244</v>
      </c>
      <c r="K3402" t="s">
        <v>28</v>
      </c>
    </row>
    <row r="3403" spans="1:11" x14ac:dyDescent="0.2">
      <c r="A3403" s="1">
        <v>4874749</v>
      </c>
      <c r="B3403" t="s">
        <v>28</v>
      </c>
      <c r="C3403" t="s">
        <v>41</v>
      </c>
      <c r="D3403" t="s">
        <v>1166</v>
      </c>
      <c r="E3403" t="s">
        <v>41</v>
      </c>
      <c r="G3403" s="3">
        <v>300</v>
      </c>
      <c r="H3403" s="4">
        <v>15927</v>
      </c>
      <c r="I3403" s="5">
        <v>15927</v>
      </c>
      <c r="J3403" s="2">
        <v>44244</v>
      </c>
      <c r="K3403" t="s">
        <v>28</v>
      </c>
    </row>
    <row r="3404" spans="1:11" x14ac:dyDescent="0.2">
      <c r="A3404" s="1">
        <v>4811279</v>
      </c>
      <c r="B3404" t="s">
        <v>28</v>
      </c>
      <c r="C3404" t="s">
        <v>41</v>
      </c>
      <c r="D3404" t="s">
        <v>1166</v>
      </c>
      <c r="E3404" t="s">
        <v>41</v>
      </c>
      <c r="G3404" s="3">
        <v>99</v>
      </c>
      <c r="H3404" s="4">
        <v>5255.91</v>
      </c>
      <c r="I3404" s="5">
        <v>5255.91</v>
      </c>
      <c r="J3404" s="2">
        <v>44244</v>
      </c>
      <c r="K3404" t="s">
        <v>28</v>
      </c>
    </row>
    <row r="3405" spans="1:11" x14ac:dyDescent="0.2">
      <c r="A3405" s="1">
        <v>4808556</v>
      </c>
      <c r="B3405" t="s">
        <v>28</v>
      </c>
      <c r="C3405" t="s">
        <v>41</v>
      </c>
      <c r="D3405" t="s">
        <v>1166</v>
      </c>
      <c r="E3405" t="s">
        <v>41</v>
      </c>
      <c r="G3405" s="3">
        <v>468</v>
      </c>
      <c r="H3405" s="4">
        <v>24846.12</v>
      </c>
      <c r="I3405" s="5">
        <v>24846.12</v>
      </c>
      <c r="J3405" s="2">
        <v>44244</v>
      </c>
      <c r="K3405" t="s">
        <v>28</v>
      </c>
    </row>
    <row r="3406" spans="1:11" x14ac:dyDescent="0.2">
      <c r="A3406" s="1">
        <v>4803490</v>
      </c>
      <c r="B3406" t="s">
        <v>28</v>
      </c>
      <c r="C3406" t="s">
        <v>41</v>
      </c>
      <c r="D3406" t="s">
        <v>1166</v>
      </c>
      <c r="E3406" t="s">
        <v>41</v>
      </c>
      <c r="G3406" s="3">
        <v>611</v>
      </c>
      <c r="H3406" s="4">
        <v>32437.99</v>
      </c>
      <c r="I3406" s="5">
        <v>32437.99</v>
      </c>
      <c r="J3406" s="2">
        <v>44244</v>
      </c>
      <c r="K3406" t="s">
        <v>28</v>
      </c>
    </row>
    <row r="3407" spans="1:11" x14ac:dyDescent="0.2">
      <c r="A3407" s="1">
        <v>4800504</v>
      </c>
      <c r="B3407" t="s">
        <v>28</v>
      </c>
      <c r="C3407" t="s">
        <v>41</v>
      </c>
      <c r="D3407" t="s">
        <v>1166</v>
      </c>
      <c r="E3407" t="s">
        <v>41</v>
      </c>
      <c r="G3407" s="3">
        <v>120</v>
      </c>
      <c r="H3407" s="4">
        <v>6370.8</v>
      </c>
      <c r="I3407" s="5">
        <v>6370.8</v>
      </c>
      <c r="J3407" s="2">
        <v>44244</v>
      </c>
      <c r="K3407" t="s">
        <v>28</v>
      </c>
    </row>
    <row r="3408" spans="1:11" x14ac:dyDescent="0.2">
      <c r="A3408" s="1">
        <v>4778783</v>
      </c>
      <c r="B3408" t="s">
        <v>28</v>
      </c>
      <c r="C3408" t="s">
        <v>41</v>
      </c>
      <c r="D3408" t="s">
        <v>1166</v>
      </c>
      <c r="E3408" t="s">
        <v>41</v>
      </c>
      <c r="G3408" s="3">
        <v>996</v>
      </c>
      <c r="H3408" s="4">
        <v>52877.64</v>
      </c>
      <c r="I3408" s="5">
        <v>52877.64</v>
      </c>
      <c r="J3408" s="2">
        <v>44244</v>
      </c>
      <c r="K3408" t="s">
        <v>28</v>
      </c>
    </row>
    <row r="3409" spans="1:11" x14ac:dyDescent="0.2">
      <c r="A3409" s="1">
        <v>4749065</v>
      </c>
      <c r="B3409" t="s">
        <v>28</v>
      </c>
      <c r="C3409" t="s">
        <v>41</v>
      </c>
      <c r="D3409" t="s">
        <v>1166</v>
      </c>
      <c r="E3409" t="s">
        <v>41</v>
      </c>
      <c r="G3409" s="3">
        <v>352</v>
      </c>
      <c r="H3409" s="4">
        <v>18687.68</v>
      </c>
      <c r="I3409" s="5">
        <v>18687.68</v>
      </c>
      <c r="J3409" s="2">
        <v>44244</v>
      </c>
      <c r="K3409" t="s">
        <v>28</v>
      </c>
    </row>
    <row r="3410" spans="1:11" x14ac:dyDescent="0.2">
      <c r="A3410" s="1">
        <v>4739249</v>
      </c>
      <c r="B3410" t="s">
        <v>28</v>
      </c>
      <c r="C3410" t="s">
        <v>41</v>
      </c>
      <c r="D3410" t="s">
        <v>1166</v>
      </c>
      <c r="E3410" t="s">
        <v>41</v>
      </c>
      <c r="G3410" s="3">
        <v>61</v>
      </c>
      <c r="H3410" s="4">
        <v>3238.49</v>
      </c>
      <c r="I3410" s="5">
        <v>3238.49</v>
      </c>
      <c r="J3410" s="2">
        <v>44244</v>
      </c>
      <c r="K3410" t="s">
        <v>28</v>
      </c>
    </row>
    <row r="3411" spans="1:11" x14ac:dyDescent="0.2">
      <c r="A3411" s="1">
        <v>4721270</v>
      </c>
      <c r="B3411" t="s">
        <v>28</v>
      </c>
      <c r="C3411" t="s">
        <v>41</v>
      </c>
      <c r="D3411" t="s">
        <v>1166</v>
      </c>
      <c r="E3411" t="s">
        <v>41</v>
      </c>
      <c r="G3411" s="3">
        <v>135</v>
      </c>
      <c r="H3411" s="4">
        <v>7167.15</v>
      </c>
      <c r="I3411" s="5">
        <v>7167.15</v>
      </c>
      <c r="J3411" s="2">
        <v>44244</v>
      </c>
      <c r="K3411" t="s">
        <v>28</v>
      </c>
    </row>
    <row r="3412" spans="1:11" x14ac:dyDescent="0.2">
      <c r="A3412" s="1">
        <v>4691077</v>
      </c>
      <c r="B3412" t="s">
        <v>28</v>
      </c>
      <c r="C3412" t="s">
        <v>41</v>
      </c>
      <c r="D3412" t="s">
        <v>1166</v>
      </c>
      <c r="E3412" t="s">
        <v>41</v>
      </c>
      <c r="G3412" s="3">
        <v>8394</v>
      </c>
      <c r="H3412" s="4">
        <v>445637.46</v>
      </c>
      <c r="I3412" s="5">
        <v>445637.46</v>
      </c>
      <c r="J3412" s="2">
        <v>44244</v>
      </c>
      <c r="K3412" t="s">
        <v>28</v>
      </c>
    </row>
    <row r="3413" spans="1:11" x14ac:dyDescent="0.2">
      <c r="A3413" s="1">
        <v>4685079</v>
      </c>
      <c r="B3413" t="s">
        <v>28</v>
      </c>
      <c r="C3413" t="s">
        <v>41</v>
      </c>
      <c r="D3413" t="s">
        <v>1166</v>
      </c>
      <c r="E3413" t="s">
        <v>41</v>
      </c>
      <c r="G3413" s="3">
        <v>552</v>
      </c>
      <c r="H3413" s="4">
        <v>29305.68</v>
      </c>
      <c r="I3413" s="5">
        <v>29305.68</v>
      </c>
      <c r="J3413" s="2">
        <v>44244</v>
      </c>
      <c r="K3413" t="s">
        <v>28</v>
      </c>
    </row>
    <row r="3414" spans="1:11" x14ac:dyDescent="0.2">
      <c r="A3414" s="1">
        <v>4626099</v>
      </c>
      <c r="B3414" t="s">
        <v>28</v>
      </c>
      <c r="C3414" t="s">
        <v>41</v>
      </c>
      <c r="D3414" t="s">
        <v>1166</v>
      </c>
      <c r="E3414" t="s">
        <v>41</v>
      </c>
      <c r="G3414" s="3">
        <v>297</v>
      </c>
      <c r="H3414" s="4">
        <v>15767.73</v>
      </c>
      <c r="I3414" s="5">
        <v>15767.73</v>
      </c>
      <c r="J3414" s="2">
        <v>44244</v>
      </c>
      <c r="K3414" t="s">
        <v>28</v>
      </c>
    </row>
    <row r="3415" spans="1:11" x14ac:dyDescent="0.2">
      <c r="A3415" s="1">
        <v>4598454</v>
      </c>
      <c r="B3415" t="s">
        <v>28</v>
      </c>
      <c r="C3415" t="s">
        <v>41</v>
      </c>
      <c r="D3415" t="s">
        <v>1166</v>
      </c>
      <c r="E3415" t="s">
        <v>41</v>
      </c>
      <c r="G3415" s="3">
        <v>1163</v>
      </c>
      <c r="H3415" s="4">
        <v>61743.67</v>
      </c>
      <c r="I3415" s="5">
        <v>61743.67</v>
      </c>
      <c r="J3415" s="2">
        <v>44244</v>
      </c>
      <c r="K3415" t="s">
        <v>28</v>
      </c>
    </row>
    <row r="3416" spans="1:11" x14ac:dyDescent="0.2">
      <c r="A3416" s="1">
        <v>4572509</v>
      </c>
      <c r="B3416" t="s">
        <v>28</v>
      </c>
      <c r="C3416" t="s">
        <v>41</v>
      </c>
      <c r="D3416" t="s">
        <v>1166</v>
      </c>
      <c r="E3416" t="s">
        <v>41</v>
      </c>
      <c r="G3416" s="3">
        <v>301</v>
      </c>
      <c r="H3416" s="4">
        <v>15980.09</v>
      </c>
      <c r="I3416" s="5">
        <v>15980.09</v>
      </c>
      <c r="J3416" s="2">
        <v>44244</v>
      </c>
      <c r="K3416" t="s">
        <v>28</v>
      </c>
    </row>
    <row r="3417" spans="1:11" x14ac:dyDescent="0.2">
      <c r="A3417" s="1">
        <v>4569042</v>
      </c>
      <c r="B3417" t="s">
        <v>28</v>
      </c>
      <c r="C3417" t="s">
        <v>41</v>
      </c>
      <c r="D3417" t="s">
        <v>1166</v>
      </c>
      <c r="E3417" t="s">
        <v>41</v>
      </c>
      <c r="G3417" s="3">
        <v>1408</v>
      </c>
      <c r="H3417" s="4">
        <v>74750.720000000001</v>
      </c>
      <c r="I3417" s="5">
        <v>74750.720000000001</v>
      </c>
      <c r="J3417" s="2">
        <v>44244</v>
      </c>
      <c r="K3417" t="s">
        <v>28</v>
      </c>
    </row>
    <row r="3418" spans="1:11" x14ac:dyDescent="0.2">
      <c r="A3418" s="1">
        <v>4508867</v>
      </c>
      <c r="B3418" t="s">
        <v>28</v>
      </c>
      <c r="C3418" t="s">
        <v>41</v>
      </c>
      <c r="D3418" t="s">
        <v>1166</v>
      </c>
      <c r="E3418" t="s">
        <v>41</v>
      </c>
      <c r="G3418" s="3">
        <v>392</v>
      </c>
      <c r="H3418" s="4">
        <v>20811.28</v>
      </c>
      <c r="I3418" s="5">
        <v>20811.28</v>
      </c>
      <c r="J3418" s="2">
        <v>44244</v>
      </c>
      <c r="K3418" t="s">
        <v>28</v>
      </c>
    </row>
    <row r="3419" spans="1:11" x14ac:dyDescent="0.2">
      <c r="A3419" s="1">
        <v>4483137</v>
      </c>
      <c r="B3419" t="s">
        <v>28</v>
      </c>
      <c r="C3419" t="s">
        <v>41</v>
      </c>
      <c r="D3419" t="s">
        <v>1166</v>
      </c>
      <c r="E3419" t="s">
        <v>41</v>
      </c>
      <c r="G3419" s="3">
        <v>1</v>
      </c>
      <c r="H3419" s="4">
        <v>53.09</v>
      </c>
      <c r="I3419" s="5">
        <v>53.09</v>
      </c>
      <c r="J3419" s="2">
        <v>44244</v>
      </c>
      <c r="K3419" t="s">
        <v>28</v>
      </c>
    </row>
    <row r="3420" spans="1:11" x14ac:dyDescent="0.2">
      <c r="A3420" s="1">
        <v>4466835</v>
      </c>
      <c r="B3420" t="s">
        <v>28</v>
      </c>
      <c r="C3420" t="s">
        <v>41</v>
      </c>
      <c r="D3420" t="s">
        <v>1166</v>
      </c>
      <c r="E3420" t="s">
        <v>41</v>
      </c>
      <c r="G3420" s="3">
        <v>282</v>
      </c>
      <c r="H3420" s="4">
        <v>14971.38</v>
      </c>
      <c r="I3420" s="5">
        <v>14971.38</v>
      </c>
      <c r="J3420" s="2">
        <v>44244</v>
      </c>
      <c r="K3420" t="s">
        <v>28</v>
      </c>
    </row>
    <row r="3421" spans="1:11" x14ac:dyDescent="0.2">
      <c r="A3421" s="1">
        <v>4466363</v>
      </c>
      <c r="B3421" t="s">
        <v>28</v>
      </c>
      <c r="C3421" t="s">
        <v>41</v>
      </c>
      <c r="D3421" t="s">
        <v>1166</v>
      </c>
      <c r="E3421" t="s">
        <v>41</v>
      </c>
      <c r="G3421" s="3">
        <v>388</v>
      </c>
      <c r="H3421" s="4">
        <v>20598.919999999998</v>
      </c>
      <c r="I3421" s="5">
        <v>20598.919999999998</v>
      </c>
      <c r="J3421" s="2">
        <v>44244</v>
      </c>
      <c r="K3421" t="s">
        <v>28</v>
      </c>
    </row>
    <row r="3422" spans="1:11" x14ac:dyDescent="0.2">
      <c r="A3422" s="1">
        <v>4465332</v>
      </c>
      <c r="B3422" t="s">
        <v>28</v>
      </c>
      <c r="C3422" t="s">
        <v>41</v>
      </c>
      <c r="D3422" t="s">
        <v>1166</v>
      </c>
      <c r="E3422" t="s">
        <v>41</v>
      </c>
      <c r="G3422" s="3">
        <v>969</v>
      </c>
      <c r="H3422" s="4">
        <v>51444.21</v>
      </c>
      <c r="I3422" s="5">
        <v>51444.21</v>
      </c>
      <c r="J3422" s="2">
        <v>44244</v>
      </c>
      <c r="K3422" t="s">
        <v>28</v>
      </c>
    </row>
    <row r="3423" spans="1:11" x14ac:dyDescent="0.2">
      <c r="A3423" s="1">
        <v>4448932</v>
      </c>
      <c r="B3423" t="s">
        <v>28</v>
      </c>
      <c r="C3423" t="s">
        <v>41</v>
      </c>
      <c r="D3423" t="s">
        <v>1166</v>
      </c>
      <c r="E3423" t="s">
        <v>41</v>
      </c>
      <c r="G3423" s="3">
        <v>100</v>
      </c>
      <c r="H3423" s="4">
        <v>5309</v>
      </c>
      <c r="I3423" s="5">
        <v>5309</v>
      </c>
      <c r="J3423" s="2">
        <v>44244</v>
      </c>
      <c r="K3423" t="s">
        <v>28</v>
      </c>
    </row>
    <row r="3424" spans="1:11" x14ac:dyDescent="0.2">
      <c r="A3424" s="1">
        <v>4433686</v>
      </c>
      <c r="B3424" t="s">
        <v>28</v>
      </c>
      <c r="C3424" t="s">
        <v>41</v>
      </c>
      <c r="D3424" t="s">
        <v>1166</v>
      </c>
      <c r="E3424" t="s">
        <v>41</v>
      </c>
      <c r="G3424" s="3">
        <v>135</v>
      </c>
      <c r="H3424" s="4">
        <v>7167.15</v>
      </c>
      <c r="I3424" s="5">
        <v>7167.15</v>
      </c>
      <c r="J3424" s="2">
        <v>44244</v>
      </c>
      <c r="K3424" t="s">
        <v>28</v>
      </c>
    </row>
    <row r="3425" spans="1:11" x14ac:dyDescent="0.2">
      <c r="A3425" s="1">
        <v>4421871</v>
      </c>
      <c r="B3425" t="s">
        <v>28</v>
      </c>
      <c r="C3425" t="s">
        <v>41</v>
      </c>
      <c r="D3425" t="s">
        <v>1166</v>
      </c>
      <c r="E3425" t="s">
        <v>41</v>
      </c>
      <c r="G3425" s="3">
        <v>115</v>
      </c>
      <c r="H3425" s="4">
        <v>6105.35</v>
      </c>
      <c r="I3425" s="5">
        <v>6105.35</v>
      </c>
      <c r="J3425" s="2">
        <v>44244</v>
      </c>
      <c r="K3425" t="s">
        <v>28</v>
      </c>
    </row>
    <row r="3426" spans="1:11" x14ac:dyDescent="0.2">
      <c r="A3426" s="1">
        <v>4416483</v>
      </c>
      <c r="B3426" t="s">
        <v>28</v>
      </c>
      <c r="C3426" t="s">
        <v>41</v>
      </c>
      <c r="D3426" t="s">
        <v>1166</v>
      </c>
      <c r="E3426" t="s">
        <v>41</v>
      </c>
      <c r="G3426" s="3">
        <v>10</v>
      </c>
      <c r="H3426" s="4">
        <v>530.9</v>
      </c>
      <c r="I3426" s="5">
        <v>530.9</v>
      </c>
      <c r="J3426" s="2">
        <v>44244</v>
      </c>
      <c r="K3426" t="s">
        <v>28</v>
      </c>
    </row>
    <row r="3427" spans="1:11" x14ac:dyDescent="0.2">
      <c r="A3427" s="1">
        <v>4407086</v>
      </c>
      <c r="B3427" t="s">
        <v>28</v>
      </c>
      <c r="C3427" t="s">
        <v>41</v>
      </c>
      <c r="D3427" t="s">
        <v>1166</v>
      </c>
      <c r="E3427" t="s">
        <v>41</v>
      </c>
      <c r="G3427" s="3">
        <v>95</v>
      </c>
      <c r="H3427" s="4">
        <v>5043.55</v>
      </c>
      <c r="I3427" s="5">
        <v>5043.55</v>
      </c>
      <c r="J3427" s="2">
        <v>44244</v>
      </c>
      <c r="K3427" t="s">
        <v>28</v>
      </c>
    </row>
    <row r="3428" spans="1:11" x14ac:dyDescent="0.2">
      <c r="A3428" s="1">
        <v>4388989</v>
      </c>
      <c r="B3428" t="s">
        <v>28</v>
      </c>
      <c r="C3428" t="s">
        <v>41</v>
      </c>
      <c r="D3428" t="s">
        <v>1166</v>
      </c>
      <c r="E3428" t="s">
        <v>41</v>
      </c>
      <c r="G3428" s="3">
        <v>197</v>
      </c>
      <c r="H3428" s="4">
        <v>10458.73</v>
      </c>
      <c r="I3428" s="5">
        <v>10458.73</v>
      </c>
      <c r="J3428" s="2">
        <v>44244</v>
      </c>
      <c r="K3428" t="s">
        <v>28</v>
      </c>
    </row>
    <row r="3429" spans="1:11" x14ac:dyDescent="0.2">
      <c r="A3429" s="1">
        <v>4386405</v>
      </c>
      <c r="B3429" t="s">
        <v>28</v>
      </c>
      <c r="C3429" t="s">
        <v>41</v>
      </c>
      <c r="D3429" t="s">
        <v>1166</v>
      </c>
      <c r="E3429" t="s">
        <v>41</v>
      </c>
      <c r="G3429" s="3">
        <v>580</v>
      </c>
      <c r="H3429" s="4">
        <v>30792.2</v>
      </c>
      <c r="I3429" s="5">
        <v>30792.2</v>
      </c>
      <c r="J3429" s="2">
        <v>44244</v>
      </c>
      <c r="K3429" t="s">
        <v>28</v>
      </c>
    </row>
    <row r="3430" spans="1:11" x14ac:dyDescent="0.2">
      <c r="A3430" s="1">
        <v>4386256</v>
      </c>
      <c r="B3430" t="s">
        <v>28</v>
      </c>
      <c r="C3430" t="s">
        <v>41</v>
      </c>
      <c r="D3430" t="s">
        <v>1166</v>
      </c>
      <c r="E3430" t="s">
        <v>41</v>
      </c>
      <c r="G3430" s="3">
        <v>41</v>
      </c>
      <c r="H3430" s="4">
        <v>2176.69</v>
      </c>
      <c r="I3430" s="5">
        <v>2176.69</v>
      </c>
      <c r="J3430" s="2">
        <v>44244</v>
      </c>
      <c r="K3430" t="s">
        <v>28</v>
      </c>
    </row>
    <row r="3431" spans="1:11" x14ac:dyDescent="0.2">
      <c r="A3431" s="1">
        <v>4360525</v>
      </c>
      <c r="B3431" t="s">
        <v>28</v>
      </c>
      <c r="C3431" t="s">
        <v>41</v>
      </c>
      <c r="D3431" t="s">
        <v>1166</v>
      </c>
      <c r="E3431" t="s">
        <v>41</v>
      </c>
      <c r="G3431" s="3">
        <v>146</v>
      </c>
      <c r="H3431" s="4">
        <v>7751.14</v>
      </c>
      <c r="I3431" s="5">
        <v>7751.14</v>
      </c>
      <c r="J3431" s="2">
        <v>44244</v>
      </c>
      <c r="K3431" t="s">
        <v>28</v>
      </c>
    </row>
    <row r="3432" spans="1:11" x14ac:dyDescent="0.2">
      <c r="A3432" s="1">
        <v>4339446</v>
      </c>
      <c r="B3432" t="s">
        <v>28</v>
      </c>
      <c r="C3432" t="s">
        <v>41</v>
      </c>
      <c r="D3432" t="s">
        <v>1166</v>
      </c>
      <c r="E3432" t="s">
        <v>41</v>
      </c>
      <c r="G3432" s="3">
        <v>112</v>
      </c>
      <c r="H3432" s="4">
        <v>5946.08</v>
      </c>
      <c r="I3432" s="5">
        <v>5946.08</v>
      </c>
      <c r="J3432" s="2">
        <v>44244</v>
      </c>
      <c r="K3432" t="s">
        <v>28</v>
      </c>
    </row>
    <row r="3433" spans="1:11" x14ac:dyDescent="0.2">
      <c r="A3433" s="1">
        <v>4298618</v>
      </c>
      <c r="B3433" t="s">
        <v>28</v>
      </c>
      <c r="C3433" t="s">
        <v>41</v>
      </c>
      <c r="D3433" t="s">
        <v>1166</v>
      </c>
      <c r="E3433" t="s">
        <v>41</v>
      </c>
      <c r="G3433" s="3">
        <v>789</v>
      </c>
      <c r="H3433" s="4">
        <v>41888.01</v>
      </c>
      <c r="I3433" s="5">
        <v>41888.01</v>
      </c>
      <c r="J3433" s="2">
        <v>44244</v>
      </c>
      <c r="K3433" t="s">
        <v>28</v>
      </c>
    </row>
    <row r="3434" spans="1:11" x14ac:dyDescent="0.2">
      <c r="A3434" s="1">
        <v>4293775</v>
      </c>
      <c r="B3434" t="s">
        <v>28</v>
      </c>
      <c r="C3434" t="s">
        <v>41</v>
      </c>
      <c r="D3434" t="s">
        <v>1166</v>
      </c>
      <c r="E3434" t="s">
        <v>41</v>
      </c>
      <c r="G3434" s="3">
        <v>100</v>
      </c>
      <c r="H3434" s="4">
        <v>5309</v>
      </c>
      <c r="I3434" s="5">
        <v>5309</v>
      </c>
      <c r="J3434" s="2">
        <v>44244</v>
      </c>
      <c r="K3434" t="s">
        <v>28</v>
      </c>
    </row>
    <row r="3435" spans="1:11" x14ac:dyDescent="0.2">
      <c r="A3435" s="1">
        <v>4287157</v>
      </c>
      <c r="B3435" t="s">
        <v>28</v>
      </c>
      <c r="C3435" t="s">
        <v>41</v>
      </c>
      <c r="D3435" t="s">
        <v>1166</v>
      </c>
      <c r="E3435" t="s">
        <v>41</v>
      </c>
      <c r="G3435" s="3">
        <v>342</v>
      </c>
      <c r="H3435" s="4">
        <v>18156.78</v>
      </c>
      <c r="I3435" s="5">
        <v>18156.78</v>
      </c>
      <c r="J3435" s="2">
        <v>44244</v>
      </c>
      <c r="K3435" t="s">
        <v>28</v>
      </c>
    </row>
    <row r="3436" spans="1:11" x14ac:dyDescent="0.2">
      <c r="A3436" s="1">
        <v>4283909</v>
      </c>
      <c r="B3436" t="s">
        <v>28</v>
      </c>
      <c r="C3436" t="s">
        <v>41</v>
      </c>
      <c r="D3436" t="s">
        <v>1166</v>
      </c>
      <c r="E3436" t="s">
        <v>41</v>
      </c>
      <c r="G3436" s="3">
        <v>267</v>
      </c>
      <c r="H3436" s="4">
        <v>14175.03</v>
      </c>
      <c r="I3436" s="5">
        <v>14175.03</v>
      </c>
      <c r="J3436" s="2">
        <v>44244</v>
      </c>
      <c r="K3436" t="s">
        <v>28</v>
      </c>
    </row>
    <row r="3437" spans="1:11" x14ac:dyDescent="0.2">
      <c r="A3437" s="1">
        <v>4275582</v>
      </c>
      <c r="B3437" t="s">
        <v>28</v>
      </c>
      <c r="C3437" t="s">
        <v>41</v>
      </c>
      <c r="D3437" t="s">
        <v>1166</v>
      </c>
      <c r="E3437" t="s">
        <v>41</v>
      </c>
      <c r="G3437" s="3">
        <v>210</v>
      </c>
      <c r="H3437" s="4">
        <v>11148.9</v>
      </c>
      <c r="I3437" s="5">
        <v>11148.9</v>
      </c>
      <c r="J3437" s="2">
        <v>44244</v>
      </c>
      <c r="K3437" t="s">
        <v>28</v>
      </c>
    </row>
    <row r="3438" spans="1:11" x14ac:dyDescent="0.2">
      <c r="A3438" s="1">
        <v>4273553</v>
      </c>
      <c r="B3438" t="s">
        <v>28</v>
      </c>
      <c r="C3438" t="s">
        <v>41</v>
      </c>
      <c r="D3438" t="s">
        <v>1166</v>
      </c>
      <c r="E3438" t="s">
        <v>41</v>
      </c>
      <c r="G3438" s="3">
        <v>48</v>
      </c>
      <c r="H3438" s="4">
        <v>2548.3200000000002</v>
      </c>
      <c r="I3438" s="5">
        <v>2548.3200000000002</v>
      </c>
      <c r="J3438" s="2">
        <v>44244</v>
      </c>
      <c r="K3438" t="s">
        <v>28</v>
      </c>
    </row>
    <row r="3439" spans="1:11" x14ac:dyDescent="0.2">
      <c r="A3439" s="1">
        <v>4273033</v>
      </c>
      <c r="B3439" t="s">
        <v>28</v>
      </c>
      <c r="C3439" t="s">
        <v>41</v>
      </c>
      <c r="D3439" t="s">
        <v>1166</v>
      </c>
      <c r="E3439" t="s">
        <v>41</v>
      </c>
      <c r="G3439" s="3">
        <v>218</v>
      </c>
      <c r="H3439" s="4">
        <v>11573.62</v>
      </c>
      <c r="I3439" s="5">
        <v>11573.62</v>
      </c>
      <c r="J3439" s="2">
        <v>44244</v>
      </c>
      <c r="K3439" t="s">
        <v>28</v>
      </c>
    </row>
    <row r="3440" spans="1:11" x14ac:dyDescent="0.2">
      <c r="A3440" s="1">
        <v>4220117</v>
      </c>
      <c r="B3440" t="s">
        <v>28</v>
      </c>
      <c r="C3440" t="s">
        <v>41</v>
      </c>
      <c r="D3440" t="s">
        <v>1166</v>
      </c>
      <c r="E3440" t="s">
        <v>41</v>
      </c>
      <c r="G3440" s="3">
        <v>171</v>
      </c>
      <c r="H3440" s="4">
        <v>9078.39</v>
      </c>
      <c r="I3440" s="5">
        <v>9078.39</v>
      </c>
      <c r="J3440" s="2">
        <v>44244</v>
      </c>
      <c r="K3440" t="s">
        <v>28</v>
      </c>
    </row>
    <row r="3441" spans="1:11" x14ac:dyDescent="0.2">
      <c r="A3441" s="1">
        <v>4199063</v>
      </c>
      <c r="B3441" t="s">
        <v>28</v>
      </c>
      <c r="C3441" t="s">
        <v>41</v>
      </c>
      <c r="D3441" t="s">
        <v>1166</v>
      </c>
      <c r="E3441" t="s">
        <v>41</v>
      </c>
      <c r="G3441" s="3">
        <v>41</v>
      </c>
      <c r="H3441" s="4">
        <v>2176.69</v>
      </c>
      <c r="I3441" s="5">
        <v>2176.69</v>
      </c>
      <c r="J3441" s="2">
        <v>44244</v>
      </c>
      <c r="K3441" t="s">
        <v>28</v>
      </c>
    </row>
    <row r="3442" spans="1:11" x14ac:dyDescent="0.2">
      <c r="A3442" s="1">
        <v>4169157</v>
      </c>
      <c r="B3442" t="s">
        <v>28</v>
      </c>
      <c r="C3442" t="s">
        <v>41</v>
      </c>
      <c r="D3442" t="s">
        <v>1166</v>
      </c>
      <c r="E3442" t="s">
        <v>41</v>
      </c>
      <c r="G3442" s="3">
        <v>595</v>
      </c>
      <c r="H3442" s="4">
        <v>31588.55</v>
      </c>
      <c r="I3442" s="5">
        <v>31588.55</v>
      </c>
      <c r="J3442" s="2">
        <v>44244</v>
      </c>
      <c r="K3442" t="s">
        <v>28</v>
      </c>
    </row>
    <row r="3443" spans="1:11" x14ac:dyDescent="0.2">
      <c r="A3443" s="1">
        <v>4042925</v>
      </c>
      <c r="B3443" t="s">
        <v>28</v>
      </c>
      <c r="C3443" t="s">
        <v>41</v>
      </c>
      <c r="D3443" t="s">
        <v>1166</v>
      </c>
      <c r="E3443" t="s">
        <v>41</v>
      </c>
      <c r="G3443" s="3">
        <v>379</v>
      </c>
      <c r="H3443" s="4">
        <v>20121.11</v>
      </c>
      <c r="I3443" s="5">
        <v>20121.11</v>
      </c>
      <c r="J3443" s="2">
        <v>44244</v>
      </c>
      <c r="K3443" t="s">
        <v>28</v>
      </c>
    </row>
    <row r="3444" spans="1:11" x14ac:dyDescent="0.2">
      <c r="A3444" s="1">
        <v>3973344</v>
      </c>
      <c r="B3444" t="s">
        <v>28</v>
      </c>
      <c r="C3444" t="s">
        <v>41</v>
      </c>
      <c r="D3444" t="s">
        <v>1166</v>
      </c>
      <c r="E3444" t="s">
        <v>41</v>
      </c>
      <c r="G3444" s="3">
        <v>102</v>
      </c>
      <c r="H3444" s="4">
        <v>5415.18</v>
      </c>
      <c r="I3444" s="5">
        <v>5415.18</v>
      </c>
      <c r="J3444" s="2">
        <v>44244</v>
      </c>
      <c r="K3444" t="s">
        <v>28</v>
      </c>
    </row>
    <row r="3445" spans="1:11" x14ac:dyDescent="0.2">
      <c r="A3445" s="1">
        <v>3902277</v>
      </c>
      <c r="B3445" t="s">
        <v>28</v>
      </c>
      <c r="C3445" t="s">
        <v>41</v>
      </c>
      <c r="D3445" t="s">
        <v>1166</v>
      </c>
      <c r="E3445" t="s">
        <v>41</v>
      </c>
      <c r="G3445" s="3">
        <v>129</v>
      </c>
      <c r="H3445" s="4">
        <v>6848.61</v>
      </c>
      <c r="I3445" s="5">
        <v>6848.61</v>
      </c>
      <c r="J3445" s="2">
        <v>44244</v>
      </c>
      <c r="K3445" t="s">
        <v>28</v>
      </c>
    </row>
    <row r="3446" spans="1:11" x14ac:dyDescent="0.2">
      <c r="A3446" s="1">
        <v>3852324</v>
      </c>
      <c r="B3446" t="s">
        <v>28</v>
      </c>
      <c r="C3446" t="s">
        <v>41</v>
      </c>
      <c r="D3446" t="s">
        <v>1166</v>
      </c>
      <c r="E3446" t="s">
        <v>41</v>
      </c>
      <c r="G3446" s="3">
        <v>781</v>
      </c>
      <c r="H3446" s="4">
        <v>41463.29</v>
      </c>
      <c r="I3446" s="5">
        <v>41463.29</v>
      </c>
      <c r="J3446" s="2">
        <v>44244</v>
      </c>
      <c r="K3446" t="s">
        <v>28</v>
      </c>
    </row>
    <row r="3447" spans="1:11" x14ac:dyDescent="0.2">
      <c r="A3447" s="1">
        <v>3796083</v>
      </c>
      <c r="B3447" t="s">
        <v>28</v>
      </c>
      <c r="C3447" t="s">
        <v>41</v>
      </c>
      <c r="D3447" t="s">
        <v>1166</v>
      </c>
      <c r="E3447" t="s">
        <v>41</v>
      </c>
      <c r="G3447" s="3">
        <v>77</v>
      </c>
      <c r="H3447" s="4">
        <v>4087.93</v>
      </c>
      <c r="I3447" s="5">
        <v>4087.93</v>
      </c>
      <c r="J3447" s="2">
        <v>44244</v>
      </c>
      <c r="K3447" t="s">
        <v>28</v>
      </c>
    </row>
    <row r="3448" spans="1:11" x14ac:dyDescent="0.2">
      <c r="A3448" s="1">
        <v>3715588</v>
      </c>
      <c r="B3448" t="s">
        <v>28</v>
      </c>
      <c r="C3448" t="s">
        <v>41</v>
      </c>
      <c r="D3448" t="s">
        <v>1166</v>
      </c>
      <c r="E3448" t="s">
        <v>41</v>
      </c>
      <c r="G3448" s="3">
        <v>112</v>
      </c>
      <c r="H3448" s="4">
        <v>5946.08</v>
      </c>
      <c r="I3448" s="5">
        <v>5946.08</v>
      </c>
      <c r="J3448" s="2">
        <v>44244</v>
      </c>
      <c r="K3448" t="s">
        <v>28</v>
      </c>
    </row>
    <row r="3449" spans="1:11" x14ac:dyDescent="0.2">
      <c r="A3449" s="1">
        <v>3707460</v>
      </c>
      <c r="B3449" t="s">
        <v>28</v>
      </c>
      <c r="C3449" t="s">
        <v>41</v>
      </c>
      <c r="D3449" t="s">
        <v>1166</v>
      </c>
      <c r="E3449" t="s">
        <v>41</v>
      </c>
      <c r="G3449" s="3">
        <v>104</v>
      </c>
      <c r="H3449" s="4">
        <v>5521.36</v>
      </c>
      <c r="I3449" s="5">
        <v>5521.36</v>
      </c>
      <c r="J3449" s="2">
        <v>44244</v>
      </c>
      <c r="K3449" t="s">
        <v>28</v>
      </c>
    </row>
    <row r="3450" spans="1:11" x14ac:dyDescent="0.2">
      <c r="A3450" s="1">
        <v>3635315</v>
      </c>
      <c r="B3450" t="s">
        <v>28</v>
      </c>
      <c r="C3450" t="s">
        <v>41</v>
      </c>
      <c r="D3450" t="s">
        <v>1166</v>
      </c>
      <c r="E3450" t="s">
        <v>41</v>
      </c>
      <c r="G3450" s="3">
        <v>26</v>
      </c>
      <c r="H3450" s="4">
        <v>1380.34</v>
      </c>
      <c r="I3450" s="5">
        <v>1380.34</v>
      </c>
      <c r="J3450" s="2">
        <v>44244</v>
      </c>
      <c r="K3450" t="s">
        <v>28</v>
      </c>
    </row>
    <row r="3451" spans="1:11" x14ac:dyDescent="0.2">
      <c r="A3451" s="1">
        <v>3616786</v>
      </c>
      <c r="B3451" t="s">
        <v>28</v>
      </c>
      <c r="C3451" t="s">
        <v>41</v>
      </c>
      <c r="D3451" t="s">
        <v>1166</v>
      </c>
      <c r="E3451" t="s">
        <v>41</v>
      </c>
      <c r="G3451" s="3">
        <v>244</v>
      </c>
      <c r="H3451" s="4">
        <v>12953.96</v>
      </c>
      <c r="I3451" s="5">
        <v>12953.96</v>
      </c>
      <c r="J3451" s="2">
        <v>44244</v>
      </c>
      <c r="K3451" t="s">
        <v>28</v>
      </c>
    </row>
    <row r="3452" spans="1:11" x14ac:dyDescent="0.2">
      <c r="A3452" s="1">
        <v>3614146</v>
      </c>
      <c r="B3452" t="s">
        <v>28</v>
      </c>
      <c r="C3452" t="s">
        <v>41</v>
      </c>
      <c r="D3452" t="s">
        <v>1166</v>
      </c>
      <c r="E3452" t="s">
        <v>41</v>
      </c>
      <c r="G3452" s="3">
        <v>596</v>
      </c>
      <c r="H3452" s="4">
        <v>31641.64</v>
      </c>
      <c r="I3452" s="5">
        <v>31641.64</v>
      </c>
      <c r="J3452" s="2">
        <v>44244</v>
      </c>
      <c r="K3452" t="s">
        <v>28</v>
      </c>
    </row>
    <row r="3453" spans="1:11" x14ac:dyDescent="0.2">
      <c r="A3453" s="1">
        <v>3597804</v>
      </c>
      <c r="B3453" t="s">
        <v>28</v>
      </c>
      <c r="C3453" t="s">
        <v>41</v>
      </c>
      <c r="D3453" t="s">
        <v>1166</v>
      </c>
      <c r="E3453" t="s">
        <v>41</v>
      </c>
      <c r="G3453" s="3">
        <v>296</v>
      </c>
      <c r="H3453" s="4">
        <v>15714.64</v>
      </c>
      <c r="I3453" s="5">
        <v>15714.64</v>
      </c>
      <c r="J3453" s="2">
        <v>44244</v>
      </c>
      <c r="K3453" t="s">
        <v>28</v>
      </c>
    </row>
    <row r="3454" spans="1:11" x14ac:dyDescent="0.2">
      <c r="A3454" s="1">
        <v>3576709</v>
      </c>
      <c r="B3454" t="s">
        <v>28</v>
      </c>
      <c r="C3454" t="s">
        <v>41</v>
      </c>
      <c r="D3454" t="s">
        <v>1166</v>
      </c>
      <c r="E3454" t="s">
        <v>41</v>
      </c>
      <c r="G3454" s="3">
        <v>125</v>
      </c>
      <c r="H3454" s="4">
        <v>6636.25</v>
      </c>
      <c r="I3454" s="5">
        <v>6636.25</v>
      </c>
      <c r="J3454" s="2">
        <v>44244</v>
      </c>
      <c r="K3454" t="s">
        <v>28</v>
      </c>
    </row>
    <row r="3455" spans="1:11" x14ac:dyDescent="0.2">
      <c r="A3455" s="1">
        <v>3569860</v>
      </c>
      <c r="B3455" t="s">
        <v>28</v>
      </c>
      <c r="C3455" t="s">
        <v>41</v>
      </c>
      <c r="D3455" t="s">
        <v>1166</v>
      </c>
      <c r="E3455" t="s">
        <v>41</v>
      </c>
      <c r="G3455" s="3">
        <v>1474</v>
      </c>
      <c r="H3455" s="4">
        <v>78254.66</v>
      </c>
      <c r="I3455" s="5">
        <v>78254.66</v>
      </c>
      <c r="J3455" s="2">
        <v>44244</v>
      </c>
      <c r="K3455" t="s">
        <v>28</v>
      </c>
    </row>
    <row r="3456" spans="1:11" x14ac:dyDescent="0.2">
      <c r="A3456" s="1">
        <v>3550738</v>
      </c>
      <c r="B3456" t="s">
        <v>28</v>
      </c>
      <c r="C3456" t="s">
        <v>41</v>
      </c>
      <c r="D3456" t="s">
        <v>1166</v>
      </c>
      <c r="E3456" t="s">
        <v>41</v>
      </c>
      <c r="G3456" s="3">
        <v>298</v>
      </c>
      <c r="H3456" s="4">
        <v>15820.82</v>
      </c>
      <c r="I3456" s="5">
        <v>15820.82</v>
      </c>
      <c r="J3456" s="2">
        <v>44244</v>
      </c>
      <c r="K3456" t="s">
        <v>28</v>
      </c>
    </row>
    <row r="3457" spans="1:11" x14ac:dyDescent="0.2">
      <c r="A3457" s="1">
        <v>3549094</v>
      </c>
      <c r="B3457" t="s">
        <v>28</v>
      </c>
      <c r="C3457" t="s">
        <v>41</v>
      </c>
      <c r="D3457" t="s">
        <v>1166</v>
      </c>
      <c r="E3457" t="s">
        <v>41</v>
      </c>
      <c r="G3457" s="3">
        <v>103</v>
      </c>
      <c r="H3457" s="4">
        <v>5468.27</v>
      </c>
      <c r="I3457" s="5">
        <v>5468.27</v>
      </c>
      <c r="J3457" s="2">
        <v>44244</v>
      </c>
      <c r="K3457" t="s">
        <v>28</v>
      </c>
    </row>
    <row r="3458" spans="1:11" x14ac:dyDescent="0.2">
      <c r="A3458" s="1">
        <v>3438793</v>
      </c>
      <c r="B3458" t="s">
        <v>28</v>
      </c>
      <c r="C3458" t="s">
        <v>41</v>
      </c>
      <c r="D3458" t="s">
        <v>1166</v>
      </c>
      <c r="E3458" t="s">
        <v>41</v>
      </c>
      <c r="G3458" s="3">
        <v>391</v>
      </c>
      <c r="H3458" s="4">
        <v>20758.189999999999</v>
      </c>
      <c r="I3458" s="5">
        <v>20758.189999999999</v>
      </c>
      <c r="J3458" s="2">
        <v>44244</v>
      </c>
      <c r="K3458" t="s">
        <v>28</v>
      </c>
    </row>
    <row r="3459" spans="1:11" x14ac:dyDescent="0.2">
      <c r="A3459" s="1">
        <v>3433307</v>
      </c>
      <c r="B3459" t="s">
        <v>28</v>
      </c>
      <c r="C3459" t="s">
        <v>41</v>
      </c>
      <c r="D3459" t="s">
        <v>1166</v>
      </c>
      <c r="E3459" t="s">
        <v>41</v>
      </c>
      <c r="G3459" s="3">
        <v>154</v>
      </c>
      <c r="H3459" s="4">
        <v>8175.86</v>
      </c>
      <c r="I3459" s="5">
        <v>8175.86</v>
      </c>
      <c r="J3459" s="2">
        <v>44244</v>
      </c>
      <c r="K3459" t="s">
        <v>28</v>
      </c>
    </row>
    <row r="3460" spans="1:11" x14ac:dyDescent="0.2">
      <c r="A3460" s="1">
        <v>3292729</v>
      </c>
      <c r="B3460" t="s">
        <v>28</v>
      </c>
      <c r="C3460" t="s">
        <v>41</v>
      </c>
      <c r="D3460" t="s">
        <v>1166</v>
      </c>
      <c r="E3460" t="s">
        <v>41</v>
      </c>
      <c r="G3460" s="3">
        <v>808</v>
      </c>
      <c r="H3460" s="4">
        <v>42896.72</v>
      </c>
      <c r="I3460" s="5">
        <v>42896.72</v>
      </c>
      <c r="J3460" s="2">
        <v>44244</v>
      </c>
      <c r="K3460" t="s">
        <v>28</v>
      </c>
    </row>
    <row r="3461" spans="1:11" x14ac:dyDescent="0.2">
      <c r="A3461" s="1">
        <v>3246659</v>
      </c>
      <c r="B3461" t="s">
        <v>28</v>
      </c>
      <c r="C3461" t="s">
        <v>41</v>
      </c>
      <c r="D3461" t="s">
        <v>1166</v>
      </c>
      <c r="E3461" t="s">
        <v>41</v>
      </c>
      <c r="G3461" s="3">
        <v>100</v>
      </c>
      <c r="H3461" s="4">
        <v>5309</v>
      </c>
      <c r="I3461" s="5">
        <v>5309</v>
      </c>
      <c r="J3461" s="2">
        <v>44244</v>
      </c>
      <c r="K3461" t="s">
        <v>28</v>
      </c>
    </row>
    <row r="3462" spans="1:11" x14ac:dyDescent="0.2">
      <c r="A3462" s="1">
        <v>2461168</v>
      </c>
      <c r="B3462" t="s">
        <v>28</v>
      </c>
      <c r="C3462" t="s">
        <v>41</v>
      </c>
      <c r="D3462" t="s">
        <v>1166</v>
      </c>
      <c r="E3462" t="s">
        <v>41</v>
      </c>
      <c r="G3462" s="3">
        <v>523</v>
      </c>
      <c r="H3462" s="4">
        <v>27766.07</v>
      </c>
      <c r="I3462" s="5">
        <v>27766.07</v>
      </c>
      <c r="J3462" s="2">
        <v>44244</v>
      </c>
      <c r="K3462" t="s">
        <v>28</v>
      </c>
    </row>
    <row r="3463" spans="1:11" x14ac:dyDescent="0.2">
      <c r="A3463" s="1">
        <v>2012312</v>
      </c>
      <c r="B3463" t="s">
        <v>28</v>
      </c>
      <c r="C3463" t="s">
        <v>41</v>
      </c>
      <c r="D3463" t="s">
        <v>1166</v>
      </c>
      <c r="E3463" t="s">
        <v>41</v>
      </c>
      <c r="G3463" s="3">
        <v>368</v>
      </c>
      <c r="H3463" s="4">
        <v>19537.12</v>
      </c>
      <c r="I3463" s="5">
        <v>19537.12</v>
      </c>
      <c r="J3463" s="2">
        <v>44244</v>
      </c>
      <c r="K3463" t="s">
        <v>28</v>
      </c>
    </row>
    <row r="3464" spans="1:11" x14ac:dyDescent="0.2">
      <c r="A3464" s="1">
        <v>1601871</v>
      </c>
      <c r="B3464" t="s">
        <v>28</v>
      </c>
      <c r="C3464" t="s">
        <v>41</v>
      </c>
      <c r="D3464" t="s">
        <v>1166</v>
      </c>
      <c r="E3464" t="s">
        <v>41</v>
      </c>
      <c r="G3464" s="3">
        <v>584</v>
      </c>
      <c r="H3464" s="4">
        <v>31004.560000000001</v>
      </c>
      <c r="I3464" s="5">
        <v>31004.560000000001</v>
      </c>
      <c r="J3464" s="2">
        <v>44244</v>
      </c>
      <c r="K3464" t="s">
        <v>28</v>
      </c>
    </row>
    <row r="3465" spans="1:11" x14ac:dyDescent="0.2">
      <c r="A3465" s="1">
        <v>1387638</v>
      </c>
      <c r="B3465" t="s">
        <v>28</v>
      </c>
      <c r="C3465" t="s">
        <v>41</v>
      </c>
      <c r="D3465" t="s">
        <v>1166</v>
      </c>
      <c r="E3465" t="s">
        <v>41</v>
      </c>
      <c r="G3465" s="3">
        <v>585</v>
      </c>
      <c r="H3465" s="4">
        <v>31057.65</v>
      </c>
      <c r="I3465" s="5">
        <v>31057.65</v>
      </c>
      <c r="J3465" s="2">
        <v>44244</v>
      </c>
      <c r="K3465" t="s">
        <v>28</v>
      </c>
    </row>
    <row r="3466" spans="1:11" x14ac:dyDescent="0.2">
      <c r="A3466" s="1">
        <v>321039</v>
      </c>
      <c r="B3466" t="s">
        <v>28</v>
      </c>
      <c r="C3466" t="s">
        <v>41</v>
      </c>
      <c r="D3466" t="s">
        <v>1166</v>
      </c>
      <c r="E3466" t="s">
        <v>41</v>
      </c>
      <c r="G3466" s="3">
        <v>55</v>
      </c>
      <c r="H3466" s="4">
        <v>2919.95</v>
      </c>
      <c r="I3466" s="5">
        <v>2919.95</v>
      </c>
      <c r="J3466" s="2">
        <v>44244</v>
      </c>
      <c r="K3466" t="s">
        <v>28</v>
      </c>
    </row>
    <row r="3467" spans="1:11" x14ac:dyDescent="0.2">
      <c r="A3467" s="1">
        <v>264162</v>
      </c>
      <c r="B3467" t="s">
        <v>28</v>
      </c>
      <c r="C3467" t="s">
        <v>41</v>
      </c>
      <c r="D3467" t="s">
        <v>1166</v>
      </c>
      <c r="E3467" t="s">
        <v>41</v>
      </c>
      <c r="G3467" s="3">
        <v>79</v>
      </c>
      <c r="H3467" s="4">
        <v>4194.1099999999997</v>
      </c>
      <c r="I3467" s="5">
        <v>4194.1099999999997</v>
      </c>
      <c r="J3467" s="2">
        <v>44244</v>
      </c>
      <c r="K3467" t="s">
        <v>28</v>
      </c>
    </row>
    <row r="3468" spans="1:11" x14ac:dyDescent="0.2">
      <c r="A3468" s="1">
        <v>4721270</v>
      </c>
      <c r="B3468" t="s">
        <v>10</v>
      </c>
      <c r="C3468" t="s">
        <v>188</v>
      </c>
      <c r="D3468" t="str">
        <f t="shared" ref="D3468:D3475" si="22">C3468</f>
        <v>NTNB</v>
      </c>
      <c r="E3468" t="s">
        <v>188</v>
      </c>
      <c r="F3468" s="2">
        <v>49444</v>
      </c>
      <c r="G3468" s="3">
        <v>2</v>
      </c>
      <c r="H3468" s="4">
        <v>8976.1200000000008</v>
      </c>
      <c r="I3468" s="5">
        <v>8887.2999999999993</v>
      </c>
      <c r="J3468" s="2">
        <v>44244</v>
      </c>
      <c r="K3468" t="s">
        <v>10</v>
      </c>
    </row>
    <row r="3469" spans="1:11" x14ac:dyDescent="0.2">
      <c r="A3469" s="1">
        <v>4576195</v>
      </c>
      <c r="B3469" t="s">
        <v>10</v>
      </c>
      <c r="C3469" t="s">
        <v>188</v>
      </c>
      <c r="D3469" t="str">
        <f t="shared" si="22"/>
        <v>NTNB</v>
      </c>
      <c r="E3469" t="s">
        <v>188</v>
      </c>
      <c r="F3469" s="2">
        <v>49444</v>
      </c>
      <c r="G3469" s="3">
        <v>11</v>
      </c>
      <c r="H3469" s="4">
        <v>50199.040000000001</v>
      </c>
      <c r="I3469" s="5">
        <v>49688.59</v>
      </c>
      <c r="J3469" s="2">
        <v>44244</v>
      </c>
      <c r="K3469" t="s">
        <v>10</v>
      </c>
    </row>
    <row r="3470" spans="1:11" x14ac:dyDescent="0.2">
      <c r="A3470" s="1">
        <v>4234175</v>
      </c>
      <c r="B3470" t="s">
        <v>10</v>
      </c>
      <c r="C3470" t="s">
        <v>188</v>
      </c>
      <c r="D3470" t="str">
        <f t="shared" si="22"/>
        <v>NTNB</v>
      </c>
      <c r="E3470" t="s">
        <v>188</v>
      </c>
      <c r="F3470" s="2">
        <v>46980</v>
      </c>
      <c r="G3470" s="3">
        <v>73</v>
      </c>
      <c r="H3470" s="4">
        <v>310267.08</v>
      </c>
      <c r="I3470" s="5">
        <v>307782.49</v>
      </c>
      <c r="J3470" s="2">
        <v>44244</v>
      </c>
      <c r="K3470" t="s">
        <v>10</v>
      </c>
    </row>
    <row r="3471" spans="1:11" x14ac:dyDescent="0.2">
      <c r="A3471" s="1">
        <v>4234175</v>
      </c>
      <c r="B3471" t="s">
        <v>10</v>
      </c>
      <c r="C3471" t="s">
        <v>188</v>
      </c>
      <c r="D3471" t="str">
        <f t="shared" si="22"/>
        <v>NTNB</v>
      </c>
      <c r="E3471" t="s">
        <v>188</v>
      </c>
      <c r="F3471" s="2">
        <v>49444</v>
      </c>
      <c r="G3471" s="3">
        <v>69</v>
      </c>
      <c r="H3471" s="4">
        <v>302842.28999999998</v>
      </c>
      <c r="I3471" s="5">
        <v>300389.18</v>
      </c>
      <c r="J3471" s="2">
        <v>44244</v>
      </c>
      <c r="K3471" t="s">
        <v>10</v>
      </c>
    </row>
    <row r="3472" spans="1:11" x14ac:dyDescent="0.2">
      <c r="A3472" s="1">
        <v>4234175</v>
      </c>
      <c r="B3472" t="s">
        <v>10</v>
      </c>
      <c r="C3472" t="s">
        <v>188</v>
      </c>
      <c r="D3472" t="str">
        <f t="shared" si="22"/>
        <v>NTNB</v>
      </c>
      <c r="E3472" t="s">
        <v>188</v>
      </c>
      <c r="F3472" s="2">
        <v>47710</v>
      </c>
      <c r="G3472" s="3">
        <v>71</v>
      </c>
      <c r="H3472" s="4">
        <v>307474.96999999997</v>
      </c>
      <c r="I3472" s="5">
        <v>304965.99</v>
      </c>
      <c r="J3472" s="2">
        <v>44244</v>
      </c>
      <c r="K3472" t="s">
        <v>10</v>
      </c>
    </row>
    <row r="3473" spans="1:11" x14ac:dyDescent="0.2">
      <c r="A3473" s="1">
        <v>4234175</v>
      </c>
      <c r="B3473" t="s">
        <v>10</v>
      </c>
      <c r="C3473" t="s">
        <v>188</v>
      </c>
      <c r="D3473" t="str">
        <f t="shared" si="22"/>
        <v>NTNB</v>
      </c>
      <c r="E3473" t="s">
        <v>188</v>
      </c>
      <c r="F3473" s="2">
        <v>46249</v>
      </c>
      <c r="G3473" s="3">
        <v>74</v>
      </c>
      <c r="H3473" s="4">
        <v>307676.48</v>
      </c>
      <c r="I3473" s="5">
        <v>305288.52</v>
      </c>
      <c r="J3473" s="2">
        <v>44244</v>
      </c>
      <c r="K3473" t="s">
        <v>10</v>
      </c>
    </row>
    <row r="3474" spans="1:11" x14ac:dyDescent="0.2">
      <c r="A3474" s="1">
        <v>4148177</v>
      </c>
      <c r="B3474" t="s">
        <v>10</v>
      </c>
      <c r="C3474" t="s">
        <v>188</v>
      </c>
      <c r="D3474" t="str">
        <f t="shared" si="22"/>
        <v>NTNB</v>
      </c>
      <c r="E3474" t="s">
        <v>188</v>
      </c>
      <c r="F3474" s="2">
        <v>49444</v>
      </c>
      <c r="G3474" s="3">
        <v>2</v>
      </c>
      <c r="H3474" s="4">
        <v>6423.69</v>
      </c>
      <c r="I3474" s="5">
        <v>6211.57</v>
      </c>
      <c r="J3474" s="2">
        <v>44244</v>
      </c>
      <c r="K3474" t="s">
        <v>10</v>
      </c>
    </row>
    <row r="3475" spans="1:11" x14ac:dyDescent="0.2">
      <c r="A3475" s="1">
        <v>4576195</v>
      </c>
      <c r="B3475" t="s">
        <v>10</v>
      </c>
      <c r="C3475" t="s">
        <v>204</v>
      </c>
      <c r="D3475" t="str">
        <f t="shared" si="22"/>
        <v>NTNF</v>
      </c>
      <c r="E3475" t="s">
        <v>204</v>
      </c>
      <c r="F3475" s="2">
        <v>47849</v>
      </c>
      <c r="G3475" s="3">
        <v>61</v>
      </c>
      <c r="H3475" s="4">
        <v>74405.320000000007</v>
      </c>
      <c r="I3475" s="5">
        <v>74339.34</v>
      </c>
      <c r="J3475" s="2">
        <v>44244</v>
      </c>
      <c r="K3475" t="s">
        <v>10</v>
      </c>
    </row>
    <row r="3476" spans="1:11" x14ac:dyDescent="0.2">
      <c r="A3476" s="1">
        <v>5240379</v>
      </c>
      <c r="B3476" t="s">
        <v>17</v>
      </c>
      <c r="C3476" t="s">
        <v>214</v>
      </c>
      <c r="D3476" t="s">
        <v>1199</v>
      </c>
      <c r="E3476" t="s">
        <v>1157</v>
      </c>
      <c r="G3476" s="3">
        <v>24423.17524</v>
      </c>
      <c r="H3476" s="4">
        <v>78342.37</v>
      </c>
      <c r="I3476" s="5">
        <v>78163.759999999995</v>
      </c>
      <c r="J3476" s="2">
        <v>44244</v>
      </c>
      <c r="K3476" t="s">
        <v>22</v>
      </c>
    </row>
    <row r="3477" spans="1:11" x14ac:dyDescent="0.2">
      <c r="A3477" s="1">
        <v>5194915</v>
      </c>
      <c r="B3477" t="s">
        <v>17</v>
      </c>
      <c r="C3477" t="s">
        <v>214</v>
      </c>
      <c r="D3477" t="s">
        <v>1199</v>
      </c>
      <c r="E3477" t="s">
        <v>1157</v>
      </c>
      <c r="G3477" s="3">
        <v>3315.3593430000001</v>
      </c>
      <c r="H3477" s="4">
        <v>10634.7</v>
      </c>
      <c r="I3477" s="5">
        <v>10607.03</v>
      </c>
      <c r="J3477" s="2">
        <v>44244</v>
      </c>
      <c r="K3477" t="s">
        <v>22</v>
      </c>
    </row>
    <row r="3478" spans="1:11" x14ac:dyDescent="0.2">
      <c r="A3478" s="1">
        <v>4819678</v>
      </c>
      <c r="B3478" t="s">
        <v>17</v>
      </c>
      <c r="C3478" t="s">
        <v>431</v>
      </c>
      <c r="D3478" t="s">
        <v>1198</v>
      </c>
      <c r="E3478" t="s">
        <v>1157</v>
      </c>
      <c r="G3478" s="3">
        <v>5759.065321</v>
      </c>
      <c r="H3478" s="4">
        <v>20369.439999999999</v>
      </c>
      <c r="I3478" s="5">
        <v>20312.25</v>
      </c>
      <c r="J3478" s="2">
        <v>44244</v>
      </c>
      <c r="K3478" t="s">
        <v>28</v>
      </c>
    </row>
    <row r="3479" spans="1:11" x14ac:dyDescent="0.2">
      <c r="A3479" s="1">
        <v>4482303</v>
      </c>
      <c r="B3479" t="s">
        <v>17</v>
      </c>
      <c r="C3479" t="s">
        <v>431</v>
      </c>
      <c r="D3479" t="s">
        <v>1198</v>
      </c>
      <c r="E3479" t="s">
        <v>1157</v>
      </c>
      <c r="G3479" s="3">
        <v>2927.0110020000002</v>
      </c>
      <c r="H3479" s="4">
        <v>10352.65</v>
      </c>
      <c r="I3479" s="5">
        <v>10299.76</v>
      </c>
      <c r="J3479" s="2">
        <v>44244</v>
      </c>
      <c r="K3479" t="s">
        <v>28</v>
      </c>
    </row>
    <row r="3480" spans="1:11" x14ac:dyDescent="0.2">
      <c r="A3480" s="1">
        <v>3513926</v>
      </c>
      <c r="B3480" t="s">
        <v>17</v>
      </c>
      <c r="C3480" t="s">
        <v>431</v>
      </c>
      <c r="D3480" t="s">
        <v>1198</v>
      </c>
      <c r="E3480" t="s">
        <v>1157</v>
      </c>
      <c r="G3480" s="3">
        <v>1441.698298</v>
      </c>
      <c r="H3480" s="4">
        <v>5099.1899999999996</v>
      </c>
      <c r="I3480" s="5">
        <v>5084.3100000000004</v>
      </c>
      <c r="J3480" s="2">
        <v>44244</v>
      </c>
      <c r="K3480" t="s">
        <v>28</v>
      </c>
    </row>
    <row r="3481" spans="1:11" x14ac:dyDescent="0.2">
      <c r="A3481" s="1">
        <v>3111812</v>
      </c>
      <c r="B3481" t="s">
        <v>17</v>
      </c>
      <c r="C3481" t="s">
        <v>431</v>
      </c>
      <c r="D3481" t="s">
        <v>1198</v>
      </c>
      <c r="E3481" t="s">
        <v>1157</v>
      </c>
      <c r="G3481" s="3">
        <v>7954.2464739999996</v>
      </c>
      <c r="H3481" s="4">
        <v>28133.65</v>
      </c>
      <c r="I3481" s="5">
        <v>26913.599999999999</v>
      </c>
      <c r="J3481" s="2">
        <v>44244</v>
      </c>
      <c r="K3481" t="s">
        <v>28</v>
      </c>
    </row>
    <row r="3482" spans="1:11" x14ac:dyDescent="0.2">
      <c r="A3482" s="1">
        <v>4905782</v>
      </c>
      <c r="B3482" t="s">
        <v>130</v>
      </c>
      <c r="C3482" t="s">
        <v>401</v>
      </c>
      <c r="D3482" t="str">
        <f>B3482</f>
        <v>Previdência</v>
      </c>
      <c r="E3482" t="s">
        <v>402</v>
      </c>
      <c r="G3482" s="3">
        <v>39446.572619999999</v>
      </c>
      <c r="H3482" s="4">
        <v>74103.95</v>
      </c>
      <c r="I3482" s="5">
        <v>74103.95</v>
      </c>
      <c r="J3482" s="2">
        <v>44244</v>
      </c>
      <c r="K3482" t="s">
        <v>130</v>
      </c>
    </row>
    <row r="3483" spans="1:11" x14ac:dyDescent="0.2">
      <c r="A3483" s="1">
        <v>4853040</v>
      </c>
      <c r="B3483" t="s">
        <v>130</v>
      </c>
      <c r="C3483" t="s">
        <v>401</v>
      </c>
      <c r="D3483" t="str">
        <f>B3483</f>
        <v>Previdência</v>
      </c>
      <c r="E3483" t="s">
        <v>420</v>
      </c>
      <c r="G3483" s="3">
        <v>0</v>
      </c>
      <c r="H3483" s="4">
        <v>0</v>
      </c>
      <c r="I3483" s="5">
        <v>0</v>
      </c>
      <c r="J3483" s="2">
        <v>44244</v>
      </c>
      <c r="K3483" t="s">
        <v>130</v>
      </c>
    </row>
    <row r="3484" spans="1:11" x14ac:dyDescent="0.2">
      <c r="A3484" s="1">
        <v>5189071</v>
      </c>
      <c r="B3484" t="s">
        <v>17</v>
      </c>
      <c r="C3484" t="s">
        <v>228</v>
      </c>
      <c r="D3484" t="str">
        <f>VLOOKUP(C:C,[1]Planilha4!$A:$B,2,)</f>
        <v>MACRO</v>
      </c>
      <c r="E3484" t="s">
        <v>1157</v>
      </c>
      <c r="G3484" s="3">
        <v>24312.37702</v>
      </c>
      <c r="H3484" s="4">
        <v>52141.18</v>
      </c>
      <c r="I3484" s="5">
        <v>52044.09</v>
      </c>
      <c r="J3484" s="2">
        <v>44244</v>
      </c>
      <c r="K3484" t="s">
        <v>22</v>
      </c>
    </row>
    <row r="3485" spans="1:11" x14ac:dyDescent="0.2">
      <c r="A3485" s="1">
        <v>5101639</v>
      </c>
      <c r="B3485" t="s">
        <v>17</v>
      </c>
      <c r="C3485" t="s">
        <v>228</v>
      </c>
      <c r="D3485" t="str">
        <f>VLOOKUP(C:C,[1]Planilha4!$A:$B,2,)</f>
        <v>MACRO</v>
      </c>
      <c r="E3485" t="s">
        <v>1157</v>
      </c>
      <c r="G3485" s="3">
        <v>105685.705</v>
      </c>
      <c r="H3485" s="4">
        <v>226657.3</v>
      </c>
      <c r="I3485" s="5">
        <v>226291.38</v>
      </c>
      <c r="J3485" s="2">
        <v>44244</v>
      </c>
      <c r="K3485" t="s">
        <v>22</v>
      </c>
    </row>
    <row r="3486" spans="1:11" x14ac:dyDescent="0.2">
      <c r="A3486" s="1">
        <v>5064670</v>
      </c>
      <c r="B3486" t="s">
        <v>17</v>
      </c>
      <c r="C3486" t="s">
        <v>228</v>
      </c>
      <c r="D3486" t="str">
        <f>VLOOKUP(C:C,[1]Planilha4!$A:$B,2,)</f>
        <v>MACRO</v>
      </c>
      <c r="E3486" t="s">
        <v>1157</v>
      </c>
      <c r="G3486" s="3">
        <v>154029.53659999999</v>
      </c>
      <c r="H3486" s="4">
        <v>330337.19</v>
      </c>
      <c r="I3486" s="5">
        <v>330182.92</v>
      </c>
      <c r="J3486" s="2">
        <v>44244</v>
      </c>
      <c r="K3486" t="s">
        <v>22</v>
      </c>
    </row>
    <row r="3487" spans="1:11" x14ac:dyDescent="0.2">
      <c r="A3487" s="1">
        <v>4923363</v>
      </c>
      <c r="B3487" t="s">
        <v>17</v>
      </c>
      <c r="C3487" t="s">
        <v>228</v>
      </c>
      <c r="D3487" t="str">
        <f>VLOOKUP(C:C,[1]Planilha4!$A:$B,2,)</f>
        <v>MACRO</v>
      </c>
      <c r="E3487" t="s">
        <v>1157</v>
      </c>
      <c r="G3487" s="3">
        <v>14010.096659999999</v>
      </c>
      <c r="H3487" s="4">
        <v>30046.55</v>
      </c>
      <c r="I3487" s="5">
        <v>30027.78</v>
      </c>
      <c r="J3487" s="2">
        <v>44244</v>
      </c>
      <c r="K3487" t="s">
        <v>22</v>
      </c>
    </row>
    <row r="3488" spans="1:11" x14ac:dyDescent="0.2">
      <c r="A3488" s="1">
        <v>4734174</v>
      </c>
      <c r="B3488" t="s">
        <v>17</v>
      </c>
      <c r="C3488" t="s">
        <v>228</v>
      </c>
      <c r="D3488" t="str">
        <f>VLOOKUP(C:C,[1]Planilha4!$A:$B,2,)</f>
        <v>MACRO</v>
      </c>
      <c r="E3488" t="s">
        <v>1157</v>
      </c>
      <c r="G3488" s="3">
        <v>21850.09676</v>
      </c>
      <c r="H3488" s="4">
        <v>46860.49</v>
      </c>
      <c r="I3488" s="5">
        <v>46768.2</v>
      </c>
      <c r="J3488" s="2">
        <v>44244</v>
      </c>
      <c r="K3488" t="s">
        <v>22</v>
      </c>
    </row>
    <row r="3489" spans="1:11" x14ac:dyDescent="0.2">
      <c r="A3489" s="1">
        <v>4449377</v>
      </c>
      <c r="B3489" t="s">
        <v>17</v>
      </c>
      <c r="C3489" t="s">
        <v>228</v>
      </c>
      <c r="D3489" t="str">
        <f>VLOOKUP(C:C,[1]Planilha4!$A:$B,2,)</f>
        <v>MACRO</v>
      </c>
      <c r="E3489" t="s">
        <v>1157</v>
      </c>
      <c r="G3489" s="3">
        <v>11831.035749999999</v>
      </c>
      <c r="H3489" s="4">
        <v>25373.25</v>
      </c>
      <c r="I3489" s="5">
        <v>25320.18</v>
      </c>
      <c r="J3489" s="2">
        <v>44244</v>
      </c>
      <c r="K3489" t="s">
        <v>22</v>
      </c>
    </row>
    <row r="3490" spans="1:11" x14ac:dyDescent="0.2">
      <c r="A3490" s="1">
        <v>4407748</v>
      </c>
      <c r="B3490" t="s">
        <v>17</v>
      </c>
      <c r="C3490" t="s">
        <v>228</v>
      </c>
      <c r="D3490" t="str">
        <f>VLOOKUP(C:C,[1]Planilha4!$A:$B,2,)</f>
        <v>MACRO</v>
      </c>
      <c r="E3490" t="s">
        <v>1157</v>
      </c>
      <c r="G3490" s="3">
        <v>12828.236140000001</v>
      </c>
      <c r="H3490" s="4">
        <v>27511.89</v>
      </c>
      <c r="I3490" s="5">
        <v>27508.94</v>
      </c>
      <c r="J3490" s="2">
        <v>44244</v>
      </c>
      <c r="K3490" t="s">
        <v>22</v>
      </c>
    </row>
    <row r="3491" spans="1:11" x14ac:dyDescent="0.2">
      <c r="A3491" s="1">
        <v>4366951</v>
      </c>
      <c r="B3491" t="s">
        <v>17</v>
      </c>
      <c r="C3491" t="s">
        <v>228</v>
      </c>
      <c r="D3491" t="str">
        <f>VLOOKUP(C:C,[1]Planilha4!$A:$B,2,)</f>
        <v>MACRO</v>
      </c>
      <c r="E3491" t="s">
        <v>1157</v>
      </c>
      <c r="G3491" s="3">
        <v>14237.42967</v>
      </c>
      <c r="H3491" s="4">
        <v>30534.1</v>
      </c>
      <c r="I3491" s="5">
        <v>30483.9</v>
      </c>
      <c r="J3491" s="2">
        <v>44244</v>
      </c>
      <c r="K3491" t="s">
        <v>22</v>
      </c>
    </row>
    <row r="3492" spans="1:11" x14ac:dyDescent="0.2">
      <c r="A3492" s="1">
        <v>4305496</v>
      </c>
      <c r="B3492" t="s">
        <v>17</v>
      </c>
      <c r="C3492" t="s">
        <v>228</v>
      </c>
      <c r="D3492" t="str">
        <f>VLOOKUP(C:C,[1]Planilha4!$A:$B,2,)</f>
        <v>MACRO</v>
      </c>
      <c r="E3492" t="s">
        <v>1157</v>
      </c>
      <c r="G3492" s="3">
        <v>4664.8131400000002</v>
      </c>
      <c r="H3492" s="4">
        <v>10004.32</v>
      </c>
      <c r="I3492" s="5">
        <v>10003.25</v>
      </c>
      <c r="J3492" s="2">
        <v>44244</v>
      </c>
      <c r="K3492" t="s">
        <v>22</v>
      </c>
    </row>
    <row r="3493" spans="1:11" x14ac:dyDescent="0.2">
      <c r="A3493" s="1">
        <v>4285441</v>
      </c>
      <c r="B3493" t="s">
        <v>17</v>
      </c>
      <c r="C3493" t="s">
        <v>228</v>
      </c>
      <c r="D3493" t="str">
        <f>VLOOKUP(C:C,[1]Planilha4!$A:$B,2,)</f>
        <v>MACRO</v>
      </c>
      <c r="E3493" t="s">
        <v>1157</v>
      </c>
      <c r="G3493" s="3">
        <v>117540.03690000001</v>
      </c>
      <c r="H3493" s="4">
        <v>252080.52</v>
      </c>
      <c r="I3493" s="5">
        <v>251617.41</v>
      </c>
      <c r="J3493" s="2">
        <v>44244</v>
      </c>
      <c r="K3493" t="s">
        <v>22</v>
      </c>
    </row>
    <row r="3494" spans="1:11" x14ac:dyDescent="0.2">
      <c r="A3494" s="1">
        <v>4096202</v>
      </c>
      <c r="B3494" t="s">
        <v>17</v>
      </c>
      <c r="C3494" t="s">
        <v>228</v>
      </c>
      <c r="D3494" t="str">
        <f>VLOOKUP(C:C,[1]Planilha4!$A:$B,2,)</f>
        <v>MACRO</v>
      </c>
      <c r="E3494" t="s">
        <v>1157</v>
      </c>
      <c r="G3494" s="3">
        <v>1073.805846</v>
      </c>
      <c r="H3494" s="4">
        <v>2302.92</v>
      </c>
      <c r="I3494" s="5">
        <v>2301.67</v>
      </c>
      <c r="J3494" s="2">
        <v>44244</v>
      </c>
      <c r="K3494" t="s">
        <v>22</v>
      </c>
    </row>
    <row r="3495" spans="1:11" x14ac:dyDescent="0.2">
      <c r="A3495" s="1">
        <v>3446853</v>
      </c>
      <c r="B3495" t="s">
        <v>17</v>
      </c>
      <c r="C3495" t="s">
        <v>228</v>
      </c>
      <c r="D3495" t="str">
        <f>VLOOKUP(C:C,[1]Planilha4!$A:$B,2,)</f>
        <v>MACRO</v>
      </c>
      <c r="E3495" t="s">
        <v>1157</v>
      </c>
      <c r="G3495" s="3">
        <v>610.44831260000001</v>
      </c>
      <c r="H3495" s="4">
        <v>1309.19</v>
      </c>
      <c r="I3495" s="5">
        <v>1306.71</v>
      </c>
      <c r="J3495" s="2">
        <v>44244</v>
      </c>
      <c r="K3495" t="s">
        <v>22</v>
      </c>
    </row>
    <row r="3496" spans="1:11" x14ac:dyDescent="0.2">
      <c r="A3496" s="1">
        <v>3439841</v>
      </c>
      <c r="B3496" t="s">
        <v>17</v>
      </c>
      <c r="C3496" t="s">
        <v>228</v>
      </c>
      <c r="D3496" t="str">
        <f>VLOOKUP(C:C,[1]Planilha4!$A:$B,2,)</f>
        <v>MACRO</v>
      </c>
      <c r="E3496" t="s">
        <v>1157</v>
      </c>
      <c r="G3496" s="3">
        <v>28231.267179999999</v>
      </c>
      <c r="H3496" s="4">
        <v>60545.78</v>
      </c>
      <c r="I3496" s="5">
        <v>60534.61</v>
      </c>
      <c r="J3496" s="2">
        <v>44244</v>
      </c>
      <c r="K3496" t="s">
        <v>22</v>
      </c>
    </row>
    <row r="3497" spans="1:11" x14ac:dyDescent="0.2">
      <c r="A3497" s="1">
        <v>3350907</v>
      </c>
      <c r="B3497" t="s">
        <v>17</v>
      </c>
      <c r="C3497" t="s">
        <v>228</v>
      </c>
      <c r="D3497" t="str">
        <f>VLOOKUP(C:C,[1]Planilha4!$A:$B,2,)</f>
        <v>MACRO</v>
      </c>
      <c r="E3497" t="s">
        <v>1157</v>
      </c>
      <c r="G3497" s="3">
        <v>9407.4566950000008</v>
      </c>
      <c r="H3497" s="4">
        <v>20175.560000000001</v>
      </c>
      <c r="I3497" s="5">
        <v>20138.05</v>
      </c>
      <c r="J3497" s="2">
        <v>44244</v>
      </c>
      <c r="K3497" t="s">
        <v>22</v>
      </c>
    </row>
    <row r="3498" spans="1:11" x14ac:dyDescent="0.2">
      <c r="A3498" s="1">
        <v>3045929</v>
      </c>
      <c r="B3498" t="s">
        <v>17</v>
      </c>
      <c r="C3498" t="s">
        <v>228</v>
      </c>
      <c r="D3498" t="str">
        <f>VLOOKUP(C:C,[1]Planilha4!$A:$B,2,)</f>
        <v>MACRO</v>
      </c>
      <c r="E3498" t="s">
        <v>1157</v>
      </c>
      <c r="G3498" s="3">
        <v>82966.050990000003</v>
      </c>
      <c r="H3498" s="4">
        <v>177931.92</v>
      </c>
      <c r="I3498" s="5">
        <v>177931.92</v>
      </c>
      <c r="J3498" s="2">
        <v>44244</v>
      </c>
      <c r="K3498" t="s">
        <v>22</v>
      </c>
    </row>
    <row r="3499" spans="1:11" x14ac:dyDescent="0.2">
      <c r="A3499" s="1">
        <v>1929777</v>
      </c>
      <c r="B3499" t="s">
        <v>17</v>
      </c>
      <c r="C3499" t="s">
        <v>228</v>
      </c>
      <c r="D3499" t="str">
        <f>VLOOKUP(C:C,[1]Planilha4!$A:$B,2,)</f>
        <v>MACRO</v>
      </c>
      <c r="E3499" t="s">
        <v>1157</v>
      </c>
      <c r="G3499" s="3">
        <v>8076.423511</v>
      </c>
      <c r="H3499" s="4">
        <v>17320.98</v>
      </c>
      <c r="I3499" s="5">
        <v>17275.849999999999</v>
      </c>
      <c r="J3499" s="2">
        <v>44244</v>
      </c>
      <c r="K3499" t="s">
        <v>22</v>
      </c>
    </row>
    <row r="3500" spans="1:11" x14ac:dyDescent="0.2">
      <c r="A3500" s="1">
        <v>1671668</v>
      </c>
      <c r="B3500" t="s">
        <v>17</v>
      </c>
      <c r="C3500" t="s">
        <v>228</v>
      </c>
      <c r="D3500" t="str">
        <f>VLOOKUP(C:C,[1]Planilha4!$A:$B,2,)</f>
        <v>MACRO</v>
      </c>
      <c r="E3500" t="s">
        <v>1157</v>
      </c>
      <c r="G3500" s="3">
        <v>46724.502350000002</v>
      </c>
      <c r="H3500" s="4">
        <v>100207.02</v>
      </c>
      <c r="I3500" s="5">
        <v>100048.14</v>
      </c>
      <c r="J3500" s="2">
        <v>44244</v>
      </c>
      <c r="K3500" t="s">
        <v>22</v>
      </c>
    </row>
    <row r="3501" spans="1:11" x14ac:dyDescent="0.2">
      <c r="A3501" s="1">
        <v>1499169</v>
      </c>
      <c r="B3501" t="s">
        <v>17</v>
      </c>
      <c r="C3501" t="s">
        <v>228</v>
      </c>
      <c r="D3501" t="str">
        <f>VLOOKUP(C:C,[1]Planilha4!$A:$B,2,)</f>
        <v>MACRO</v>
      </c>
      <c r="E3501" t="s">
        <v>1157</v>
      </c>
      <c r="G3501" s="3">
        <v>11687.036910000001</v>
      </c>
      <c r="H3501" s="4">
        <v>25064.43</v>
      </c>
      <c r="I3501" s="5">
        <v>25018.48</v>
      </c>
      <c r="J3501" s="2">
        <v>44244</v>
      </c>
      <c r="K3501" t="s">
        <v>22</v>
      </c>
    </row>
    <row r="3502" spans="1:11" x14ac:dyDescent="0.2">
      <c r="A3502" s="1">
        <v>1285352</v>
      </c>
      <c r="B3502" t="s">
        <v>17</v>
      </c>
      <c r="C3502" t="s">
        <v>228</v>
      </c>
      <c r="D3502" t="str">
        <f>VLOOKUP(C:C,[1]Planilha4!$A:$B,2,)</f>
        <v>MACRO</v>
      </c>
      <c r="E3502" t="s">
        <v>1157</v>
      </c>
      <c r="G3502" s="3">
        <v>93251.636010000002</v>
      </c>
      <c r="H3502" s="4">
        <v>199990.75</v>
      </c>
      <c r="I3502" s="5">
        <v>199990.75</v>
      </c>
      <c r="J3502" s="2">
        <v>44244</v>
      </c>
      <c r="K3502" t="s">
        <v>22</v>
      </c>
    </row>
    <row r="3503" spans="1:11" x14ac:dyDescent="0.2">
      <c r="A3503" s="1">
        <v>4465332</v>
      </c>
      <c r="B3503" t="s">
        <v>17</v>
      </c>
      <c r="C3503" t="s">
        <v>649</v>
      </c>
      <c r="D3503" t="s">
        <v>1202</v>
      </c>
      <c r="E3503" t="s">
        <v>1157</v>
      </c>
      <c r="G3503" s="3">
        <v>167746.49859999999</v>
      </c>
      <c r="H3503" s="4">
        <v>485046.09</v>
      </c>
      <c r="I3503" s="5">
        <v>484289.18</v>
      </c>
      <c r="J3503" s="2">
        <v>44244</v>
      </c>
      <c r="K3503" t="s">
        <v>28</v>
      </c>
    </row>
    <row r="3504" spans="1:11" x14ac:dyDescent="0.2">
      <c r="A3504" s="1">
        <v>5815188</v>
      </c>
      <c r="B3504" t="s">
        <v>17</v>
      </c>
      <c r="C3504" t="s">
        <v>58</v>
      </c>
      <c r="D3504" t="s">
        <v>1199</v>
      </c>
      <c r="E3504" t="s">
        <v>1157</v>
      </c>
      <c r="G3504" s="3">
        <v>149481.90489999999</v>
      </c>
      <c r="H3504" s="4">
        <v>162042.66</v>
      </c>
      <c r="I3504" s="5">
        <v>162042.66</v>
      </c>
      <c r="J3504" s="2">
        <v>44244</v>
      </c>
      <c r="K3504" t="s">
        <v>22</v>
      </c>
    </row>
    <row r="3505" spans="1:11" x14ac:dyDescent="0.2">
      <c r="A3505" s="1">
        <v>5211735</v>
      </c>
      <c r="B3505" t="s">
        <v>17</v>
      </c>
      <c r="C3505" t="s">
        <v>58</v>
      </c>
      <c r="D3505" t="s">
        <v>1199</v>
      </c>
      <c r="E3505" t="s">
        <v>1157</v>
      </c>
      <c r="G3505" s="3">
        <v>3679.5545830000001</v>
      </c>
      <c r="H3505" s="4">
        <v>3988.74</v>
      </c>
      <c r="I3505" s="5">
        <v>3988.74</v>
      </c>
      <c r="J3505" s="2">
        <v>44244</v>
      </c>
      <c r="K3505" t="s">
        <v>22</v>
      </c>
    </row>
    <row r="3506" spans="1:11" x14ac:dyDescent="0.2">
      <c r="A3506" s="1">
        <v>4227294</v>
      </c>
      <c r="B3506" t="s">
        <v>17</v>
      </c>
      <c r="C3506" t="s">
        <v>58</v>
      </c>
      <c r="D3506" t="s">
        <v>1199</v>
      </c>
      <c r="E3506" t="s">
        <v>1157</v>
      </c>
      <c r="G3506" s="3">
        <v>22991.913840000001</v>
      </c>
      <c r="H3506" s="4">
        <v>24923.89</v>
      </c>
      <c r="I3506" s="5">
        <v>24923.89</v>
      </c>
      <c r="J3506" s="2">
        <v>44244</v>
      </c>
      <c r="K3506" t="s">
        <v>22</v>
      </c>
    </row>
    <row r="3507" spans="1:11" x14ac:dyDescent="0.2">
      <c r="A3507" s="1">
        <v>2083936</v>
      </c>
      <c r="B3507" t="s">
        <v>17</v>
      </c>
      <c r="C3507" t="s">
        <v>58</v>
      </c>
      <c r="D3507" t="s">
        <v>1199</v>
      </c>
      <c r="E3507" t="s">
        <v>1157</v>
      </c>
      <c r="G3507" s="3">
        <v>18397.77291</v>
      </c>
      <c r="H3507" s="4">
        <v>19943.71</v>
      </c>
      <c r="I3507" s="5">
        <v>19943.71</v>
      </c>
      <c r="J3507" s="2">
        <v>44244</v>
      </c>
      <c r="K3507" t="s">
        <v>22</v>
      </c>
    </row>
    <row r="3508" spans="1:11" x14ac:dyDescent="0.2">
      <c r="A3508" s="1">
        <v>5340054</v>
      </c>
      <c r="B3508" t="s">
        <v>17</v>
      </c>
      <c r="C3508" t="s">
        <v>184</v>
      </c>
      <c r="D3508" t="s">
        <v>1199</v>
      </c>
      <c r="E3508" t="s">
        <v>1157</v>
      </c>
      <c r="G3508" s="3">
        <v>61124.620840000003</v>
      </c>
      <c r="H3508" s="4">
        <v>179755.96</v>
      </c>
      <c r="I3508" s="5">
        <v>179128.45</v>
      </c>
      <c r="J3508" s="2">
        <v>44244</v>
      </c>
      <c r="K3508" t="s">
        <v>22</v>
      </c>
    </row>
    <row r="3509" spans="1:11" x14ac:dyDescent="0.2">
      <c r="A3509" s="1">
        <v>5203898</v>
      </c>
      <c r="B3509" t="s">
        <v>17</v>
      </c>
      <c r="C3509" t="s">
        <v>184</v>
      </c>
      <c r="D3509" t="s">
        <v>1199</v>
      </c>
      <c r="E3509" t="s">
        <v>1157</v>
      </c>
      <c r="G3509" s="3">
        <v>6793.8372909999998</v>
      </c>
      <c r="H3509" s="4">
        <v>19979.39</v>
      </c>
      <c r="I3509" s="5">
        <v>19979.39</v>
      </c>
      <c r="J3509" s="2">
        <v>44244</v>
      </c>
      <c r="K3509" t="s">
        <v>22</v>
      </c>
    </row>
    <row r="3510" spans="1:11" x14ac:dyDescent="0.2">
      <c r="A3510" s="1">
        <v>4749065</v>
      </c>
      <c r="B3510" t="s">
        <v>17</v>
      </c>
      <c r="C3510" t="s">
        <v>184</v>
      </c>
      <c r="D3510" t="s">
        <v>1199</v>
      </c>
      <c r="E3510" t="s">
        <v>1157</v>
      </c>
      <c r="G3510" s="3">
        <v>9353.7479889999995</v>
      </c>
      <c r="H3510" s="4">
        <v>27507.599999999999</v>
      </c>
      <c r="I3510" s="5">
        <v>27375.919999999998</v>
      </c>
      <c r="J3510" s="2">
        <v>44244</v>
      </c>
      <c r="K3510" t="s">
        <v>22</v>
      </c>
    </row>
    <row r="3511" spans="1:11" x14ac:dyDescent="0.2">
      <c r="A3511" s="1">
        <v>4603833</v>
      </c>
      <c r="B3511" t="s">
        <v>17</v>
      </c>
      <c r="C3511" t="s">
        <v>184</v>
      </c>
      <c r="D3511" t="s">
        <v>1199</v>
      </c>
      <c r="E3511" t="s">
        <v>1157</v>
      </c>
      <c r="G3511" s="3">
        <v>4068.4790939999998</v>
      </c>
      <c r="H3511" s="4">
        <v>11964.63</v>
      </c>
      <c r="I3511" s="5">
        <v>11964.63</v>
      </c>
      <c r="J3511" s="2">
        <v>44244</v>
      </c>
      <c r="K3511" t="s">
        <v>22</v>
      </c>
    </row>
    <row r="3512" spans="1:11" x14ac:dyDescent="0.2">
      <c r="A3512" s="1">
        <v>4478384</v>
      </c>
      <c r="B3512" t="s">
        <v>17</v>
      </c>
      <c r="C3512" t="s">
        <v>184</v>
      </c>
      <c r="D3512" t="s">
        <v>1199</v>
      </c>
      <c r="E3512" t="s">
        <v>1157</v>
      </c>
      <c r="G3512" s="3">
        <v>3718.559788</v>
      </c>
      <c r="H3512" s="4">
        <v>10935.58</v>
      </c>
      <c r="I3512" s="5">
        <v>10871.01</v>
      </c>
      <c r="J3512" s="2">
        <v>44244</v>
      </c>
      <c r="K3512" t="s">
        <v>22</v>
      </c>
    </row>
    <row r="3513" spans="1:11" x14ac:dyDescent="0.2">
      <c r="A3513" s="1">
        <v>4466835</v>
      </c>
      <c r="B3513" t="s">
        <v>17</v>
      </c>
      <c r="C3513" t="s">
        <v>184</v>
      </c>
      <c r="D3513" t="s">
        <v>1199</v>
      </c>
      <c r="E3513" t="s">
        <v>1157</v>
      </c>
      <c r="G3513" s="3">
        <v>37294.3917</v>
      </c>
      <c r="H3513" s="4">
        <v>109675.76</v>
      </c>
      <c r="I3513" s="5">
        <v>109675.76</v>
      </c>
      <c r="J3513" s="2">
        <v>44244</v>
      </c>
      <c r="K3513" t="s">
        <v>22</v>
      </c>
    </row>
    <row r="3514" spans="1:11" x14ac:dyDescent="0.2">
      <c r="A3514" s="1">
        <v>4420766</v>
      </c>
      <c r="B3514" t="s">
        <v>17</v>
      </c>
      <c r="C3514" t="s">
        <v>184</v>
      </c>
      <c r="D3514" t="s">
        <v>1199</v>
      </c>
      <c r="E3514" t="s">
        <v>1157</v>
      </c>
      <c r="G3514" s="3">
        <v>55521.273079999999</v>
      </c>
      <c r="H3514" s="4">
        <v>163277.57999999999</v>
      </c>
      <c r="I3514" s="5">
        <v>162324.60999999999</v>
      </c>
      <c r="J3514" s="2">
        <v>44244</v>
      </c>
      <c r="K3514" t="s">
        <v>22</v>
      </c>
    </row>
    <row r="3515" spans="1:11" x14ac:dyDescent="0.2">
      <c r="A3515" s="1">
        <v>4372827</v>
      </c>
      <c r="B3515" t="s">
        <v>17</v>
      </c>
      <c r="C3515" t="s">
        <v>184</v>
      </c>
      <c r="D3515" t="s">
        <v>1199</v>
      </c>
      <c r="E3515" t="s">
        <v>1157</v>
      </c>
      <c r="G3515" s="3">
        <v>13105.077380000001</v>
      </c>
      <c r="H3515" s="4">
        <v>38539.56</v>
      </c>
      <c r="I3515" s="5">
        <v>38304.879999999997</v>
      </c>
      <c r="J3515" s="2">
        <v>44244</v>
      </c>
      <c r="K3515" t="s">
        <v>22</v>
      </c>
    </row>
    <row r="3516" spans="1:11" x14ac:dyDescent="0.2">
      <c r="A3516" s="1">
        <v>4273033</v>
      </c>
      <c r="B3516" t="s">
        <v>17</v>
      </c>
      <c r="C3516" t="s">
        <v>184</v>
      </c>
      <c r="D3516" t="s">
        <v>1199</v>
      </c>
      <c r="E3516" t="s">
        <v>1157</v>
      </c>
      <c r="G3516" s="3">
        <v>9361.0613429999994</v>
      </c>
      <c r="H3516" s="4">
        <v>27529.11</v>
      </c>
      <c r="I3516" s="5">
        <v>27371.78</v>
      </c>
      <c r="J3516" s="2">
        <v>44244</v>
      </c>
      <c r="K3516" t="s">
        <v>22</v>
      </c>
    </row>
    <row r="3517" spans="1:11" x14ac:dyDescent="0.2">
      <c r="A3517" s="1">
        <v>4251567</v>
      </c>
      <c r="B3517" t="s">
        <v>17</v>
      </c>
      <c r="C3517" t="s">
        <v>184</v>
      </c>
      <c r="D3517" t="s">
        <v>1199</v>
      </c>
      <c r="E3517" t="s">
        <v>1157</v>
      </c>
      <c r="G3517" s="3">
        <v>5095.3779679999998</v>
      </c>
      <c r="H3517" s="4">
        <v>14984.54</v>
      </c>
      <c r="I3517" s="5">
        <v>14984.54</v>
      </c>
      <c r="J3517" s="2">
        <v>44244</v>
      </c>
      <c r="K3517" t="s">
        <v>22</v>
      </c>
    </row>
    <row r="3518" spans="1:11" x14ac:dyDescent="0.2">
      <c r="A3518" s="1">
        <v>4044467</v>
      </c>
      <c r="B3518" t="s">
        <v>17</v>
      </c>
      <c r="C3518" t="s">
        <v>184</v>
      </c>
      <c r="D3518" t="s">
        <v>1199</v>
      </c>
      <c r="E3518" t="s">
        <v>1157</v>
      </c>
      <c r="G3518" s="3">
        <v>6831.0450879999999</v>
      </c>
      <c r="H3518" s="4">
        <v>20088.810000000001</v>
      </c>
      <c r="I3518" s="5">
        <v>20064.7</v>
      </c>
      <c r="J3518" s="2">
        <v>44244</v>
      </c>
      <c r="K3518" t="s">
        <v>22</v>
      </c>
    </row>
    <row r="3519" spans="1:11" x14ac:dyDescent="0.2">
      <c r="A3519" s="1">
        <v>3902277</v>
      </c>
      <c r="B3519" t="s">
        <v>17</v>
      </c>
      <c r="C3519" t="s">
        <v>184</v>
      </c>
      <c r="D3519" t="s">
        <v>1199</v>
      </c>
      <c r="E3519" t="s">
        <v>1157</v>
      </c>
      <c r="G3519" s="3">
        <v>4094.5016609999998</v>
      </c>
      <c r="H3519" s="4">
        <v>12041.16</v>
      </c>
      <c r="I3519" s="5">
        <v>11980</v>
      </c>
      <c r="J3519" s="2">
        <v>44244</v>
      </c>
      <c r="K3519" t="s">
        <v>22</v>
      </c>
    </row>
    <row r="3520" spans="1:11" x14ac:dyDescent="0.2">
      <c r="A3520" s="1">
        <v>3811940</v>
      </c>
      <c r="B3520" t="s">
        <v>17</v>
      </c>
      <c r="C3520" t="s">
        <v>184</v>
      </c>
      <c r="D3520" t="s">
        <v>1199</v>
      </c>
      <c r="E3520" t="s">
        <v>1157</v>
      </c>
      <c r="G3520" s="3">
        <v>3495.2251110000002</v>
      </c>
      <c r="H3520" s="4">
        <v>10278.799999999999</v>
      </c>
      <c r="I3520" s="5">
        <v>10228.629999999999</v>
      </c>
      <c r="J3520" s="2">
        <v>44244</v>
      </c>
      <c r="K3520" t="s">
        <v>22</v>
      </c>
    </row>
    <row r="3521" spans="1:11" x14ac:dyDescent="0.2">
      <c r="A3521" s="1">
        <v>3682952</v>
      </c>
      <c r="B3521" t="s">
        <v>17</v>
      </c>
      <c r="C3521" t="s">
        <v>184</v>
      </c>
      <c r="D3521" t="s">
        <v>1199</v>
      </c>
      <c r="E3521" t="s">
        <v>1157</v>
      </c>
      <c r="G3521" s="3">
        <v>7719.420588</v>
      </c>
      <c r="H3521" s="4">
        <v>22701.360000000001</v>
      </c>
      <c r="I3521" s="5">
        <v>22567.22</v>
      </c>
      <c r="J3521" s="2">
        <v>44244</v>
      </c>
      <c r="K3521" t="s">
        <v>22</v>
      </c>
    </row>
    <row r="3522" spans="1:11" x14ac:dyDescent="0.2">
      <c r="A3522" s="1">
        <v>3665619</v>
      </c>
      <c r="B3522" t="s">
        <v>17</v>
      </c>
      <c r="C3522" t="s">
        <v>184</v>
      </c>
      <c r="D3522" t="s">
        <v>1199</v>
      </c>
      <c r="E3522" t="s">
        <v>1157</v>
      </c>
      <c r="G3522" s="3">
        <v>6780.7984900000001</v>
      </c>
      <c r="H3522" s="4">
        <v>19941.05</v>
      </c>
      <c r="I3522" s="5">
        <v>19941.05</v>
      </c>
      <c r="J3522" s="2">
        <v>44244</v>
      </c>
      <c r="K3522" t="s">
        <v>22</v>
      </c>
    </row>
    <row r="3523" spans="1:11" x14ac:dyDescent="0.2">
      <c r="A3523" s="1">
        <v>3530052</v>
      </c>
      <c r="B3523" t="s">
        <v>17</v>
      </c>
      <c r="C3523" t="s">
        <v>184</v>
      </c>
      <c r="D3523" t="s">
        <v>1199</v>
      </c>
      <c r="E3523" t="s">
        <v>1157</v>
      </c>
      <c r="G3523" s="3">
        <v>3705.1131810000002</v>
      </c>
      <c r="H3523" s="4">
        <v>10896.04</v>
      </c>
      <c r="I3523" s="5">
        <v>10832.77</v>
      </c>
      <c r="J3523" s="2">
        <v>44244</v>
      </c>
      <c r="K3523" t="s">
        <v>22</v>
      </c>
    </row>
    <row r="3524" spans="1:11" x14ac:dyDescent="0.2">
      <c r="A3524" s="1">
        <v>2877645</v>
      </c>
      <c r="B3524" t="s">
        <v>17</v>
      </c>
      <c r="C3524" t="s">
        <v>184</v>
      </c>
      <c r="D3524" t="s">
        <v>1199</v>
      </c>
      <c r="E3524" t="s">
        <v>1157</v>
      </c>
      <c r="G3524" s="3">
        <v>7415.1247839999996</v>
      </c>
      <c r="H3524" s="4">
        <v>21806.48</v>
      </c>
      <c r="I3524" s="5">
        <v>21682.13</v>
      </c>
      <c r="J3524" s="2">
        <v>44244</v>
      </c>
      <c r="K3524" t="s">
        <v>22</v>
      </c>
    </row>
    <row r="3525" spans="1:11" x14ac:dyDescent="0.2">
      <c r="A3525" s="1">
        <v>640345</v>
      </c>
      <c r="B3525" t="s">
        <v>17</v>
      </c>
      <c r="C3525" t="s">
        <v>184</v>
      </c>
      <c r="D3525" t="s">
        <v>1199</v>
      </c>
      <c r="E3525" t="s">
        <v>1157</v>
      </c>
      <c r="G3525" s="3">
        <v>6255.7175610000004</v>
      </c>
      <c r="H3525" s="4">
        <v>18396.88</v>
      </c>
      <c r="I3525" s="5">
        <v>18281.57</v>
      </c>
      <c r="J3525" s="2">
        <v>44244</v>
      </c>
      <c r="K3525" t="s">
        <v>22</v>
      </c>
    </row>
    <row r="3526" spans="1:11" x14ac:dyDescent="0.2">
      <c r="A3526" s="1">
        <v>5538418</v>
      </c>
      <c r="B3526" t="s">
        <v>28</v>
      </c>
      <c r="C3526" t="s">
        <v>121</v>
      </c>
      <c r="D3526" t="s">
        <v>1178</v>
      </c>
      <c r="E3526" t="s">
        <v>121</v>
      </c>
      <c r="G3526" s="3">
        <v>2500</v>
      </c>
      <c r="H3526" s="4">
        <v>5150</v>
      </c>
      <c r="I3526" s="5">
        <v>5150</v>
      </c>
      <c r="J3526" s="2">
        <v>44244</v>
      </c>
      <c r="K3526" t="s">
        <v>28</v>
      </c>
    </row>
    <row r="3527" spans="1:11" x14ac:dyDescent="0.2">
      <c r="A3527" s="1">
        <v>5175740</v>
      </c>
      <c r="B3527" t="s">
        <v>28</v>
      </c>
      <c r="C3527" t="s">
        <v>121</v>
      </c>
      <c r="D3527" t="s">
        <v>1178</v>
      </c>
      <c r="E3527" t="s">
        <v>121</v>
      </c>
      <c r="G3527" s="3">
        <v>2761</v>
      </c>
      <c r="H3527" s="4">
        <v>5687.66</v>
      </c>
      <c r="I3527" s="5">
        <v>5687.66</v>
      </c>
      <c r="J3527" s="2">
        <v>44244</v>
      </c>
      <c r="K3527" t="s">
        <v>28</v>
      </c>
    </row>
    <row r="3528" spans="1:11" x14ac:dyDescent="0.2">
      <c r="A3528" s="1">
        <v>4768172</v>
      </c>
      <c r="B3528" t="s">
        <v>28</v>
      </c>
      <c r="C3528" t="s">
        <v>121</v>
      </c>
      <c r="D3528" t="s">
        <v>1178</v>
      </c>
      <c r="E3528" t="s">
        <v>121</v>
      </c>
      <c r="G3528" s="3">
        <v>3000</v>
      </c>
      <c r="H3528" s="4">
        <v>6180</v>
      </c>
      <c r="I3528" s="5">
        <v>6180</v>
      </c>
      <c r="J3528" s="2">
        <v>44244</v>
      </c>
      <c r="K3528" t="s">
        <v>28</v>
      </c>
    </row>
    <row r="3529" spans="1:11" x14ac:dyDescent="0.2">
      <c r="A3529" s="1">
        <v>4723144</v>
      </c>
      <c r="B3529" t="s">
        <v>28</v>
      </c>
      <c r="C3529" t="s">
        <v>121</v>
      </c>
      <c r="D3529" t="s">
        <v>1178</v>
      </c>
      <c r="E3529" t="s">
        <v>121</v>
      </c>
      <c r="G3529" s="3">
        <v>1000</v>
      </c>
      <c r="H3529" s="4">
        <v>2060</v>
      </c>
      <c r="I3529" s="5">
        <v>2060</v>
      </c>
      <c r="J3529" s="2">
        <v>44244</v>
      </c>
      <c r="K3529" t="s">
        <v>28</v>
      </c>
    </row>
    <row r="3530" spans="1:11" x14ac:dyDescent="0.2">
      <c r="A3530" s="1">
        <v>4652202</v>
      </c>
      <c r="B3530" t="s">
        <v>28</v>
      </c>
      <c r="C3530" t="s">
        <v>121</v>
      </c>
      <c r="D3530" t="s">
        <v>1178</v>
      </c>
      <c r="E3530" t="s">
        <v>121</v>
      </c>
      <c r="G3530" s="3">
        <v>3500</v>
      </c>
      <c r="H3530" s="4">
        <v>7210</v>
      </c>
      <c r="I3530" s="5">
        <v>7210</v>
      </c>
      <c r="J3530" s="2">
        <v>44244</v>
      </c>
      <c r="K3530" t="s">
        <v>28</v>
      </c>
    </row>
    <row r="3531" spans="1:11" x14ac:dyDescent="0.2">
      <c r="A3531" s="1">
        <v>4335766</v>
      </c>
      <c r="B3531" t="s">
        <v>28</v>
      </c>
      <c r="C3531" t="s">
        <v>121</v>
      </c>
      <c r="D3531" t="s">
        <v>1178</v>
      </c>
      <c r="E3531" t="s">
        <v>121</v>
      </c>
      <c r="G3531" s="3">
        <v>8600</v>
      </c>
      <c r="H3531" s="4">
        <v>17716</v>
      </c>
      <c r="I3531" s="5">
        <v>17716</v>
      </c>
      <c r="J3531" s="2">
        <v>44244</v>
      </c>
      <c r="K3531" t="s">
        <v>28</v>
      </c>
    </row>
    <row r="3532" spans="1:11" x14ac:dyDescent="0.2">
      <c r="A3532" s="1">
        <v>4293775</v>
      </c>
      <c r="B3532" t="s">
        <v>28</v>
      </c>
      <c r="C3532" t="s">
        <v>121</v>
      </c>
      <c r="D3532" t="s">
        <v>1178</v>
      </c>
      <c r="E3532" t="s">
        <v>121</v>
      </c>
      <c r="G3532" s="3">
        <v>8200</v>
      </c>
      <c r="H3532" s="4">
        <v>16892</v>
      </c>
      <c r="I3532" s="5">
        <v>16892</v>
      </c>
      <c r="J3532" s="2">
        <v>44244</v>
      </c>
      <c r="K3532" t="s">
        <v>28</v>
      </c>
    </row>
    <row r="3533" spans="1:11" x14ac:dyDescent="0.2">
      <c r="A3533" s="1">
        <v>3520145</v>
      </c>
      <c r="B3533" t="s">
        <v>28</v>
      </c>
      <c r="C3533" t="s">
        <v>121</v>
      </c>
      <c r="D3533" t="s">
        <v>1178</v>
      </c>
      <c r="E3533" t="s">
        <v>121</v>
      </c>
      <c r="G3533" s="3">
        <v>1000</v>
      </c>
      <c r="H3533" s="4">
        <v>2060</v>
      </c>
      <c r="I3533" s="5">
        <v>2060</v>
      </c>
      <c r="J3533" s="2">
        <v>44244</v>
      </c>
      <c r="K3533" t="s">
        <v>28</v>
      </c>
    </row>
    <row r="3534" spans="1:11" x14ac:dyDescent="0.2">
      <c r="A3534" s="1">
        <v>3193679</v>
      </c>
      <c r="B3534" t="s">
        <v>28</v>
      </c>
      <c r="C3534" t="s">
        <v>121</v>
      </c>
      <c r="D3534" t="s">
        <v>1178</v>
      </c>
      <c r="E3534" t="s">
        <v>121</v>
      </c>
      <c r="G3534" s="3">
        <v>1000</v>
      </c>
      <c r="H3534" s="4">
        <v>2060</v>
      </c>
      <c r="I3534" s="5">
        <v>2060</v>
      </c>
      <c r="J3534" s="2">
        <v>44244</v>
      </c>
      <c r="K3534" t="s">
        <v>28</v>
      </c>
    </row>
    <row r="3535" spans="1:11" x14ac:dyDescent="0.2">
      <c r="A3535" s="1">
        <v>3127941</v>
      </c>
      <c r="B3535" t="s">
        <v>28</v>
      </c>
      <c r="C3535" t="s">
        <v>121</v>
      </c>
      <c r="D3535" t="s">
        <v>1178</v>
      </c>
      <c r="E3535" t="s">
        <v>121</v>
      </c>
      <c r="G3535" s="3">
        <v>10000</v>
      </c>
      <c r="H3535" s="4">
        <v>20600</v>
      </c>
      <c r="I3535" s="5">
        <v>20600</v>
      </c>
      <c r="J3535" s="2">
        <v>44244</v>
      </c>
      <c r="K3535" t="s">
        <v>28</v>
      </c>
    </row>
    <row r="3536" spans="1:11" x14ac:dyDescent="0.2">
      <c r="A3536" s="1">
        <v>2688059</v>
      </c>
      <c r="B3536" t="s">
        <v>28</v>
      </c>
      <c r="C3536" t="s">
        <v>121</v>
      </c>
      <c r="D3536" t="s">
        <v>1178</v>
      </c>
      <c r="E3536" t="s">
        <v>121</v>
      </c>
      <c r="G3536" s="3">
        <v>400</v>
      </c>
      <c r="H3536" s="4">
        <v>824</v>
      </c>
      <c r="I3536" s="5">
        <v>824</v>
      </c>
      <c r="J3536" s="2">
        <v>44244</v>
      </c>
      <c r="K3536" t="s">
        <v>28</v>
      </c>
    </row>
    <row r="3537" spans="1:11" x14ac:dyDescent="0.2">
      <c r="A3537" s="1">
        <v>2461168</v>
      </c>
      <c r="B3537" t="s">
        <v>28</v>
      </c>
      <c r="C3537" t="s">
        <v>121</v>
      </c>
      <c r="D3537" t="s">
        <v>1178</v>
      </c>
      <c r="E3537" t="s">
        <v>121</v>
      </c>
      <c r="G3537" s="3">
        <v>1400</v>
      </c>
      <c r="H3537" s="4">
        <v>2884</v>
      </c>
      <c r="I3537" s="5">
        <v>2884</v>
      </c>
      <c r="J3537" s="2">
        <v>44244</v>
      </c>
      <c r="K3537" t="s">
        <v>28</v>
      </c>
    </row>
    <row r="3538" spans="1:11" x14ac:dyDescent="0.2">
      <c r="A3538" s="1">
        <v>1043463</v>
      </c>
      <c r="B3538" t="s">
        <v>28</v>
      </c>
      <c r="C3538" t="s">
        <v>121</v>
      </c>
      <c r="D3538" t="s">
        <v>1178</v>
      </c>
      <c r="E3538" t="s">
        <v>121</v>
      </c>
      <c r="G3538" s="3">
        <v>1500</v>
      </c>
      <c r="H3538" s="4">
        <v>3090</v>
      </c>
      <c r="I3538" s="5">
        <v>3090</v>
      </c>
      <c r="J3538" s="2">
        <v>44244</v>
      </c>
      <c r="K3538" t="s">
        <v>28</v>
      </c>
    </row>
    <row r="3539" spans="1:11" x14ac:dyDescent="0.2">
      <c r="A3539" s="1">
        <v>4472668</v>
      </c>
      <c r="B3539" t="s">
        <v>28</v>
      </c>
      <c r="C3539" t="s">
        <v>619</v>
      </c>
      <c r="D3539" t="s">
        <v>1159</v>
      </c>
      <c r="E3539" t="s">
        <v>619</v>
      </c>
      <c r="G3539" s="3">
        <v>130</v>
      </c>
      <c r="H3539" s="4">
        <v>19129.5</v>
      </c>
      <c r="I3539" s="5">
        <v>19129.5</v>
      </c>
      <c r="J3539" s="2">
        <v>44244</v>
      </c>
      <c r="K3539" t="s">
        <v>28</v>
      </c>
    </row>
    <row r="3540" spans="1:11" x14ac:dyDescent="0.2">
      <c r="A3540" s="1">
        <v>4434627</v>
      </c>
      <c r="B3540" t="s">
        <v>17</v>
      </c>
      <c r="C3540" t="s">
        <v>660</v>
      </c>
      <c r="D3540" t="s">
        <v>1198</v>
      </c>
      <c r="E3540" t="s">
        <v>1157</v>
      </c>
      <c r="G3540" s="3">
        <v>611.84920920000002</v>
      </c>
      <c r="H3540" s="4">
        <v>108763.66</v>
      </c>
      <c r="I3540" s="5">
        <v>107449.11</v>
      </c>
      <c r="J3540" s="2">
        <v>44244</v>
      </c>
      <c r="K3540" t="s">
        <v>28</v>
      </c>
    </row>
    <row r="3541" spans="1:11" x14ac:dyDescent="0.2">
      <c r="A3541" s="1">
        <v>4234175</v>
      </c>
      <c r="B3541" t="s">
        <v>17</v>
      </c>
      <c r="C3541" t="s">
        <v>773</v>
      </c>
      <c r="D3541" t="s">
        <v>1198</v>
      </c>
      <c r="E3541" t="s">
        <v>1157</v>
      </c>
      <c r="G3541" s="3">
        <v>1679.76892</v>
      </c>
      <c r="H3541" s="4">
        <v>270735.31</v>
      </c>
      <c r="I3541" s="5">
        <v>268104.7</v>
      </c>
      <c r="J3541" s="2">
        <v>44244</v>
      </c>
      <c r="K3541" t="s">
        <v>22</v>
      </c>
    </row>
    <row r="3542" spans="1:11" x14ac:dyDescent="0.2">
      <c r="A3542" s="1">
        <v>5160585</v>
      </c>
      <c r="B3542" t="s">
        <v>17</v>
      </c>
      <c r="C3542" t="s">
        <v>249</v>
      </c>
      <c r="D3542" t="str">
        <f>VLOOKUP(C:C,[1]Planilha4!$A:$B,2,)</f>
        <v>LONG ONLY</v>
      </c>
      <c r="E3542" t="s">
        <v>1157</v>
      </c>
      <c r="G3542" s="3">
        <v>21.665740679999999</v>
      </c>
      <c r="H3542" s="4">
        <v>5081.93</v>
      </c>
      <c r="I3542" s="5">
        <v>5069.6400000000003</v>
      </c>
      <c r="J3542" s="2">
        <v>44244</v>
      </c>
      <c r="K3542" t="s">
        <v>28</v>
      </c>
    </row>
    <row r="3543" spans="1:11" x14ac:dyDescent="0.2">
      <c r="A3543" s="1">
        <v>640345</v>
      </c>
      <c r="B3543" t="s">
        <v>17</v>
      </c>
      <c r="C3543" t="s">
        <v>249</v>
      </c>
      <c r="D3543" t="str">
        <f>VLOOKUP(C:C,[1]Planilha4!$A:$B,2,)</f>
        <v>LONG ONLY</v>
      </c>
      <c r="E3543" t="s">
        <v>1157</v>
      </c>
      <c r="G3543" s="3">
        <v>22.866313819999998</v>
      </c>
      <c r="H3543" s="4">
        <v>5363.54</v>
      </c>
      <c r="I3543" s="5">
        <v>5309.01</v>
      </c>
      <c r="J3543" s="2">
        <v>44244</v>
      </c>
      <c r="K3543" t="s">
        <v>28</v>
      </c>
    </row>
    <row r="3544" spans="1:11" x14ac:dyDescent="0.2">
      <c r="A3544" s="1">
        <v>470497</v>
      </c>
      <c r="B3544" t="s">
        <v>17</v>
      </c>
      <c r="C3544" t="s">
        <v>1137</v>
      </c>
      <c r="D3544" t="str">
        <f>VLOOKUP(C:C,[1]Planilha4!$A:$B,2,)</f>
        <v>LONG ONLY</v>
      </c>
      <c r="E3544" t="s">
        <v>1157</v>
      </c>
      <c r="G3544" s="3">
        <v>9100.2626720000007</v>
      </c>
      <c r="H3544" s="4">
        <v>25903.77</v>
      </c>
      <c r="I3544" s="5">
        <v>25768.2</v>
      </c>
      <c r="J3544" s="2">
        <v>44244</v>
      </c>
      <c r="K3544" t="s">
        <v>28</v>
      </c>
    </row>
    <row r="3545" spans="1:11" x14ac:dyDescent="0.2">
      <c r="A3545" s="1">
        <v>321039</v>
      </c>
      <c r="B3545" t="s">
        <v>17</v>
      </c>
      <c r="C3545" t="s">
        <v>1154</v>
      </c>
      <c r="D3545" t="s">
        <v>1201</v>
      </c>
      <c r="E3545" t="s">
        <v>1157</v>
      </c>
      <c r="G3545" s="3">
        <v>8120.8905020000002</v>
      </c>
      <c r="H3545" s="4">
        <v>27554.36</v>
      </c>
      <c r="I3545" s="5">
        <v>27241.13</v>
      </c>
      <c r="J3545" s="2">
        <v>44244</v>
      </c>
      <c r="K3545" t="s">
        <v>22</v>
      </c>
    </row>
    <row r="3546" spans="1:11" x14ac:dyDescent="0.2">
      <c r="A3546" s="1">
        <v>5703483</v>
      </c>
      <c r="B3546" t="s">
        <v>28</v>
      </c>
      <c r="C3546" t="s">
        <v>97</v>
      </c>
      <c r="D3546" t="s">
        <v>1161</v>
      </c>
      <c r="E3546" t="s">
        <v>97</v>
      </c>
      <c r="G3546" s="3">
        <v>704</v>
      </c>
      <c r="H3546" s="4">
        <v>15488</v>
      </c>
      <c r="I3546" s="5">
        <v>15488</v>
      </c>
      <c r="J3546" s="2">
        <v>44244</v>
      </c>
      <c r="K3546" t="s">
        <v>28</v>
      </c>
    </row>
    <row r="3547" spans="1:11" x14ac:dyDescent="0.2">
      <c r="A3547" s="1">
        <v>5659891</v>
      </c>
      <c r="B3547" t="s">
        <v>28</v>
      </c>
      <c r="C3547" t="s">
        <v>97</v>
      </c>
      <c r="D3547" t="s">
        <v>1161</v>
      </c>
      <c r="E3547" t="s">
        <v>97</v>
      </c>
      <c r="G3547" s="3">
        <v>1463</v>
      </c>
      <c r="H3547" s="4">
        <v>32186</v>
      </c>
      <c r="I3547" s="5">
        <v>32186</v>
      </c>
      <c r="J3547" s="2">
        <v>44244</v>
      </c>
      <c r="K3547" t="s">
        <v>28</v>
      </c>
    </row>
    <row r="3548" spans="1:11" x14ac:dyDescent="0.2">
      <c r="A3548" s="1">
        <v>5011689</v>
      </c>
      <c r="B3548" t="s">
        <v>28</v>
      </c>
      <c r="C3548" t="s">
        <v>97</v>
      </c>
      <c r="D3548" t="s">
        <v>1161</v>
      </c>
      <c r="E3548" t="s">
        <v>97</v>
      </c>
      <c r="G3548" s="3">
        <v>76</v>
      </c>
      <c r="H3548" s="4">
        <v>1672</v>
      </c>
      <c r="I3548" s="5">
        <v>1672</v>
      </c>
      <c r="J3548" s="2">
        <v>44244</v>
      </c>
      <c r="K3548" t="s">
        <v>28</v>
      </c>
    </row>
    <row r="3549" spans="1:11" x14ac:dyDescent="0.2">
      <c r="A3549" s="1">
        <v>4751699</v>
      </c>
      <c r="B3549" t="s">
        <v>28</v>
      </c>
      <c r="C3549" t="s">
        <v>97</v>
      </c>
      <c r="D3549" t="s">
        <v>1161</v>
      </c>
      <c r="E3549" t="s">
        <v>97</v>
      </c>
      <c r="G3549" s="3">
        <v>14634</v>
      </c>
      <c r="H3549" s="4">
        <v>321948</v>
      </c>
      <c r="I3549" s="5">
        <v>321948</v>
      </c>
      <c r="J3549" s="2">
        <v>44244</v>
      </c>
      <c r="K3549" t="s">
        <v>28</v>
      </c>
    </row>
    <row r="3550" spans="1:11" x14ac:dyDescent="0.2">
      <c r="A3550" s="1">
        <v>4615373</v>
      </c>
      <c r="B3550" t="s">
        <v>28</v>
      </c>
      <c r="C3550" t="s">
        <v>97</v>
      </c>
      <c r="D3550" t="s">
        <v>1161</v>
      </c>
      <c r="E3550" t="s">
        <v>97</v>
      </c>
      <c r="G3550" s="3">
        <v>8780</v>
      </c>
      <c r="H3550" s="4">
        <v>193160</v>
      </c>
      <c r="I3550" s="5">
        <v>193160</v>
      </c>
      <c r="J3550" s="2">
        <v>44244</v>
      </c>
      <c r="K3550" t="s">
        <v>28</v>
      </c>
    </row>
    <row r="3551" spans="1:11" x14ac:dyDescent="0.2">
      <c r="A3551" s="1">
        <v>4598454</v>
      </c>
      <c r="B3551" t="s">
        <v>28</v>
      </c>
      <c r="C3551" t="s">
        <v>97</v>
      </c>
      <c r="D3551" t="s">
        <v>1161</v>
      </c>
      <c r="E3551" t="s">
        <v>97</v>
      </c>
      <c r="G3551" s="3">
        <v>211</v>
      </c>
      <c r="H3551" s="4">
        <v>4642</v>
      </c>
      <c r="I3551" s="5">
        <v>4642</v>
      </c>
      <c r="J3551" s="2">
        <v>44244</v>
      </c>
      <c r="K3551" t="s">
        <v>28</v>
      </c>
    </row>
    <row r="3552" spans="1:11" x14ac:dyDescent="0.2">
      <c r="A3552" s="1">
        <v>4569042</v>
      </c>
      <c r="B3552" t="s">
        <v>28</v>
      </c>
      <c r="C3552" t="s">
        <v>97</v>
      </c>
      <c r="D3552" t="s">
        <v>1161</v>
      </c>
      <c r="E3552" t="s">
        <v>97</v>
      </c>
      <c r="G3552" s="3">
        <v>211</v>
      </c>
      <c r="H3552" s="4">
        <v>4642</v>
      </c>
      <c r="I3552" s="5">
        <v>4642</v>
      </c>
      <c r="J3552" s="2">
        <v>44244</v>
      </c>
      <c r="K3552" t="s">
        <v>28</v>
      </c>
    </row>
    <row r="3553" spans="1:11" x14ac:dyDescent="0.2">
      <c r="A3553" s="1">
        <v>4386256</v>
      </c>
      <c r="B3553" t="s">
        <v>28</v>
      </c>
      <c r="C3553" t="s">
        <v>97</v>
      </c>
      <c r="D3553" t="s">
        <v>1161</v>
      </c>
      <c r="E3553" t="s">
        <v>97</v>
      </c>
      <c r="G3553" s="3">
        <v>146</v>
      </c>
      <c r="H3553" s="4">
        <v>3212</v>
      </c>
      <c r="I3553" s="5">
        <v>3212</v>
      </c>
      <c r="J3553" s="2">
        <v>44244</v>
      </c>
      <c r="K3553" t="s">
        <v>28</v>
      </c>
    </row>
    <row r="3554" spans="1:11" x14ac:dyDescent="0.2">
      <c r="A3554" s="1">
        <v>4298618</v>
      </c>
      <c r="B3554" t="s">
        <v>28</v>
      </c>
      <c r="C3554" t="s">
        <v>97</v>
      </c>
      <c r="D3554" t="s">
        <v>1161</v>
      </c>
      <c r="E3554" t="s">
        <v>97</v>
      </c>
      <c r="G3554" s="3">
        <v>70</v>
      </c>
      <c r="H3554" s="4">
        <v>1540</v>
      </c>
      <c r="I3554" s="5">
        <v>1540</v>
      </c>
      <c r="J3554" s="2">
        <v>44244</v>
      </c>
      <c r="K3554" t="s">
        <v>28</v>
      </c>
    </row>
    <row r="3555" spans="1:11" x14ac:dyDescent="0.2">
      <c r="A3555" s="1">
        <v>4169157</v>
      </c>
      <c r="B3555" t="s">
        <v>28</v>
      </c>
      <c r="C3555" t="s">
        <v>97</v>
      </c>
      <c r="D3555" t="s">
        <v>1161</v>
      </c>
      <c r="E3555" t="s">
        <v>97</v>
      </c>
      <c r="G3555" s="3">
        <v>70</v>
      </c>
      <c r="H3555" s="4">
        <v>1540</v>
      </c>
      <c r="I3555" s="5">
        <v>1540</v>
      </c>
      <c r="J3555" s="2">
        <v>44244</v>
      </c>
      <c r="K3555" t="s">
        <v>28</v>
      </c>
    </row>
    <row r="3556" spans="1:11" x14ac:dyDescent="0.2">
      <c r="A3556" s="1">
        <v>3597804</v>
      </c>
      <c r="B3556" t="s">
        <v>28</v>
      </c>
      <c r="C3556" t="s">
        <v>97</v>
      </c>
      <c r="D3556" t="s">
        <v>1161</v>
      </c>
      <c r="E3556" t="s">
        <v>97</v>
      </c>
      <c r="G3556" s="3">
        <v>105</v>
      </c>
      <c r="H3556" s="4">
        <v>2310</v>
      </c>
      <c r="I3556" s="5">
        <v>2310</v>
      </c>
      <c r="J3556" s="2">
        <v>44244</v>
      </c>
      <c r="K3556" t="s">
        <v>28</v>
      </c>
    </row>
    <row r="3557" spans="1:11" x14ac:dyDescent="0.2">
      <c r="A3557" s="1">
        <v>3569860</v>
      </c>
      <c r="B3557" t="s">
        <v>28</v>
      </c>
      <c r="C3557" t="s">
        <v>97</v>
      </c>
      <c r="D3557" t="s">
        <v>1161</v>
      </c>
      <c r="E3557" t="s">
        <v>97</v>
      </c>
      <c r="G3557" s="3">
        <v>140</v>
      </c>
      <c r="H3557" s="4">
        <v>3080</v>
      </c>
      <c r="I3557" s="5">
        <v>3080</v>
      </c>
      <c r="J3557" s="2">
        <v>44244</v>
      </c>
      <c r="K3557" t="s">
        <v>28</v>
      </c>
    </row>
    <row r="3558" spans="1:11" x14ac:dyDescent="0.2">
      <c r="A3558" s="1">
        <v>3490430</v>
      </c>
      <c r="B3558" t="s">
        <v>28</v>
      </c>
      <c r="C3558" t="s">
        <v>97</v>
      </c>
      <c r="D3558" t="s">
        <v>1161</v>
      </c>
      <c r="E3558" t="s">
        <v>97</v>
      </c>
      <c r="G3558" s="3">
        <v>4390</v>
      </c>
      <c r="H3558" s="4">
        <v>96580</v>
      </c>
      <c r="I3558" s="5">
        <v>96580</v>
      </c>
      <c r="J3558" s="2">
        <v>44244</v>
      </c>
      <c r="K3558" t="s">
        <v>28</v>
      </c>
    </row>
    <row r="3559" spans="1:11" x14ac:dyDescent="0.2">
      <c r="A3559" s="1">
        <v>3292729</v>
      </c>
      <c r="B3559" t="s">
        <v>28</v>
      </c>
      <c r="C3559" t="s">
        <v>97</v>
      </c>
      <c r="D3559" t="s">
        <v>1161</v>
      </c>
      <c r="E3559" t="s">
        <v>97</v>
      </c>
      <c r="G3559" s="3">
        <v>70</v>
      </c>
      <c r="H3559" s="4">
        <v>1540</v>
      </c>
      <c r="I3559" s="5">
        <v>1540</v>
      </c>
      <c r="J3559" s="2">
        <v>44244</v>
      </c>
      <c r="K3559" t="s">
        <v>28</v>
      </c>
    </row>
    <row r="3560" spans="1:11" x14ac:dyDescent="0.2">
      <c r="A3560" s="1">
        <v>2846319</v>
      </c>
      <c r="B3560" t="s">
        <v>28</v>
      </c>
      <c r="C3560" t="s">
        <v>97</v>
      </c>
      <c r="D3560" t="s">
        <v>1161</v>
      </c>
      <c r="E3560" t="s">
        <v>97</v>
      </c>
      <c r="G3560" s="3">
        <v>14634</v>
      </c>
      <c r="H3560" s="4">
        <v>321948</v>
      </c>
      <c r="I3560" s="5">
        <v>321948</v>
      </c>
      <c r="J3560" s="2">
        <v>44244</v>
      </c>
      <c r="K3560" t="s">
        <v>28</v>
      </c>
    </row>
    <row r="3561" spans="1:11" x14ac:dyDescent="0.2">
      <c r="A3561" s="1">
        <v>1601871</v>
      </c>
      <c r="B3561" t="s">
        <v>28</v>
      </c>
      <c r="C3561" t="s">
        <v>97</v>
      </c>
      <c r="D3561" t="s">
        <v>1161</v>
      </c>
      <c r="E3561" t="s">
        <v>97</v>
      </c>
      <c r="G3561" s="3">
        <v>1463</v>
      </c>
      <c r="H3561" s="4">
        <v>32186</v>
      </c>
      <c r="I3561" s="5">
        <v>32186</v>
      </c>
      <c r="J3561" s="2">
        <v>44244</v>
      </c>
      <c r="K3561" t="s">
        <v>28</v>
      </c>
    </row>
    <row r="3562" spans="1:11" x14ac:dyDescent="0.2">
      <c r="A3562" s="1">
        <v>1387638</v>
      </c>
      <c r="B3562" t="s">
        <v>28</v>
      </c>
      <c r="C3562" t="s">
        <v>97</v>
      </c>
      <c r="D3562" t="s">
        <v>1161</v>
      </c>
      <c r="E3562" t="s">
        <v>97</v>
      </c>
      <c r="G3562" s="3">
        <v>1463</v>
      </c>
      <c r="H3562" s="4">
        <v>32186</v>
      </c>
      <c r="I3562" s="5">
        <v>32186</v>
      </c>
      <c r="J3562" s="2">
        <v>44244</v>
      </c>
      <c r="K3562" t="s">
        <v>28</v>
      </c>
    </row>
    <row r="3563" spans="1:11" x14ac:dyDescent="0.2">
      <c r="A3563" s="1">
        <v>1367051</v>
      </c>
      <c r="B3563" t="s">
        <v>28</v>
      </c>
      <c r="C3563" t="s">
        <v>97</v>
      </c>
      <c r="D3563" t="s">
        <v>1161</v>
      </c>
      <c r="E3563" t="s">
        <v>97</v>
      </c>
      <c r="G3563" s="3">
        <v>1463</v>
      </c>
      <c r="H3563" s="4">
        <v>32186</v>
      </c>
      <c r="I3563" s="5">
        <v>32186</v>
      </c>
      <c r="J3563" s="2">
        <v>44244</v>
      </c>
      <c r="K3563" t="s">
        <v>28</v>
      </c>
    </row>
    <row r="3564" spans="1:11" x14ac:dyDescent="0.2">
      <c r="A3564" s="1">
        <v>417983</v>
      </c>
      <c r="B3564" t="s">
        <v>28</v>
      </c>
      <c r="C3564" t="s">
        <v>97</v>
      </c>
      <c r="D3564" t="s">
        <v>1161</v>
      </c>
      <c r="E3564" t="s">
        <v>97</v>
      </c>
      <c r="G3564" s="3">
        <v>5853</v>
      </c>
      <c r="H3564" s="4">
        <v>128766</v>
      </c>
      <c r="I3564" s="5">
        <v>128766</v>
      </c>
      <c r="J3564" s="2">
        <v>44244</v>
      </c>
      <c r="K3564" t="s">
        <v>28</v>
      </c>
    </row>
    <row r="3565" spans="1:11" x14ac:dyDescent="0.2">
      <c r="A3565" s="1">
        <v>4386405</v>
      </c>
      <c r="B3565" t="s">
        <v>28</v>
      </c>
      <c r="C3565" t="s">
        <v>690</v>
      </c>
      <c r="D3565" t="s">
        <v>1159</v>
      </c>
      <c r="E3565" t="s">
        <v>690</v>
      </c>
      <c r="G3565" s="3">
        <v>444</v>
      </c>
      <c r="H3565" s="4">
        <v>45634.32</v>
      </c>
      <c r="I3565" s="5">
        <v>45634.32</v>
      </c>
      <c r="J3565" s="2">
        <v>44244</v>
      </c>
      <c r="K3565" t="s">
        <v>28</v>
      </c>
    </row>
    <row r="3566" spans="1:11" x14ac:dyDescent="0.2">
      <c r="A3566" s="1">
        <v>3973344</v>
      </c>
      <c r="B3566" t="s">
        <v>28</v>
      </c>
      <c r="C3566" t="s">
        <v>690</v>
      </c>
      <c r="D3566" t="s">
        <v>1159</v>
      </c>
      <c r="E3566" t="s">
        <v>690</v>
      </c>
      <c r="G3566" s="3">
        <v>58</v>
      </c>
      <c r="H3566" s="4">
        <v>5961.24</v>
      </c>
      <c r="I3566" s="5">
        <v>5961.24</v>
      </c>
      <c r="J3566" s="2">
        <v>44244</v>
      </c>
      <c r="K3566" t="s">
        <v>28</v>
      </c>
    </row>
    <row r="3567" spans="1:11" x14ac:dyDescent="0.2">
      <c r="A3567" s="1">
        <v>3550738</v>
      </c>
      <c r="B3567" t="s">
        <v>28</v>
      </c>
      <c r="C3567" t="s">
        <v>690</v>
      </c>
      <c r="D3567" t="s">
        <v>1159</v>
      </c>
      <c r="E3567" t="s">
        <v>690</v>
      </c>
      <c r="G3567" s="3">
        <v>260</v>
      </c>
      <c r="H3567" s="4">
        <v>26722.799999999999</v>
      </c>
      <c r="I3567" s="5">
        <v>26722.799999999999</v>
      </c>
      <c r="J3567" s="2">
        <v>44244</v>
      </c>
      <c r="K3567" t="s">
        <v>28</v>
      </c>
    </row>
    <row r="3568" spans="1:11" x14ac:dyDescent="0.2">
      <c r="A3568" s="1">
        <v>2461168</v>
      </c>
      <c r="B3568" t="s">
        <v>28</v>
      </c>
      <c r="C3568" t="s">
        <v>690</v>
      </c>
      <c r="D3568" t="s">
        <v>1159</v>
      </c>
      <c r="E3568" t="s">
        <v>690</v>
      </c>
      <c r="G3568" s="3">
        <v>146</v>
      </c>
      <c r="H3568" s="4">
        <v>15005.88</v>
      </c>
      <c r="I3568" s="5">
        <v>15005.88</v>
      </c>
      <c r="J3568" s="2">
        <v>44244</v>
      </c>
      <c r="K3568" t="s">
        <v>28</v>
      </c>
    </row>
    <row r="3569" spans="1:11" x14ac:dyDescent="0.2">
      <c r="A3569" s="1">
        <v>2012312</v>
      </c>
      <c r="B3569" t="s">
        <v>28</v>
      </c>
      <c r="C3569" t="s">
        <v>690</v>
      </c>
      <c r="D3569" t="s">
        <v>1159</v>
      </c>
      <c r="E3569" t="s">
        <v>690</v>
      </c>
      <c r="G3569" s="3">
        <v>44</v>
      </c>
      <c r="H3569" s="4">
        <v>4522.32</v>
      </c>
      <c r="I3569" s="5">
        <v>4522.32</v>
      </c>
      <c r="J3569" s="2">
        <v>44244</v>
      </c>
      <c r="K3569" t="s">
        <v>28</v>
      </c>
    </row>
    <row r="3570" spans="1:11" x14ac:dyDescent="0.2">
      <c r="A3570" s="1">
        <v>1358597</v>
      </c>
      <c r="B3570" t="s">
        <v>28</v>
      </c>
      <c r="C3570" t="s">
        <v>690</v>
      </c>
      <c r="D3570" t="s">
        <v>1159</v>
      </c>
      <c r="E3570" t="s">
        <v>690</v>
      </c>
      <c r="G3570" s="3">
        <v>46</v>
      </c>
      <c r="H3570" s="4">
        <v>4727.88</v>
      </c>
      <c r="I3570" s="5">
        <v>4727.88</v>
      </c>
      <c r="J3570" s="2">
        <v>44244</v>
      </c>
      <c r="K3570" t="s">
        <v>28</v>
      </c>
    </row>
    <row r="3571" spans="1:11" x14ac:dyDescent="0.2">
      <c r="A3571" s="1">
        <v>4386405</v>
      </c>
      <c r="B3571" t="s">
        <v>28</v>
      </c>
      <c r="C3571" t="s">
        <v>689</v>
      </c>
      <c r="D3571" t="s">
        <v>1159</v>
      </c>
      <c r="E3571" t="s">
        <v>689</v>
      </c>
      <c r="G3571" s="3">
        <v>193</v>
      </c>
      <c r="H3571" s="4">
        <v>445.83</v>
      </c>
      <c r="I3571" s="5">
        <v>445.83</v>
      </c>
      <c r="J3571" s="2">
        <v>44244</v>
      </c>
      <c r="K3571" t="s">
        <v>28</v>
      </c>
    </row>
    <row r="3572" spans="1:11" x14ac:dyDescent="0.2">
      <c r="A3572" s="1">
        <v>3973344</v>
      </c>
      <c r="B3572" t="s">
        <v>28</v>
      </c>
      <c r="C3572" t="s">
        <v>689</v>
      </c>
      <c r="D3572" t="s">
        <v>1159</v>
      </c>
      <c r="E3572" t="s">
        <v>689</v>
      </c>
      <c r="G3572" s="3">
        <v>25</v>
      </c>
      <c r="H3572" s="4">
        <v>57.75</v>
      </c>
      <c r="I3572" s="5">
        <v>57.75</v>
      </c>
      <c r="J3572" s="2">
        <v>44244</v>
      </c>
      <c r="K3572" t="s">
        <v>28</v>
      </c>
    </row>
    <row r="3573" spans="1:11" x14ac:dyDescent="0.2">
      <c r="A3573" s="1">
        <v>3550738</v>
      </c>
      <c r="B3573" t="s">
        <v>28</v>
      </c>
      <c r="C3573" t="s">
        <v>689</v>
      </c>
      <c r="D3573" t="s">
        <v>1159</v>
      </c>
      <c r="E3573" t="s">
        <v>689</v>
      </c>
      <c r="G3573" s="3">
        <v>113</v>
      </c>
      <c r="H3573" s="4">
        <v>261.02999999999997</v>
      </c>
      <c r="I3573" s="5">
        <v>261.02999999999997</v>
      </c>
      <c r="J3573" s="2">
        <v>44244</v>
      </c>
      <c r="K3573" t="s">
        <v>28</v>
      </c>
    </row>
    <row r="3574" spans="1:11" x14ac:dyDescent="0.2">
      <c r="A3574" s="1">
        <v>2461168</v>
      </c>
      <c r="B3574" t="s">
        <v>28</v>
      </c>
      <c r="C3574" t="s">
        <v>689</v>
      </c>
      <c r="D3574" t="s">
        <v>1159</v>
      </c>
      <c r="E3574" t="s">
        <v>689</v>
      </c>
      <c r="G3574" s="3">
        <v>63</v>
      </c>
      <c r="H3574" s="4">
        <v>145.53</v>
      </c>
      <c r="I3574" s="5">
        <v>145.53</v>
      </c>
      <c r="J3574" s="2">
        <v>44244</v>
      </c>
      <c r="K3574" t="s">
        <v>28</v>
      </c>
    </row>
    <row r="3575" spans="1:11" x14ac:dyDescent="0.2">
      <c r="A3575" s="1">
        <v>2012312</v>
      </c>
      <c r="B3575" t="s">
        <v>28</v>
      </c>
      <c r="C3575" t="s">
        <v>689</v>
      </c>
      <c r="D3575" t="s">
        <v>1159</v>
      </c>
      <c r="E3575" t="s">
        <v>689</v>
      </c>
      <c r="G3575" s="3">
        <v>19</v>
      </c>
      <c r="H3575" s="4">
        <v>43.89</v>
      </c>
      <c r="I3575" s="5">
        <v>43.89</v>
      </c>
      <c r="J3575" s="2">
        <v>44244</v>
      </c>
      <c r="K3575" t="s">
        <v>28</v>
      </c>
    </row>
    <row r="3576" spans="1:11" x14ac:dyDescent="0.2">
      <c r="A3576" s="1">
        <v>1358597</v>
      </c>
      <c r="B3576" t="s">
        <v>28</v>
      </c>
      <c r="C3576" t="s">
        <v>689</v>
      </c>
      <c r="D3576" t="s">
        <v>1159</v>
      </c>
      <c r="E3576" t="s">
        <v>689</v>
      </c>
      <c r="G3576" s="3">
        <v>20</v>
      </c>
      <c r="H3576" s="4">
        <v>46.2</v>
      </c>
      <c r="I3576" s="5">
        <v>46.2</v>
      </c>
      <c r="J3576" s="2">
        <v>44244</v>
      </c>
      <c r="K3576" t="s">
        <v>28</v>
      </c>
    </row>
    <row r="3577" spans="1:11" x14ac:dyDescent="0.2">
      <c r="A3577" s="1">
        <v>3350907</v>
      </c>
      <c r="B3577" t="s">
        <v>17</v>
      </c>
      <c r="C3577" t="s">
        <v>1001</v>
      </c>
      <c r="D3577" t="str">
        <f>VLOOKUP(C:C,[1]Planilha4!$A:$B,2,)</f>
        <v>LONG ONLY</v>
      </c>
      <c r="E3577" t="s">
        <v>1157</v>
      </c>
      <c r="G3577" s="3">
        <v>3062.2695140000001</v>
      </c>
      <c r="H3577" s="4">
        <v>12189.69</v>
      </c>
      <c r="I3577" s="5">
        <v>11861.24</v>
      </c>
      <c r="J3577" s="2">
        <v>44244</v>
      </c>
      <c r="K3577" t="s">
        <v>28</v>
      </c>
    </row>
    <row r="3578" spans="1:11" x14ac:dyDescent="0.2">
      <c r="A3578" s="1">
        <v>4231965</v>
      </c>
      <c r="B3578" t="s">
        <v>17</v>
      </c>
      <c r="C3578" t="s">
        <v>776</v>
      </c>
      <c r="D3578" t="s">
        <v>1196</v>
      </c>
      <c r="E3578" t="s">
        <v>1157</v>
      </c>
      <c r="G3578" s="3">
        <v>5506.5886829999999</v>
      </c>
      <c r="H3578" s="4">
        <v>10279.709999999999</v>
      </c>
      <c r="I3578" s="5">
        <v>10239.6</v>
      </c>
      <c r="J3578" s="2">
        <v>44244</v>
      </c>
      <c r="K3578" t="s">
        <v>22</v>
      </c>
    </row>
    <row r="3579" spans="1:11" x14ac:dyDescent="0.2">
      <c r="A3579" s="1">
        <v>2846319</v>
      </c>
      <c r="B3579" t="s">
        <v>28</v>
      </c>
      <c r="C3579" t="s">
        <v>1050</v>
      </c>
      <c r="D3579" t="s">
        <v>1194</v>
      </c>
      <c r="E3579" t="s">
        <v>1050</v>
      </c>
      <c r="G3579" s="3">
        <v>200</v>
      </c>
      <c r="H3579" s="4">
        <v>13300</v>
      </c>
      <c r="I3579" s="5">
        <v>13300</v>
      </c>
      <c r="J3579" s="2">
        <v>44244</v>
      </c>
      <c r="K3579" t="s">
        <v>28</v>
      </c>
    </row>
    <row r="3580" spans="1:11" x14ac:dyDescent="0.2">
      <c r="A3580" s="1">
        <v>417983</v>
      </c>
      <c r="B3580" t="s">
        <v>28</v>
      </c>
      <c r="C3580" t="s">
        <v>1050</v>
      </c>
      <c r="D3580" t="s">
        <v>1194</v>
      </c>
      <c r="E3580" t="s">
        <v>1050</v>
      </c>
      <c r="G3580" s="3">
        <v>500</v>
      </c>
      <c r="H3580" s="4">
        <v>33250</v>
      </c>
      <c r="I3580" s="5">
        <v>33250</v>
      </c>
      <c r="J3580" s="2">
        <v>44244</v>
      </c>
      <c r="K3580" t="s">
        <v>28</v>
      </c>
    </row>
    <row r="3581" spans="1:11" x14ac:dyDescent="0.2">
      <c r="A3581" s="1">
        <v>4470449</v>
      </c>
      <c r="B3581" t="s">
        <v>28</v>
      </c>
      <c r="C3581" t="s">
        <v>633</v>
      </c>
      <c r="D3581" t="s">
        <v>1159</v>
      </c>
      <c r="E3581" t="s">
        <v>633</v>
      </c>
      <c r="G3581" s="3">
        <v>250</v>
      </c>
      <c r="H3581" s="4">
        <v>21612.5</v>
      </c>
      <c r="I3581" s="5">
        <v>21612.5</v>
      </c>
      <c r="J3581" s="2">
        <v>44244</v>
      </c>
      <c r="K3581" t="s">
        <v>28</v>
      </c>
    </row>
    <row r="3582" spans="1:11" x14ac:dyDescent="0.2">
      <c r="A3582" s="1">
        <v>3715588</v>
      </c>
      <c r="B3582" t="s">
        <v>28</v>
      </c>
      <c r="C3582" t="s">
        <v>633</v>
      </c>
      <c r="D3582" t="s">
        <v>1159</v>
      </c>
      <c r="E3582" t="s">
        <v>633</v>
      </c>
      <c r="G3582" s="3">
        <v>145</v>
      </c>
      <c r="H3582" s="4">
        <v>12535.25</v>
      </c>
      <c r="I3582" s="5">
        <v>12535.25</v>
      </c>
      <c r="J3582" s="2">
        <v>44244</v>
      </c>
      <c r="K3582" t="s">
        <v>28</v>
      </c>
    </row>
    <row r="3583" spans="1:11" x14ac:dyDescent="0.2">
      <c r="A3583" s="1">
        <v>3550738</v>
      </c>
      <c r="B3583" t="s">
        <v>28</v>
      </c>
      <c r="C3583" t="s">
        <v>633</v>
      </c>
      <c r="D3583" t="s">
        <v>1159</v>
      </c>
      <c r="E3583" t="s">
        <v>633</v>
      </c>
      <c r="G3583" s="3">
        <v>1000</v>
      </c>
      <c r="H3583" s="4">
        <v>86450</v>
      </c>
      <c r="I3583" s="5">
        <v>86450</v>
      </c>
      <c r="J3583" s="2">
        <v>44244</v>
      </c>
      <c r="K3583" t="s">
        <v>28</v>
      </c>
    </row>
    <row r="3584" spans="1:11" x14ac:dyDescent="0.2">
      <c r="A3584" s="1">
        <v>4671996</v>
      </c>
      <c r="B3584" t="s">
        <v>28</v>
      </c>
      <c r="C3584" t="s">
        <v>502</v>
      </c>
      <c r="D3584" t="s">
        <v>1159</v>
      </c>
      <c r="E3584" t="s">
        <v>502</v>
      </c>
      <c r="G3584" s="3">
        <v>250</v>
      </c>
      <c r="H3584" s="4">
        <v>23275</v>
      </c>
      <c r="I3584" s="5">
        <v>23275</v>
      </c>
      <c r="J3584" s="2">
        <v>44244</v>
      </c>
      <c r="K3584" t="s">
        <v>28</v>
      </c>
    </row>
    <row r="3585" spans="1:11" x14ac:dyDescent="0.2">
      <c r="A3585" s="1">
        <v>596644</v>
      </c>
      <c r="B3585" t="s">
        <v>28</v>
      </c>
      <c r="C3585" t="s">
        <v>502</v>
      </c>
      <c r="D3585" t="s">
        <v>1159</v>
      </c>
      <c r="E3585" t="s">
        <v>502</v>
      </c>
      <c r="G3585" s="3">
        <v>250</v>
      </c>
      <c r="H3585" s="4">
        <v>23275</v>
      </c>
      <c r="I3585" s="5">
        <v>23275</v>
      </c>
      <c r="J3585" s="2">
        <v>44244</v>
      </c>
      <c r="K3585" t="s">
        <v>28</v>
      </c>
    </row>
    <row r="3586" spans="1:11" x14ac:dyDescent="0.2">
      <c r="A3586" s="1">
        <v>4483137</v>
      </c>
      <c r="B3586" t="s">
        <v>28</v>
      </c>
      <c r="C3586" t="s">
        <v>606</v>
      </c>
      <c r="D3586" t="s">
        <v>1183</v>
      </c>
      <c r="E3586" t="s">
        <v>606</v>
      </c>
      <c r="G3586" s="3">
        <v>200</v>
      </c>
      <c r="H3586" s="4">
        <v>17580</v>
      </c>
      <c r="I3586" s="5">
        <v>17580</v>
      </c>
      <c r="J3586" s="2">
        <v>44244</v>
      </c>
      <c r="K3586" t="s">
        <v>28</v>
      </c>
    </row>
    <row r="3587" spans="1:11" x14ac:dyDescent="0.2">
      <c r="A3587" s="1">
        <v>4348835</v>
      </c>
      <c r="B3587" t="s">
        <v>28</v>
      </c>
      <c r="C3587" t="s">
        <v>606</v>
      </c>
      <c r="D3587" t="s">
        <v>1183</v>
      </c>
      <c r="E3587" t="s">
        <v>606</v>
      </c>
      <c r="G3587" s="3">
        <v>-1800</v>
      </c>
      <c r="H3587" s="4">
        <v>-158220</v>
      </c>
      <c r="I3587" s="5">
        <v>-158220</v>
      </c>
      <c r="J3587" s="2">
        <v>44244</v>
      </c>
      <c r="K3587" t="s">
        <v>28</v>
      </c>
    </row>
    <row r="3588" spans="1:11" x14ac:dyDescent="0.2">
      <c r="A3588" s="1">
        <v>3983194</v>
      </c>
      <c r="B3588" t="s">
        <v>28</v>
      </c>
      <c r="C3588" t="s">
        <v>606</v>
      </c>
      <c r="D3588" t="s">
        <v>1183</v>
      </c>
      <c r="E3588" t="s">
        <v>606</v>
      </c>
      <c r="G3588" s="3">
        <v>1100</v>
      </c>
      <c r="H3588" s="4">
        <v>96690</v>
      </c>
      <c r="I3588" s="5">
        <v>96690</v>
      </c>
      <c r="J3588" s="2">
        <v>44244</v>
      </c>
      <c r="K3588" t="s">
        <v>28</v>
      </c>
    </row>
    <row r="3589" spans="1:11" x14ac:dyDescent="0.2">
      <c r="A3589" s="1">
        <v>3923455</v>
      </c>
      <c r="B3589" t="s">
        <v>28</v>
      </c>
      <c r="C3589" t="s">
        <v>606</v>
      </c>
      <c r="D3589" t="s">
        <v>1183</v>
      </c>
      <c r="E3589" t="s">
        <v>606</v>
      </c>
      <c r="G3589" s="3">
        <v>-1800</v>
      </c>
      <c r="H3589" s="4">
        <v>-158220</v>
      </c>
      <c r="I3589" s="5">
        <v>-158220</v>
      </c>
      <c r="J3589" s="2">
        <v>44244</v>
      </c>
      <c r="K3589" t="s">
        <v>28</v>
      </c>
    </row>
    <row r="3590" spans="1:11" x14ac:dyDescent="0.2">
      <c r="A3590" s="1">
        <v>644690</v>
      </c>
      <c r="B3590" t="s">
        <v>17</v>
      </c>
      <c r="C3590" t="s">
        <v>1117</v>
      </c>
      <c r="D3590" t="s">
        <v>1196</v>
      </c>
      <c r="E3590" t="s">
        <v>1157</v>
      </c>
      <c r="G3590" s="3">
        <v>489607.66330000001</v>
      </c>
      <c r="H3590" s="4">
        <v>562667.16</v>
      </c>
      <c r="I3590" s="5">
        <v>562667.16</v>
      </c>
      <c r="J3590" s="2">
        <v>44244</v>
      </c>
      <c r="K3590" t="s">
        <v>22</v>
      </c>
    </row>
    <row r="3591" spans="1:11" x14ac:dyDescent="0.2">
      <c r="A3591" s="1">
        <v>4946281</v>
      </c>
      <c r="B3591" t="s">
        <v>17</v>
      </c>
      <c r="C3591" t="s">
        <v>348</v>
      </c>
      <c r="D3591" t="str">
        <f>VLOOKUP(C:C,[1]Planilha4!$A:$B,2,)</f>
        <v>INVESTIMENTO NO EXTERIOR</v>
      </c>
      <c r="E3591" t="s">
        <v>1157</v>
      </c>
      <c r="G3591" s="3">
        <v>34291.70652</v>
      </c>
      <c r="H3591" s="4">
        <v>46648.39</v>
      </c>
      <c r="I3591" s="5">
        <v>45651.13</v>
      </c>
      <c r="J3591" s="2">
        <v>44244</v>
      </c>
      <c r="K3591" t="s">
        <v>28</v>
      </c>
    </row>
    <row r="3592" spans="1:11" x14ac:dyDescent="0.2">
      <c r="A3592" s="1">
        <v>4572707</v>
      </c>
      <c r="B3592" t="s">
        <v>17</v>
      </c>
      <c r="C3592" t="s">
        <v>348</v>
      </c>
      <c r="D3592" t="str">
        <f>VLOOKUP(C:C,[1]Planilha4!$A:$B,2,)</f>
        <v>INVESTIMENTO NO EXTERIOR</v>
      </c>
      <c r="E3592" t="s">
        <v>1157</v>
      </c>
      <c r="G3592" s="3">
        <v>38275.358289999996</v>
      </c>
      <c r="H3592" s="4">
        <v>52067.51</v>
      </c>
      <c r="I3592" s="5">
        <v>51757.38</v>
      </c>
      <c r="J3592" s="2">
        <v>44244</v>
      </c>
      <c r="K3592" t="s">
        <v>28</v>
      </c>
    </row>
    <row r="3593" spans="1:11" x14ac:dyDescent="0.2">
      <c r="A3593" s="1">
        <v>5659891</v>
      </c>
      <c r="B3593" t="s">
        <v>88</v>
      </c>
      <c r="C3593" t="s">
        <v>104</v>
      </c>
      <c r="D3593" t="s">
        <v>1164</v>
      </c>
      <c r="E3593" t="s">
        <v>88</v>
      </c>
      <c r="G3593" s="3">
        <v>800</v>
      </c>
      <c r="H3593" s="4">
        <v>267.27999999999997</v>
      </c>
      <c r="I3593" s="5">
        <v>267.2809378</v>
      </c>
      <c r="J3593" s="2">
        <v>44244</v>
      </c>
      <c r="K3593" t="s">
        <v>28</v>
      </c>
    </row>
    <row r="3594" spans="1:11" x14ac:dyDescent="0.2">
      <c r="A3594" s="1">
        <v>5659891</v>
      </c>
      <c r="B3594" t="s">
        <v>88</v>
      </c>
      <c r="C3594" t="s">
        <v>104</v>
      </c>
      <c r="D3594" t="s">
        <v>1164</v>
      </c>
      <c r="E3594" t="s">
        <v>88</v>
      </c>
      <c r="G3594" s="3">
        <v>800</v>
      </c>
      <c r="H3594" s="4">
        <v>-1205.96</v>
      </c>
      <c r="I3594" s="5">
        <v>-1205.962957</v>
      </c>
      <c r="J3594" s="2">
        <v>44244</v>
      </c>
      <c r="K3594" t="s">
        <v>28</v>
      </c>
    </row>
    <row r="3595" spans="1:11" x14ac:dyDescent="0.2">
      <c r="A3595" s="1">
        <v>5659891</v>
      </c>
      <c r="B3595" t="s">
        <v>28</v>
      </c>
      <c r="C3595" t="s">
        <v>104</v>
      </c>
      <c r="D3595" t="s">
        <v>1164</v>
      </c>
      <c r="E3595" t="s">
        <v>104</v>
      </c>
      <c r="G3595" s="3">
        <v>800</v>
      </c>
      <c r="H3595" s="4">
        <v>23672</v>
      </c>
      <c r="I3595" s="5">
        <v>23672</v>
      </c>
      <c r="J3595" s="2">
        <v>44244</v>
      </c>
      <c r="K3595" t="s">
        <v>28</v>
      </c>
    </row>
    <row r="3596" spans="1:11" x14ac:dyDescent="0.2">
      <c r="A3596" s="1">
        <v>5352992</v>
      </c>
      <c r="B3596" t="s">
        <v>28</v>
      </c>
      <c r="C3596" t="s">
        <v>104</v>
      </c>
      <c r="D3596" t="s">
        <v>1164</v>
      </c>
      <c r="E3596" t="s">
        <v>104</v>
      </c>
      <c r="G3596" s="3">
        <v>3265</v>
      </c>
      <c r="H3596" s="4">
        <v>96611.35</v>
      </c>
      <c r="I3596" s="5">
        <v>96611.35</v>
      </c>
      <c r="J3596" s="2">
        <v>44244</v>
      </c>
      <c r="K3596" t="s">
        <v>28</v>
      </c>
    </row>
    <row r="3597" spans="1:11" x14ac:dyDescent="0.2">
      <c r="A3597" s="1">
        <v>5175740</v>
      </c>
      <c r="B3597" t="s">
        <v>28</v>
      </c>
      <c r="C3597" t="s">
        <v>104</v>
      </c>
      <c r="D3597" t="s">
        <v>1164</v>
      </c>
      <c r="E3597" t="s">
        <v>104</v>
      </c>
      <c r="G3597" s="3">
        <v>316</v>
      </c>
      <c r="H3597" s="4">
        <v>9350.44</v>
      </c>
      <c r="I3597" s="5">
        <v>9350.44</v>
      </c>
      <c r="J3597" s="2">
        <v>44244</v>
      </c>
      <c r="K3597" t="s">
        <v>28</v>
      </c>
    </row>
    <row r="3598" spans="1:11" x14ac:dyDescent="0.2">
      <c r="A3598" s="1">
        <v>5160585</v>
      </c>
      <c r="B3598" t="s">
        <v>28</v>
      </c>
      <c r="C3598" t="s">
        <v>104</v>
      </c>
      <c r="D3598" t="s">
        <v>1164</v>
      </c>
      <c r="E3598" t="s">
        <v>104</v>
      </c>
      <c r="G3598" s="3">
        <v>400</v>
      </c>
      <c r="H3598" s="4">
        <v>11836</v>
      </c>
      <c r="I3598" s="5">
        <v>11836</v>
      </c>
      <c r="J3598" s="2">
        <v>44244</v>
      </c>
      <c r="K3598" t="s">
        <v>28</v>
      </c>
    </row>
    <row r="3599" spans="1:11" x14ac:dyDescent="0.2">
      <c r="A3599" s="1">
        <v>5102512</v>
      </c>
      <c r="B3599" t="s">
        <v>28</v>
      </c>
      <c r="C3599" t="s">
        <v>104</v>
      </c>
      <c r="D3599" t="s">
        <v>1164</v>
      </c>
      <c r="E3599" t="s">
        <v>104</v>
      </c>
      <c r="G3599" s="3">
        <v>1000</v>
      </c>
      <c r="H3599" s="4">
        <v>29590</v>
      </c>
      <c r="I3599" s="5">
        <v>29590</v>
      </c>
      <c r="J3599" s="2">
        <v>44244</v>
      </c>
      <c r="K3599" t="s">
        <v>28</v>
      </c>
    </row>
    <row r="3600" spans="1:11" x14ac:dyDescent="0.2">
      <c r="A3600" s="1">
        <v>5011689</v>
      </c>
      <c r="B3600" t="s">
        <v>28</v>
      </c>
      <c r="C3600" t="s">
        <v>104</v>
      </c>
      <c r="D3600" t="s">
        <v>1164</v>
      </c>
      <c r="E3600" t="s">
        <v>104</v>
      </c>
      <c r="G3600" s="3">
        <v>3000</v>
      </c>
      <c r="H3600" s="4">
        <v>88770</v>
      </c>
      <c r="I3600" s="5">
        <v>88770</v>
      </c>
      <c r="J3600" s="2">
        <v>44244</v>
      </c>
      <c r="K3600" t="s">
        <v>28</v>
      </c>
    </row>
    <row r="3601" spans="1:11" x14ac:dyDescent="0.2">
      <c r="A3601" s="1">
        <v>5011689</v>
      </c>
      <c r="B3601" t="s">
        <v>88</v>
      </c>
      <c r="C3601" t="s">
        <v>104</v>
      </c>
      <c r="D3601" t="s">
        <v>1164</v>
      </c>
      <c r="E3601" t="s">
        <v>88</v>
      </c>
      <c r="G3601" s="3">
        <v>800</v>
      </c>
      <c r="H3601" s="4">
        <v>542.58000000000004</v>
      </c>
      <c r="I3601" s="5">
        <v>542.5796795</v>
      </c>
      <c r="J3601" s="2">
        <v>44244</v>
      </c>
      <c r="K3601" t="s">
        <v>28</v>
      </c>
    </row>
    <row r="3602" spans="1:11" x14ac:dyDescent="0.2">
      <c r="A3602" s="1">
        <v>5011689</v>
      </c>
      <c r="B3602" t="s">
        <v>88</v>
      </c>
      <c r="C3602" t="s">
        <v>104</v>
      </c>
      <c r="D3602" t="s">
        <v>1164</v>
      </c>
      <c r="E3602" t="s">
        <v>88</v>
      </c>
      <c r="G3602" s="3">
        <v>800</v>
      </c>
      <c r="H3602" s="4">
        <v>-1154.45</v>
      </c>
      <c r="I3602" s="5">
        <v>-1154.445839</v>
      </c>
      <c r="J3602" s="2">
        <v>44244</v>
      </c>
      <c r="K3602" t="s">
        <v>28</v>
      </c>
    </row>
    <row r="3603" spans="1:11" x14ac:dyDescent="0.2">
      <c r="A3603" s="1">
        <v>4996682</v>
      </c>
      <c r="B3603" t="s">
        <v>28</v>
      </c>
      <c r="C3603" t="s">
        <v>104</v>
      </c>
      <c r="D3603" t="s">
        <v>1164</v>
      </c>
      <c r="E3603" t="s">
        <v>104</v>
      </c>
      <c r="G3603" s="3">
        <v>800</v>
      </c>
      <c r="H3603" s="4">
        <v>23672</v>
      </c>
      <c r="I3603" s="5">
        <v>23672</v>
      </c>
      <c r="J3603" s="2">
        <v>44244</v>
      </c>
      <c r="K3603" t="s">
        <v>28</v>
      </c>
    </row>
    <row r="3604" spans="1:11" x14ac:dyDescent="0.2">
      <c r="A3604" s="1">
        <v>4957007</v>
      </c>
      <c r="B3604" t="s">
        <v>28</v>
      </c>
      <c r="C3604" t="s">
        <v>104</v>
      </c>
      <c r="D3604" t="s">
        <v>1164</v>
      </c>
      <c r="E3604" t="s">
        <v>104</v>
      </c>
      <c r="G3604" s="3">
        <v>8000</v>
      </c>
      <c r="H3604" s="4">
        <v>236720</v>
      </c>
      <c r="I3604" s="5">
        <v>236720</v>
      </c>
      <c r="J3604" s="2">
        <v>44244</v>
      </c>
      <c r="K3604" t="s">
        <v>28</v>
      </c>
    </row>
    <row r="3605" spans="1:11" x14ac:dyDescent="0.2">
      <c r="A3605" s="1">
        <v>4943957</v>
      </c>
      <c r="B3605" t="s">
        <v>28</v>
      </c>
      <c r="C3605" t="s">
        <v>104</v>
      </c>
      <c r="D3605" t="s">
        <v>1164</v>
      </c>
      <c r="E3605" t="s">
        <v>104</v>
      </c>
      <c r="G3605" s="3">
        <v>100</v>
      </c>
      <c r="H3605" s="4">
        <v>2959</v>
      </c>
      <c r="I3605" s="5">
        <v>2959</v>
      </c>
      <c r="J3605" s="2">
        <v>44244</v>
      </c>
      <c r="K3605" t="s">
        <v>28</v>
      </c>
    </row>
    <row r="3606" spans="1:11" x14ac:dyDescent="0.2">
      <c r="A3606" s="1">
        <v>4921144</v>
      </c>
      <c r="B3606" t="s">
        <v>28</v>
      </c>
      <c r="C3606" t="s">
        <v>104</v>
      </c>
      <c r="D3606" t="s">
        <v>1164</v>
      </c>
      <c r="E3606" t="s">
        <v>104</v>
      </c>
      <c r="F3606" s="2">
        <v>44390</v>
      </c>
      <c r="G3606" s="3">
        <v>3400</v>
      </c>
      <c r="H3606" s="4">
        <v>-813.82</v>
      </c>
      <c r="I3606" s="5">
        <v>-813.82</v>
      </c>
      <c r="J3606" s="2">
        <v>44244</v>
      </c>
      <c r="K3606" t="s">
        <v>28</v>
      </c>
    </row>
    <row r="3607" spans="1:11" x14ac:dyDescent="0.2">
      <c r="A3607" s="1">
        <v>4778783</v>
      </c>
      <c r="B3607" t="s">
        <v>28</v>
      </c>
      <c r="C3607" t="s">
        <v>104</v>
      </c>
      <c r="D3607" t="s">
        <v>1164</v>
      </c>
      <c r="E3607" t="s">
        <v>104</v>
      </c>
      <c r="G3607" s="3">
        <v>7400</v>
      </c>
      <c r="H3607" s="4">
        <v>218966</v>
      </c>
      <c r="I3607" s="5">
        <v>218966</v>
      </c>
      <c r="J3607" s="2">
        <v>44244</v>
      </c>
      <c r="K3607" t="s">
        <v>28</v>
      </c>
    </row>
    <row r="3608" spans="1:11" x14ac:dyDescent="0.2">
      <c r="A3608" s="1">
        <v>4751699</v>
      </c>
      <c r="B3608" t="s">
        <v>28</v>
      </c>
      <c r="C3608" t="s">
        <v>104</v>
      </c>
      <c r="D3608" t="s">
        <v>1164</v>
      </c>
      <c r="E3608" t="s">
        <v>104</v>
      </c>
      <c r="G3608" s="3">
        <v>13500</v>
      </c>
      <c r="H3608" s="4">
        <v>399465</v>
      </c>
      <c r="I3608" s="5">
        <v>399465</v>
      </c>
      <c r="J3608" s="2">
        <v>44244</v>
      </c>
      <c r="K3608" t="s">
        <v>28</v>
      </c>
    </row>
    <row r="3609" spans="1:11" x14ac:dyDescent="0.2">
      <c r="A3609" s="1">
        <v>4710612</v>
      </c>
      <c r="B3609" t="s">
        <v>28</v>
      </c>
      <c r="C3609" t="s">
        <v>104</v>
      </c>
      <c r="D3609" t="s">
        <v>1164</v>
      </c>
      <c r="E3609" t="s">
        <v>104</v>
      </c>
      <c r="G3609" s="3">
        <v>1000</v>
      </c>
      <c r="H3609" s="4">
        <v>29590</v>
      </c>
      <c r="I3609" s="5">
        <v>29590</v>
      </c>
      <c r="J3609" s="2">
        <v>44244</v>
      </c>
      <c r="K3609" t="s">
        <v>28</v>
      </c>
    </row>
    <row r="3610" spans="1:11" x14ac:dyDescent="0.2">
      <c r="A3610" s="1">
        <v>4671996</v>
      </c>
      <c r="B3610" t="s">
        <v>28</v>
      </c>
      <c r="C3610" t="s">
        <v>104</v>
      </c>
      <c r="D3610" t="s">
        <v>1164</v>
      </c>
      <c r="E3610" t="s">
        <v>104</v>
      </c>
      <c r="G3610" s="3">
        <v>1200</v>
      </c>
      <c r="H3610" s="4">
        <v>35508</v>
      </c>
      <c r="I3610" s="5">
        <v>35508</v>
      </c>
      <c r="J3610" s="2">
        <v>44244</v>
      </c>
      <c r="K3610" t="s">
        <v>28</v>
      </c>
    </row>
    <row r="3611" spans="1:11" x14ac:dyDescent="0.2">
      <c r="A3611" s="1">
        <v>4661864</v>
      </c>
      <c r="B3611" t="s">
        <v>28</v>
      </c>
      <c r="C3611" t="s">
        <v>104</v>
      </c>
      <c r="D3611" t="s">
        <v>1164</v>
      </c>
      <c r="E3611" t="s">
        <v>104</v>
      </c>
      <c r="G3611" s="3">
        <v>1000</v>
      </c>
      <c r="H3611" s="4">
        <v>29590</v>
      </c>
      <c r="I3611" s="5">
        <v>29590</v>
      </c>
      <c r="J3611" s="2">
        <v>44244</v>
      </c>
      <c r="K3611" t="s">
        <v>28</v>
      </c>
    </row>
    <row r="3612" spans="1:11" x14ac:dyDescent="0.2">
      <c r="A3612" s="1">
        <v>4634945</v>
      </c>
      <c r="B3612" t="s">
        <v>28</v>
      </c>
      <c r="C3612" t="s">
        <v>104</v>
      </c>
      <c r="D3612" t="s">
        <v>1164</v>
      </c>
      <c r="E3612" t="s">
        <v>104</v>
      </c>
      <c r="G3612" s="3">
        <v>110000</v>
      </c>
      <c r="H3612" s="4">
        <v>3254900</v>
      </c>
      <c r="I3612" s="5">
        <v>3254900</v>
      </c>
      <c r="J3612" s="2">
        <v>44244</v>
      </c>
      <c r="K3612" t="s">
        <v>28</v>
      </c>
    </row>
    <row r="3613" spans="1:11" x14ac:dyDescent="0.2">
      <c r="A3613" s="1">
        <v>4613873</v>
      </c>
      <c r="B3613" t="s">
        <v>28</v>
      </c>
      <c r="C3613" t="s">
        <v>104</v>
      </c>
      <c r="D3613" t="s">
        <v>1164</v>
      </c>
      <c r="E3613" t="s">
        <v>104</v>
      </c>
      <c r="G3613" s="3">
        <v>74010</v>
      </c>
      <c r="H3613" s="4">
        <v>2189955.9</v>
      </c>
      <c r="I3613" s="5">
        <v>2189955.9</v>
      </c>
      <c r="J3613" s="2">
        <v>44244</v>
      </c>
      <c r="K3613" t="s">
        <v>28</v>
      </c>
    </row>
    <row r="3614" spans="1:11" x14ac:dyDescent="0.2">
      <c r="A3614" s="1">
        <v>4598454</v>
      </c>
      <c r="B3614" t="s">
        <v>28</v>
      </c>
      <c r="C3614" t="s">
        <v>104</v>
      </c>
      <c r="D3614" t="s">
        <v>1164</v>
      </c>
      <c r="E3614" t="s">
        <v>104</v>
      </c>
      <c r="G3614" s="3">
        <v>2200</v>
      </c>
      <c r="H3614" s="4">
        <v>65098</v>
      </c>
      <c r="I3614" s="5">
        <v>65098</v>
      </c>
      <c r="J3614" s="2">
        <v>44244</v>
      </c>
      <c r="K3614" t="s">
        <v>28</v>
      </c>
    </row>
    <row r="3615" spans="1:11" x14ac:dyDescent="0.2">
      <c r="A3615" s="1">
        <v>4569042</v>
      </c>
      <c r="B3615" t="s">
        <v>28</v>
      </c>
      <c r="C3615" t="s">
        <v>104</v>
      </c>
      <c r="D3615" t="s">
        <v>1164</v>
      </c>
      <c r="E3615" t="s">
        <v>104</v>
      </c>
      <c r="F3615" s="2">
        <v>44390</v>
      </c>
      <c r="G3615" s="3">
        <v>3400</v>
      </c>
      <c r="H3615" s="4">
        <v>-749.87</v>
      </c>
      <c r="I3615" s="5">
        <v>-749.87</v>
      </c>
      <c r="J3615" s="2">
        <v>44244</v>
      </c>
      <c r="K3615" t="s">
        <v>28</v>
      </c>
    </row>
    <row r="3616" spans="1:11" x14ac:dyDescent="0.2">
      <c r="A3616" s="1">
        <v>4466835</v>
      </c>
      <c r="B3616" t="s">
        <v>28</v>
      </c>
      <c r="C3616" t="s">
        <v>104</v>
      </c>
      <c r="D3616" t="s">
        <v>1164</v>
      </c>
      <c r="E3616" t="s">
        <v>104</v>
      </c>
      <c r="G3616" s="3">
        <v>2233</v>
      </c>
      <c r="H3616" s="4">
        <v>66074.47</v>
      </c>
      <c r="I3616" s="5">
        <v>66074.47</v>
      </c>
      <c r="J3616" s="2">
        <v>44244</v>
      </c>
      <c r="K3616" t="s">
        <v>28</v>
      </c>
    </row>
    <row r="3617" spans="1:11" x14ac:dyDescent="0.2">
      <c r="A3617" s="1">
        <v>4388989</v>
      </c>
      <c r="B3617" t="s">
        <v>28</v>
      </c>
      <c r="C3617" t="s">
        <v>104</v>
      </c>
      <c r="D3617" t="s">
        <v>1164</v>
      </c>
      <c r="E3617" t="s">
        <v>104</v>
      </c>
      <c r="F3617" s="2">
        <v>44390</v>
      </c>
      <c r="G3617" s="3">
        <v>600</v>
      </c>
      <c r="H3617" s="4">
        <v>-162.78</v>
      </c>
      <c r="I3617" s="5">
        <v>-162.78</v>
      </c>
      <c r="J3617" s="2">
        <v>44244</v>
      </c>
      <c r="K3617" t="s">
        <v>28</v>
      </c>
    </row>
    <row r="3618" spans="1:11" x14ac:dyDescent="0.2">
      <c r="A3618" s="1">
        <v>4298618</v>
      </c>
      <c r="B3618" t="s">
        <v>28</v>
      </c>
      <c r="C3618" t="s">
        <v>104</v>
      </c>
      <c r="D3618" t="s">
        <v>1164</v>
      </c>
      <c r="E3618" t="s">
        <v>104</v>
      </c>
      <c r="G3618" s="3">
        <v>3300</v>
      </c>
      <c r="H3618" s="4">
        <v>97647</v>
      </c>
      <c r="I3618" s="5">
        <v>97647</v>
      </c>
      <c r="J3618" s="2">
        <v>44244</v>
      </c>
      <c r="K3618" t="s">
        <v>28</v>
      </c>
    </row>
    <row r="3619" spans="1:11" x14ac:dyDescent="0.2">
      <c r="A3619" s="1">
        <v>4283909</v>
      </c>
      <c r="B3619" t="s">
        <v>28</v>
      </c>
      <c r="C3619" t="s">
        <v>104</v>
      </c>
      <c r="D3619" t="s">
        <v>1164</v>
      </c>
      <c r="E3619" t="s">
        <v>104</v>
      </c>
      <c r="G3619" s="3">
        <v>700</v>
      </c>
      <c r="H3619" s="4">
        <v>20713</v>
      </c>
      <c r="I3619" s="5">
        <v>20713</v>
      </c>
      <c r="J3619" s="2">
        <v>44244</v>
      </c>
      <c r="K3619" t="s">
        <v>28</v>
      </c>
    </row>
    <row r="3620" spans="1:11" x14ac:dyDescent="0.2">
      <c r="A3620" s="1">
        <v>4283909</v>
      </c>
      <c r="B3620" t="s">
        <v>88</v>
      </c>
      <c r="C3620" t="s">
        <v>104</v>
      </c>
      <c r="D3620" t="s">
        <v>1164</v>
      </c>
      <c r="E3620" t="s">
        <v>88</v>
      </c>
      <c r="G3620" s="3">
        <v>700</v>
      </c>
      <c r="H3620" s="4">
        <v>359.72</v>
      </c>
      <c r="I3620" s="5">
        <v>359.7152858</v>
      </c>
      <c r="J3620" s="2">
        <v>44244</v>
      </c>
      <c r="K3620" t="s">
        <v>28</v>
      </c>
    </row>
    <row r="3621" spans="1:11" x14ac:dyDescent="0.2">
      <c r="A3621" s="1">
        <v>4283909</v>
      </c>
      <c r="B3621" t="s">
        <v>88</v>
      </c>
      <c r="C3621" t="s">
        <v>104</v>
      </c>
      <c r="D3621" t="s">
        <v>1164</v>
      </c>
      <c r="E3621" t="s">
        <v>88</v>
      </c>
      <c r="G3621" s="3">
        <v>700</v>
      </c>
      <c r="H3621" s="4">
        <v>-1373.85</v>
      </c>
      <c r="I3621" s="5">
        <v>-1373.85311</v>
      </c>
      <c r="J3621" s="2">
        <v>44244</v>
      </c>
      <c r="K3621" t="s">
        <v>28</v>
      </c>
    </row>
    <row r="3622" spans="1:11" x14ac:dyDescent="0.2">
      <c r="A3622" s="1">
        <v>4275582</v>
      </c>
      <c r="B3622" t="s">
        <v>28</v>
      </c>
      <c r="C3622" t="s">
        <v>104</v>
      </c>
      <c r="D3622" t="s">
        <v>1164</v>
      </c>
      <c r="E3622" t="s">
        <v>104</v>
      </c>
      <c r="G3622" s="3">
        <v>500</v>
      </c>
      <c r="H3622" s="4">
        <v>14795</v>
      </c>
      <c r="I3622" s="5">
        <v>14795</v>
      </c>
      <c r="J3622" s="2">
        <v>44244</v>
      </c>
      <c r="K3622" t="s">
        <v>28</v>
      </c>
    </row>
    <row r="3623" spans="1:11" x14ac:dyDescent="0.2">
      <c r="A3623" s="1">
        <v>4273033</v>
      </c>
      <c r="B3623" t="s">
        <v>28</v>
      </c>
      <c r="C3623" t="s">
        <v>104</v>
      </c>
      <c r="D3623" t="s">
        <v>1164</v>
      </c>
      <c r="E3623" t="s">
        <v>104</v>
      </c>
      <c r="G3623" s="3">
        <v>900</v>
      </c>
      <c r="H3623" s="4">
        <v>26631</v>
      </c>
      <c r="I3623" s="5">
        <v>26631</v>
      </c>
      <c r="J3623" s="2">
        <v>44244</v>
      </c>
      <c r="K3623" t="s">
        <v>28</v>
      </c>
    </row>
    <row r="3624" spans="1:11" x14ac:dyDescent="0.2">
      <c r="A3624" s="1">
        <v>4169157</v>
      </c>
      <c r="B3624" t="s">
        <v>28</v>
      </c>
      <c r="C3624" t="s">
        <v>104</v>
      </c>
      <c r="D3624" t="s">
        <v>1164</v>
      </c>
      <c r="E3624" t="s">
        <v>104</v>
      </c>
      <c r="G3624" s="3">
        <v>1600</v>
      </c>
      <c r="H3624" s="4">
        <v>47344</v>
      </c>
      <c r="I3624" s="5">
        <v>47344</v>
      </c>
      <c r="J3624" s="2">
        <v>44244</v>
      </c>
      <c r="K3624" t="s">
        <v>28</v>
      </c>
    </row>
    <row r="3625" spans="1:11" x14ac:dyDescent="0.2">
      <c r="A3625" s="1">
        <v>4148177</v>
      </c>
      <c r="B3625" t="s">
        <v>28</v>
      </c>
      <c r="C3625" t="s">
        <v>104</v>
      </c>
      <c r="D3625" t="s">
        <v>1164</v>
      </c>
      <c r="E3625" t="s">
        <v>104</v>
      </c>
      <c r="G3625" s="3">
        <v>700</v>
      </c>
      <c r="H3625" s="4">
        <v>20713</v>
      </c>
      <c r="I3625" s="5">
        <v>20713</v>
      </c>
      <c r="J3625" s="2">
        <v>44244</v>
      </c>
      <c r="K3625" t="s">
        <v>28</v>
      </c>
    </row>
    <row r="3626" spans="1:11" x14ac:dyDescent="0.2">
      <c r="A3626" s="1">
        <v>4148177</v>
      </c>
      <c r="B3626" t="s">
        <v>88</v>
      </c>
      <c r="C3626" t="s">
        <v>104</v>
      </c>
      <c r="D3626" t="s">
        <v>1164</v>
      </c>
      <c r="E3626" t="s">
        <v>88</v>
      </c>
      <c r="G3626" s="3">
        <v>700</v>
      </c>
      <c r="H3626" s="4">
        <v>359.72</v>
      </c>
      <c r="I3626" s="5">
        <v>359.7152858</v>
      </c>
      <c r="J3626" s="2">
        <v>44244</v>
      </c>
      <c r="K3626" t="s">
        <v>28</v>
      </c>
    </row>
    <row r="3627" spans="1:11" x14ac:dyDescent="0.2">
      <c r="A3627" s="1">
        <v>4148177</v>
      </c>
      <c r="B3627" t="s">
        <v>88</v>
      </c>
      <c r="C3627" t="s">
        <v>104</v>
      </c>
      <c r="D3627" t="s">
        <v>1164</v>
      </c>
      <c r="E3627" t="s">
        <v>88</v>
      </c>
      <c r="G3627" s="3">
        <v>700</v>
      </c>
      <c r="H3627" s="4">
        <v>-1373.85</v>
      </c>
      <c r="I3627" s="5">
        <v>-1373.85311</v>
      </c>
      <c r="J3627" s="2">
        <v>44244</v>
      </c>
      <c r="K3627" t="s">
        <v>28</v>
      </c>
    </row>
    <row r="3628" spans="1:11" x14ac:dyDescent="0.2">
      <c r="A3628" s="1">
        <v>4049672</v>
      </c>
      <c r="B3628" t="s">
        <v>28</v>
      </c>
      <c r="C3628" t="s">
        <v>104</v>
      </c>
      <c r="D3628" t="s">
        <v>1164</v>
      </c>
      <c r="E3628" t="s">
        <v>104</v>
      </c>
      <c r="G3628" s="3">
        <v>300</v>
      </c>
      <c r="H3628" s="4">
        <v>8877</v>
      </c>
      <c r="I3628" s="5">
        <v>8877</v>
      </c>
      <c r="J3628" s="2">
        <v>44244</v>
      </c>
      <c r="K3628" t="s">
        <v>28</v>
      </c>
    </row>
    <row r="3629" spans="1:11" x14ac:dyDescent="0.2">
      <c r="A3629" s="1">
        <v>3983194</v>
      </c>
      <c r="B3629" t="s">
        <v>28</v>
      </c>
      <c r="C3629" t="s">
        <v>104</v>
      </c>
      <c r="D3629" t="s">
        <v>1164</v>
      </c>
      <c r="E3629" t="s">
        <v>104</v>
      </c>
      <c r="G3629" s="3">
        <v>1800</v>
      </c>
      <c r="H3629" s="4">
        <v>53262</v>
      </c>
      <c r="I3629" s="5">
        <v>53262</v>
      </c>
      <c r="J3629" s="2">
        <v>44244</v>
      </c>
      <c r="K3629" t="s">
        <v>28</v>
      </c>
    </row>
    <row r="3630" spans="1:11" x14ac:dyDescent="0.2">
      <c r="A3630" s="1">
        <v>3852324</v>
      </c>
      <c r="B3630" t="s">
        <v>28</v>
      </c>
      <c r="C3630" t="s">
        <v>104</v>
      </c>
      <c r="D3630" t="s">
        <v>1164</v>
      </c>
      <c r="E3630" t="s">
        <v>104</v>
      </c>
      <c r="G3630" s="3">
        <v>900</v>
      </c>
      <c r="H3630" s="4">
        <v>26631</v>
      </c>
      <c r="I3630" s="5">
        <v>26631</v>
      </c>
      <c r="J3630" s="2">
        <v>44244</v>
      </c>
      <c r="K3630" t="s">
        <v>28</v>
      </c>
    </row>
    <row r="3631" spans="1:11" x14ac:dyDescent="0.2">
      <c r="A3631" s="1">
        <v>3852324</v>
      </c>
      <c r="B3631" t="s">
        <v>88</v>
      </c>
      <c r="C3631" t="s">
        <v>104</v>
      </c>
      <c r="D3631" t="s">
        <v>1164</v>
      </c>
      <c r="E3631" t="s">
        <v>88</v>
      </c>
      <c r="G3631" s="3">
        <v>900</v>
      </c>
      <c r="H3631" s="4">
        <v>300.69</v>
      </c>
      <c r="I3631" s="5">
        <v>300.69105500000001</v>
      </c>
      <c r="J3631" s="2">
        <v>44244</v>
      </c>
      <c r="K3631" t="s">
        <v>28</v>
      </c>
    </row>
    <row r="3632" spans="1:11" x14ac:dyDescent="0.2">
      <c r="A3632" s="1">
        <v>3852324</v>
      </c>
      <c r="B3632" t="s">
        <v>88</v>
      </c>
      <c r="C3632" t="s">
        <v>104</v>
      </c>
      <c r="D3632" t="s">
        <v>1164</v>
      </c>
      <c r="E3632" t="s">
        <v>88</v>
      </c>
      <c r="G3632" s="3">
        <v>900</v>
      </c>
      <c r="H3632" s="4">
        <v>-1356.71</v>
      </c>
      <c r="I3632" s="5">
        <v>-1356.7083259999999</v>
      </c>
      <c r="J3632" s="2">
        <v>44244</v>
      </c>
      <c r="K3632" t="s">
        <v>28</v>
      </c>
    </row>
    <row r="3633" spans="1:11" x14ac:dyDescent="0.2">
      <c r="A3633" s="1">
        <v>3811940</v>
      </c>
      <c r="B3633" t="s">
        <v>28</v>
      </c>
      <c r="C3633" t="s">
        <v>104</v>
      </c>
      <c r="D3633" t="s">
        <v>1164</v>
      </c>
      <c r="E3633" t="s">
        <v>104</v>
      </c>
      <c r="G3633" s="3">
        <v>100</v>
      </c>
      <c r="H3633" s="4">
        <v>2959</v>
      </c>
      <c r="I3633" s="5">
        <v>2959</v>
      </c>
      <c r="J3633" s="2">
        <v>44244</v>
      </c>
      <c r="K3633" t="s">
        <v>28</v>
      </c>
    </row>
    <row r="3634" spans="1:11" x14ac:dyDescent="0.2">
      <c r="A3634" s="1">
        <v>3796083</v>
      </c>
      <c r="B3634" t="s">
        <v>28</v>
      </c>
      <c r="C3634" t="s">
        <v>104</v>
      </c>
      <c r="D3634" t="s">
        <v>1164</v>
      </c>
      <c r="E3634" t="s">
        <v>104</v>
      </c>
      <c r="G3634" s="3">
        <v>400</v>
      </c>
      <c r="H3634" s="4">
        <v>11836</v>
      </c>
      <c r="I3634" s="5">
        <v>11836</v>
      </c>
      <c r="J3634" s="2">
        <v>44244</v>
      </c>
      <c r="K3634" t="s">
        <v>28</v>
      </c>
    </row>
    <row r="3635" spans="1:11" x14ac:dyDescent="0.2">
      <c r="A3635" s="1">
        <v>3656550</v>
      </c>
      <c r="B3635" t="s">
        <v>28</v>
      </c>
      <c r="C3635" t="s">
        <v>104</v>
      </c>
      <c r="D3635" t="s">
        <v>1164</v>
      </c>
      <c r="E3635" t="s">
        <v>104</v>
      </c>
      <c r="G3635" s="3">
        <v>3500</v>
      </c>
      <c r="H3635" s="4">
        <v>103565</v>
      </c>
      <c r="I3635" s="5">
        <v>103565</v>
      </c>
      <c r="J3635" s="2">
        <v>44244</v>
      </c>
      <c r="K3635" t="s">
        <v>28</v>
      </c>
    </row>
    <row r="3636" spans="1:11" x14ac:dyDescent="0.2">
      <c r="A3636" s="1">
        <v>3616786</v>
      </c>
      <c r="B3636" t="s">
        <v>88</v>
      </c>
      <c r="C3636" t="s">
        <v>104</v>
      </c>
      <c r="D3636" t="s">
        <v>1164</v>
      </c>
      <c r="E3636" t="s">
        <v>88</v>
      </c>
      <c r="G3636" s="3">
        <v>600</v>
      </c>
      <c r="H3636" s="4">
        <v>406.93</v>
      </c>
      <c r="I3636" s="5">
        <v>406.93475960000001</v>
      </c>
      <c r="J3636" s="2">
        <v>44244</v>
      </c>
      <c r="K3636" t="s">
        <v>28</v>
      </c>
    </row>
    <row r="3637" spans="1:11" x14ac:dyDescent="0.2">
      <c r="A3637" s="1">
        <v>3616786</v>
      </c>
      <c r="B3637" t="s">
        <v>88</v>
      </c>
      <c r="C3637" t="s">
        <v>104</v>
      </c>
      <c r="D3637" t="s">
        <v>1164</v>
      </c>
      <c r="E3637" t="s">
        <v>88</v>
      </c>
      <c r="G3637" s="3">
        <v>600</v>
      </c>
      <c r="H3637" s="4">
        <v>-865.83</v>
      </c>
      <c r="I3637" s="5">
        <v>-865.83437919999994</v>
      </c>
      <c r="J3637" s="2">
        <v>44244</v>
      </c>
      <c r="K3637" t="s">
        <v>28</v>
      </c>
    </row>
    <row r="3638" spans="1:11" x14ac:dyDescent="0.2">
      <c r="A3638" s="1">
        <v>3616786</v>
      </c>
      <c r="B3638" t="s">
        <v>28</v>
      </c>
      <c r="C3638" t="s">
        <v>104</v>
      </c>
      <c r="D3638" t="s">
        <v>1164</v>
      </c>
      <c r="E3638" t="s">
        <v>104</v>
      </c>
      <c r="G3638" s="3">
        <v>600</v>
      </c>
      <c r="H3638" s="4">
        <v>17754</v>
      </c>
      <c r="I3638" s="5">
        <v>17754</v>
      </c>
      <c r="J3638" s="2">
        <v>44244</v>
      </c>
      <c r="K3638" t="s">
        <v>28</v>
      </c>
    </row>
    <row r="3639" spans="1:11" x14ac:dyDescent="0.2">
      <c r="A3639" s="1">
        <v>3569860</v>
      </c>
      <c r="B3639" t="s">
        <v>28</v>
      </c>
      <c r="C3639" t="s">
        <v>104</v>
      </c>
      <c r="D3639" t="s">
        <v>1164</v>
      </c>
      <c r="E3639" t="s">
        <v>104</v>
      </c>
      <c r="F3639" s="2">
        <v>44390</v>
      </c>
      <c r="G3639" s="3">
        <v>5100</v>
      </c>
      <c r="H3639" s="4">
        <v>-132.99</v>
      </c>
      <c r="I3639" s="5">
        <v>-132.99</v>
      </c>
      <c r="J3639" s="2">
        <v>44244</v>
      </c>
      <c r="K3639" t="s">
        <v>28</v>
      </c>
    </row>
    <row r="3640" spans="1:11" x14ac:dyDescent="0.2">
      <c r="A3640" s="1">
        <v>3557006</v>
      </c>
      <c r="B3640" t="s">
        <v>28</v>
      </c>
      <c r="C3640" t="s">
        <v>104</v>
      </c>
      <c r="D3640" t="s">
        <v>1164</v>
      </c>
      <c r="E3640" t="s">
        <v>104</v>
      </c>
      <c r="G3640" s="3">
        <v>400</v>
      </c>
      <c r="H3640" s="4">
        <v>11836</v>
      </c>
      <c r="I3640" s="5">
        <v>11836</v>
      </c>
      <c r="J3640" s="2">
        <v>44244</v>
      </c>
      <c r="K3640" t="s">
        <v>28</v>
      </c>
    </row>
    <row r="3641" spans="1:11" x14ac:dyDescent="0.2">
      <c r="A3641" s="1">
        <v>3550738</v>
      </c>
      <c r="B3641" t="s">
        <v>28</v>
      </c>
      <c r="C3641" t="s">
        <v>104</v>
      </c>
      <c r="D3641" t="s">
        <v>1164</v>
      </c>
      <c r="E3641" t="s">
        <v>104</v>
      </c>
      <c r="G3641" s="3">
        <v>2000</v>
      </c>
      <c r="H3641" s="4">
        <v>59180</v>
      </c>
      <c r="I3641" s="5">
        <v>59180</v>
      </c>
      <c r="J3641" s="2">
        <v>44244</v>
      </c>
      <c r="K3641" t="s">
        <v>28</v>
      </c>
    </row>
    <row r="3642" spans="1:11" x14ac:dyDescent="0.2">
      <c r="A3642" s="1">
        <v>3530052</v>
      </c>
      <c r="B3642" t="s">
        <v>28</v>
      </c>
      <c r="C3642" t="s">
        <v>104</v>
      </c>
      <c r="D3642" t="s">
        <v>1164</v>
      </c>
      <c r="E3642" t="s">
        <v>104</v>
      </c>
      <c r="G3642" s="3">
        <v>2412</v>
      </c>
      <c r="H3642" s="4">
        <v>71371.08</v>
      </c>
      <c r="I3642" s="5">
        <v>71371.08</v>
      </c>
      <c r="J3642" s="2">
        <v>44244</v>
      </c>
      <c r="K3642" t="s">
        <v>28</v>
      </c>
    </row>
    <row r="3643" spans="1:11" x14ac:dyDescent="0.2">
      <c r="A3643" s="1">
        <v>3292729</v>
      </c>
      <c r="B3643" t="s">
        <v>28</v>
      </c>
      <c r="C3643" t="s">
        <v>104</v>
      </c>
      <c r="D3643" t="s">
        <v>1164</v>
      </c>
      <c r="E3643" t="s">
        <v>104</v>
      </c>
      <c r="G3643" s="3">
        <v>1900</v>
      </c>
      <c r="H3643" s="4">
        <v>56221</v>
      </c>
      <c r="I3643" s="5">
        <v>56221</v>
      </c>
      <c r="J3643" s="2">
        <v>44244</v>
      </c>
      <c r="K3643" t="s">
        <v>28</v>
      </c>
    </row>
    <row r="3644" spans="1:11" x14ac:dyDescent="0.2">
      <c r="A3644" s="1">
        <v>2461168</v>
      </c>
      <c r="B3644" t="s">
        <v>28</v>
      </c>
      <c r="C3644" t="s">
        <v>104</v>
      </c>
      <c r="D3644" t="s">
        <v>1164</v>
      </c>
      <c r="E3644" t="s">
        <v>104</v>
      </c>
      <c r="G3644" s="3">
        <v>800</v>
      </c>
      <c r="H3644" s="4">
        <v>23672</v>
      </c>
      <c r="I3644" s="5">
        <v>23672</v>
      </c>
      <c r="J3644" s="2">
        <v>44244</v>
      </c>
      <c r="K3644" t="s">
        <v>28</v>
      </c>
    </row>
    <row r="3645" spans="1:11" x14ac:dyDescent="0.2">
      <c r="A3645" s="1">
        <v>2461168</v>
      </c>
      <c r="B3645" t="s">
        <v>88</v>
      </c>
      <c r="C3645" t="s">
        <v>104</v>
      </c>
      <c r="D3645" t="s">
        <v>1164</v>
      </c>
      <c r="E3645" t="s">
        <v>88</v>
      </c>
      <c r="G3645" s="3">
        <v>800</v>
      </c>
      <c r="H3645" s="4">
        <v>542.58000000000004</v>
      </c>
      <c r="I3645" s="5">
        <v>542.5796795</v>
      </c>
      <c r="J3645" s="2">
        <v>44244</v>
      </c>
      <c r="K3645" t="s">
        <v>28</v>
      </c>
    </row>
    <row r="3646" spans="1:11" x14ac:dyDescent="0.2">
      <c r="A3646" s="1">
        <v>2461168</v>
      </c>
      <c r="B3646" t="s">
        <v>88</v>
      </c>
      <c r="C3646" t="s">
        <v>104</v>
      </c>
      <c r="D3646" t="s">
        <v>1164</v>
      </c>
      <c r="E3646" t="s">
        <v>88</v>
      </c>
      <c r="G3646" s="3">
        <v>800</v>
      </c>
      <c r="H3646" s="4">
        <v>-1154.45</v>
      </c>
      <c r="I3646" s="5">
        <v>-1154.445839</v>
      </c>
      <c r="J3646" s="2">
        <v>44244</v>
      </c>
      <c r="K3646" t="s">
        <v>28</v>
      </c>
    </row>
    <row r="3647" spans="1:11" x14ac:dyDescent="0.2">
      <c r="A3647" s="1">
        <v>2083936</v>
      </c>
      <c r="B3647" t="s">
        <v>28</v>
      </c>
      <c r="C3647" t="s">
        <v>104</v>
      </c>
      <c r="D3647" t="s">
        <v>1164</v>
      </c>
      <c r="E3647" t="s">
        <v>104</v>
      </c>
      <c r="G3647" s="3">
        <v>300</v>
      </c>
      <c r="H3647" s="4">
        <v>8877</v>
      </c>
      <c r="I3647" s="5">
        <v>8877</v>
      </c>
      <c r="J3647" s="2">
        <v>44244</v>
      </c>
      <c r="K3647" t="s">
        <v>28</v>
      </c>
    </row>
    <row r="3648" spans="1:11" x14ac:dyDescent="0.2">
      <c r="A3648" s="1">
        <v>2012312</v>
      </c>
      <c r="B3648" t="s">
        <v>28</v>
      </c>
      <c r="C3648" t="s">
        <v>104</v>
      </c>
      <c r="D3648" t="s">
        <v>1164</v>
      </c>
      <c r="E3648" t="s">
        <v>104</v>
      </c>
      <c r="G3648" s="3">
        <v>600</v>
      </c>
      <c r="H3648" s="4">
        <v>17754</v>
      </c>
      <c r="I3648" s="5">
        <v>17754</v>
      </c>
      <c r="J3648" s="2">
        <v>44244</v>
      </c>
      <c r="K3648" t="s">
        <v>28</v>
      </c>
    </row>
    <row r="3649" spans="1:11" x14ac:dyDescent="0.2">
      <c r="A3649" s="1">
        <v>1601871</v>
      </c>
      <c r="B3649" t="s">
        <v>88</v>
      </c>
      <c r="C3649" t="s">
        <v>104</v>
      </c>
      <c r="D3649" t="s">
        <v>1164</v>
      </c>
      <c r="E3649" t="s">
        <v>88</v>
      </c>
      <c r="G3649" s="3">
        <v>900</v>
      </c>
      <c r="H3649" s="4">
        <v>300.69</v>
      </c>
      <c r="I3649" s="5">
        <v>300.69105500000001</v>
      </c>
      <c r="J3649" s="2">
        <v>44244</v>
      </c>
      <c r="K3649" t="s">
        <v>28</v>
      </c>
    </row>
    <row r="3650" spans="1:11" x14ac:dyDescent="0.2">
      <c r="A3650" s="1">
        <v>1601871</v>
      </c>
      <c r="B3650" t="s">
        <v>88</v>
      </c>
      <c r="C3650" t="s">
        <v>104</v>
      </c>
      <c r="D3650" t="s">
        <v>1164</v>
      </c>
      <c r="E3650" t="s">
        <v>88</v>
      </c>
      <c r="G3650" s="3">
        <v>900</v>
      </c>
      <c r="H3650" s="4">
        <v>-1356.71</v>
      </c>
      <c r="I3650" s="5">
        <v>-1356.7083259999999</v>
      </c>
      <c r="J3650" s="2">
        <v>44244</v>
      </c>
      <c r="K3650" t="s">
        <v>28</v>
      </c>
    </row>
    <row r="3651" spans="1:11" x14ac:dyDescent="0.2">
      <c r="A3651" s="1">
        <v>1601871</v>
      </c>
      <c r="B3651" t="s">
        <v>28</v>
      </c>
      <c r="C3651" t="s">
        <v>104</v>
      </c>
      <c r="D3651" t="s">
        <v>1164</v>
      </c>
      <c r="E3651" t="s">
        <v>104</v>
      </c>
      <c r="G3651" s="3">
        <v>900</v>
      </c>
      <c r="H3651" s="4">
        <v>26631</v>
      </c>
      <c r="I3651" s="5">
        <v>26631</v>
      </c>
      <c r="J3651" s="2">
        <v>44244</v>
      </c>
      <c r="K3651" t="s">
        <v>28</v>
      </c>
    </row>
    <row r="3652" spans="1:11" x14ac:dyDescent="0.2">
      <c r="A3652" s="1">
        <v>1387638</v>
      </c>
      <c r="B3652" t="s">
        <v>28</v>
      </c>
      <c r="C3652" t="s">
        <v>104</v>
      </c>
      <c r="D3652" t="s">
        <v>1164</v>
      </c>
      <c r="E3652" t="s">
        <v>104</v>
      </c>
      <c r="G3652" s="3">
        <v>900</v>
      </c>
      <c r="H3652" s="4">
        <v>26631</v>
      </c>
      <c r="I3652" s="5">
        <v>26631</v>
      </c>
      <c r="J3652" s="2">
        <v>44244</v>
      </c>
      <c r="K3652" t="s">
        <v>28</v>
      </c>
    </row>
    <row r="3653" spans="1:11" x14ac:dyDescent="0.2">
      <c r="A3653" s="1">
        <v>1387638</v>
      </c>
      <c r="B3653" t="s">
        <v>88</v>
      </c>
      <c r="C3653" t="s">
        <v>104</v>
      </c>
      <c r="D3653" t="s">
        <v>1164</v>
      </c>
      <c r="E3653" t="s">
        <v>88</v>
      </c>
      <c r="G3653" s="3">
        <v>900</v>
      </c>
      <c r="H3653" s="4">
        <v>300.69</v>
      </c>
      <c r="I3653" s="5">
        <v>300.69105500000001</v>
      </c>
      <c r="J3653" s="2">
        <v>44244</v>
      </c>
      <c r="K3653" t="s">
        <v>28</v>
      </c>
    </row>
    <row r="3654" spans="1:11" x14ac:dyDescent="0.2">
      <c r="A3654" s="1">
        <v>1387638</v>
      </c>
      <c r="B3654" t="s">
        <v>88</v>
      </c>
      <c r="C3654" t="s">
        <v>104</v>
      </c>
      <c r="D3654" t="s">
        <v>1164</v>
      </c>
      <c r="E3654" t="s">
        <v>88</v>
      </c>
      <c r="G3654" s="3">
        <v>900</v>
      </c>
      <c r="H3654" s="4">
        <v>-1356.71</v>
      </c>
      <c r="I3654" s="5">
        <v>-1356.7083259999999</v>
      </c>
      <c r="J3654" s="2">
        <v>44244</v>
      </c>
      <c r="K3654" t="s">
        <v>28</v>
      </c>
    </row>
    <row r="3655" spans="1:11" x14ac:dyDescent="0.2">
      <c r="A3655" s="1">
        <v>1367051</v>
      </c>
      <c r="B3655" t="s">
        <v>88</v>
      </c>
      <c r="C3655" t="s">
        <v>104</v>
      </c>
      <c r="D3655" t="s">
        <v>1164</v>
      </c>
      <c r="E3655" t="s">
        <v>88</v>
      </c>
      <c r="G3655" s="3">
        <v>800</v>
      </c>
      <c r="H3655" s="4">
        <v>267.27999999999997</v>
      </c>
      <c r="I3655" s="5">
        <v>267.2809378</v>
      </c>
      <c r="J3655" s="2">
        <v>44244</v>
      </c>
      <c r="K3655" t="s">
        <v>28</v>
      </c>
    </row>
    <row r="3656" spans="1:11" x14ac:dyDescent="0.2">
      <c r="A3656" s="1">
        <v>1367051</v>
      </c>
      <c r="B3656" t="s">
        <v>88</v>
      </c>
      <c r="C3656" t="s">
        <v>104</v>
      </c>
      <c r="D3656" t="s">
        <v>1164</v>
      </c>
      <c r="E3656" t="s">
        <v>88</v>
      </c>
      <c r="G3656" s="3">
        <v>800</v>
      </c>
      <c r="H3656" s="4">
        <v>-1205.96</v>
      </c>
      <c r="I3656" s="5">
        <v>-1205.962957</v>
      </c>
      <c r="J3656" s="2">
        <v>44244</v>
      </c>
      <c r="K3656" t="s">
        <v>28</v>
      </c>
    </row>
    <row r="3657" spans="1:11" x14ac:dyDescent="0.2">
      <c r="A3657" s="1">
        <v>1367051</v>
      </c>
      <c r="B3657" t="s">
        <v>28</v>
      </c>
      <c r="C3657" t="s">
        <v>104</v>
      </c>
      <c r="D3657" t="s">
        <v>1164</v>
      </c>
      <c r="E3657" t="s">
        <v>104</v>
      </c>
      <c r="G3657" s="3">
        <v>800</v>
      </c>
      <c r="H3657" s="4">
        <v>23672</v>
      </c>
      <c r="I3657" s="5">
        <v>23672</v>
      </c>
      <c r="J3657" s="2">
        <v>44244</v>
      </c>
      <c r="K3657" t="s">
        <v>28</v>
      </c>
    </row>
    <row r="3658" spans="1:11" x14ac:dyDescent="0.2">
      <c r="A3658" s="1">
        <v>1166024</v>
      </c>
      <c r="B3658" t="s">
        <v>28</v>
      </c>
      <c r="C3658" t="s">
        <v>104</v>
      </c>
      <c r="D3658" t="s">
        <v>1164</v>
      </c>
      <c r="E3658" t="s">
        <v>104</v>
      </c>
      <c r="G3658" s="3">
        <v>3000</v>
      </c>
      <c r="H3658" s="4">
        <v>88770</v>
      </c>
      <c r="I3658" s="5">
        <v>88770</v>
      </c>
      <c r="J3658" s="2">
        <v>44244</v>
      </c>
      <c r="K3658" t="s">
        <v>28</v>
      </c>
    </row>
    <row r="3659" spans="1:11" x14ac:dyDescent="0.2">
      <c r="A3659" s="1">
        <v>596644</v>
      </c>
      <c r="B3659" t="s">
        <v>28</v>
      </c>
      <c r="C3659" t="s">
        <v>104</v>
      </c>
      <c r="D3659" t="s">
        <v>1164</v>
      </c>
      <c r="E3659" t="s">
        <v>104</v>
      </c>
      <c r="G3659" s="3">
        <v>2600</v>
      </c>
      <c r="H3659" s="4">
        <v>76934</v>
      </c>
      <c r="I3659" s="5">
        <v>76934</v>
      </c>
      <c r="J3659" s="2">
        <v>44244</v>
      </c>
      <c r="K3659" t="s">
        <v>28</v>
      </c>
    </row>
    <row r="3660" spans="1:11" x14ac:dyDescent="0.2">
      <c r="A3660" s="1">
        <v>4751699</v>
      </c>
      <c r="B3660" t="s">
        <v>28</v>
      </c>
      <c r="C3660" t="s">
        <v>455</v>
      </c>
      <c r="D3660" t="s">
        <v>1164</v>
      </c>
      <c r="E3660" t="s">
        <v>455</v>
      </c>
      <c r="G3660" s="3">
        <v>-10000</v>
      </c>
      <c r="H3660" s="4">
        <v>-3948.54</v>
      </c>
      <c r="I3660" s="5">
        <v>-3948.5431549999998</v>
      </c>
      <c r="J3660" s="2">
        <v>44244</v>
      </c>
      <c r="K3660" t="s">
        <v>28</v>
      </c>
    </row>
    <row r="3661" spans="1:11" x14ac:dyDescent="0.2">
      <c r="A3661" s="1">
        <v>3530052</v>
      </c>
      <c r="B3661" t="s">
        <v>28</v>
      </c>
      <c r="C3661" t="s">
        <v>951</v>
      </c>
      <c r="D3661" t="s">
        <v>1164</v>
      </c>
      <c r="E3661" t="s">
        <v>951</v>
      </c>
      <c r="G3661" s="3">
        <v>-2400</v>
      </c>
      <c r="H3661" s="4">
        <v>-220.33</v>
      </c>
      <c r="I3661" s="5">
        <v>-220.33473660000001</v>
      </c>
      <c r="J3661" s="2">
        <v>44244</v>
      </c>
      <c r="K3661" t="s">
        <v>28</v>
      </c>
    </row>
    <row r="3662" spans="1:11" x14ac:dyDescent="0.2">
      <c r="A3662" s="1">
        <v>4634945</v>
      </c>
      <c r="B3662" t="s">
        <v>28</v>
      </c>
      <c r="C3662" t="s">
        <v>533</v>
      </c>
      <c r="D3662" t="s">
        <v>1164</v>
      </c>
      <c r="E3662" t="s">
        <v>533</v>
      </c>
      <c r="G3662" s="3">
        <v>-100000</v>
      </c>
      <c r="H3662" s="4">
        <v>-71060.259999999995</v>
      </c>
      <c r="I3662" s="5">
        <v>-71060.260320000001</v>
      </c>
      <c r="J3662" s="2">
        <v>44244</v>
      </c>
      <c r="K3662" t="s">
        <v>28</v>
      </c>
    </row>
    <row r="3663" spans="1:11" x14ac:dyDescent="0.2">
      <c r="A3663" s="1">
        <v>5863766</v>
      </c>
      <c r="B3663" t="s">
        <v>28</v>
      </c>
      <c r="C3663" t="s">
        <v>40</v>
      </c>
      <c r="D3663" t="s">
        <v>1165</v>
      </c>
      <c r="E3663" t="s">
        <v>40</v>
      </c>
      <c r="G3663" s="3">
        <v>885</v>
      </c>
      <c r="H3663" s="4">
        <v>20505.45</v>
      </c>
      <c r="I3663" s="5">
        <v>20505.45</v>
      </c>
      <c r="J3663" s="2">
        <v>44244</v>
      </c>
      <c r="K3663" t="s">
        <v>28</v>
      </c>
    </row>
    <row r="3664" spans="1:11" x14ac:dyDescent="0.2">
      <c r="A3664" s="1">
        <v>5618251</v>
      </c>
      <c r="B3664" t="s">
        <v>28</v>
      </c>
      <c r="C3664" t="s">
        <v>40</v>
      </c>
      <c r="D3664" t="s">
        <v>1165</v>
      </c>
      <c r="E3664" t="s">
        <v>40</v>
      </c>
      <c r="G3664" s="3">
        <v>266</v>
      </c>
      <c r="H3664" s="4">
        <v>6163.22</v>
      </c>
      <c r="I3664" s="5">
        <v>6163.22</v>
      </c>
      <c r="J3664" s="2">
        <v>44244</v>
      </c>
      <c r="K3664" t="s">
        <v>28</v>
      </c>
    </row>
    <row r="3665" spans="1:11" x14ac:dyDescent="0.2">
      <c r="A3665" s="1">
        <v>5459151</v>
      </c>
      <c r="B3665" t="s">
        <v>28</v>
      </c>
      <c r="C3665" t="s">
        <v>40</v>
      </c>
      <c r="D3665" t="s">
        <v>1165</v>
      </c>
      <c r="E3665" t="s">
        <v>40</v>
      </c>
      <c r="G3665" s="3">
        <v>228</v>
      </c>
      <c r="H3665" s="4">
        <v>5282.76</v>
      </c>
      <c r="I3665" s="5">
        <v>5282.76</v>
      </c>
      <c r="J3665" s="2">
        <v>44244</v>
      </c>
      <c r="K3665" t="s">
        <v>28</v>
      </c>
    </row>
    <row r="3666" spans="1:11" x14ac:dyDescent="0.2">
      <c r="A3666" s="1">
        <v>5386503</v>
      </c>
      <c r="B3666" t="s">
        <v>28</v>
      </c>
      <c r="C3666" t="s">
        <v>40</v>
      </c>
      <c r="D3666" t="s">
        <v>1165</v>
      </c>
      <c r="E3666" t="s">
        <v>40</v>
      </c>
      <c r="G3666" s="3">
        <v>426</v>
      </c>
      <c r="H3666" s="4">
        <v>9870.42</v>
      </c>
      <c r="I3666" s="5">
        <v>9870.42</v>
      </c>
      <c r="J3666" s="2">
        <v>44244</v>
      </c>
      <c r="K3666" t="s">
        <v>28</v>
      </c>
    </row>
    <row r="3667" spans="1:11" x14ac:dyDescent="0.2">
      <c r="A3667" s="1">
        <v>5352992</v>
      </c>
      <c r="B3667" t="s">
        <v>28</v>
      </c>
      <c r="C3667" t="s">
        <v>40</v>
      </c>
      <c r="D3667" t="s">
        <v>1165</v>
      </c>
      <c r="E3667" t="s">
        <v>40</v>
      </c>
      <c r="G3667" s="3">
        <v>379</v>
      </c>
      <c r="H3667" s="4">
        <v>8781.43</v>
      </c>
      <c r="I3667" s="5">
        <v>8781.43</v>
      </c>
      <c r="J3667" s="2">
        <v>44244</v>
      </c>
      <c r="K3667" t="s">
        <v>28</v>
      </c>
    </row>
    <row r="3668" spans="1:11" x14ac:dyDescent="0.2">
      <c r="A3668" s="1">
        <v>5352463</v>
      </c>
      <c r="B3668" t="s">
        <v>28</v>
      </c>
      <c r="C3668" t="s">
        <v>40</v>
      </c>
      <c r="D3668" t="s">
        <v>1165</v>
      </c>
      <c r="E3668" t="s">
        <v>40</v>
      </c>
      <c r="G3668" s="3">
        <v>885</v>
      </c>
      <c r="H3668" s="4">
        <v>20505.45</v>
      </c>
      <c r="I3668" s="5">
        <v>20505.45</v>
      </c>
      <c r="J3668" s="2">
        <v>44244</v>
      </c>
      <c r="K3668" t="s">
        <v>28</v>
      </c>
    </row>
    <row r="3669" spans="1:11" x14ac:dyDescent="0.2">
      <c r="A3669" s="1">
        <v>5156021</v>
      </c>
      <c r="B3669" t="s">
        <v>28</v>
      </c>
      <c r="C3669" t="s">
        <v>40</v>
      </c>
      <c r="D3669" t="s">
        <v>1165</v>
      </c>
      <c r="E3669" t="s">
        <v>40</v>
      </c>
      <c r="G3669" s="3">
        <v>218</v>
      </c>
      <c r="H3669" s="4">
        <v>5051.0600000000004</v>
      </c>
      <c r="I3669" s="5">
        <v>5051.0600000000004</v>
      </c>
      <c r="J3669" s="2">
        <v>44244</v>
      </c>
      <c r="K3669" t="s">
        <v>28</v>
      </c>
    </row>
    <row r="3670" spans="1:11" x14ac:dyDescent="0.2">
      <c r="A3670" s="1">
        <v>5154117</v>
      </c>
      <c r="B3670" t="s">
        <v>28</v>
      </c>
      <c r="C3670" t="s">
        <v>40</v>
      </c>
      <c r="D3670" t="s">
        <v>1165</v>
      </c>
      <c r="E3670" t="s">
        <v>40</v>
      </c>
      <c r="G3670" s="3">
        <v>558</v>
      </c>
      <c r="H3670" s="4">
        <v>12928.86</v>
      </c>
      <c r="I3670" s="5">
        <v>12928.86</v>
      </c>
      <c r="J3670" s="2">
        <v>44244</v>
      </c>
      <c r="K3670" t="s">
        <v>28</v>
      </c>
    </row>
    <row r="3671" spans="1:11" x14ac:dyDescent="0.2">
      <c r="A3671" s="1">
        <v>5128079</v>
      </c>
      <c r="B3671" t="s">
        <v>28</v>
      </c>
      <c r="C3671" t="s">
        <v>40</v>
      </c>
      <c r="D3671" t="s">
        <v>1165</v>
      </c>
      <c r="E3671" t="s">
        <v>40</v>
      </c>
      <c r="G3671" s="3">
        <v>236</v>
      </c>
      <c r="H3671" s="4">
        <v>5468.12</v>
      </c>
      <c r="I3671" s="5">
        <v>5468.12</v>
      </c>
      <c r="J3671" s="2">
        <v>44244</v>
      </c>
      <c r="K3671" t="s">
        <v>28</v>
      </c>
    </row>
    <row r="3672" spans="1:11" x14ac:dyDescent="0.2">
      <c r="A3672" s="1">
        <v>5102512</v>
      </c>
      <c r="B3672" t="s">
        <v>28</v>
      </c>
      <c r="C3672" t="s">
        <v>40</v>
      </c>
      <c r="D3672" t="s">
        <v>1165</v>
      </c>
      <c r="E3672" t="s">
        <v>40</v>
      </c>
      <c r="G3672" s="3">
        <v>684</v>
      </c>
      <c r="H3672" s="4">
        <v>15848.28</v>
      </c>
      <c r="I3672" s="5">
        <v>15848.28</v>
      </c>
      <c r="J3672" s="2">
        <v>44244</v>
      </c>
      <c r="K3672" t="s">
        <v>28</v>
      </c>
    </row>
    <row r="3673" spans="1:11" x14ac:dyDescent="0.2">
      <c r="A3673" s="1">
        <v>5038518</v>
      </c>
      <c r="B3673" t="s">
        <v>28</v>
      </c>
      <c r="C3673" t="s">
        <v>40</v>
      </c>
      <c r="D3673" t="s">
        <v>1165</v>
      </c>
      <c r="E3673" t="s">
        <v>40</v>
      </c>
      <c r="G3673" s="3">
        <v>69</v>
      </c>
      <c r="H3673" s="4">
        <v>1598.73</v>
      </c>
      <c r="I3673" s="5">
        <v>1598.73</v>
      </c>
      <c r="J3673" s="2">
        <v>44244</v>
      </c>
      <c r="K3673" t="s">
        <v>28</v>
      </c>
    </row>
    <row r="3674" spans="1:11" x14ac:dyDescent="0.2">
      <c r="A3674" s="1">
        <v>5011689</v>
      </c>
      <c r="B3674" t="s">
        <v>28</v>
      </c>
      <c r="C3674" t="s">
        <v>40</v>
      </c>
      <c r="D3674" t="s">
        <v>1165</v>
      </c>
      <c r="E3674" t="s">
        <v>40</v>
      </c>
      <c r="G3674" s="3">
        <v>1185</v>
      </c>
      <c r="H3674" s="4">
        <v>27456.45</v>
      </c>
      <c r="I3674" s="5">
        <v>27456.45</v>
      </c>
      <c r="J3674" s="2">
        <v>44244</v>
      </c>
      <c r="K3674" t="s">
        <v>28</v>
      </c>
    </row>
    <row r="3675" spans="1:11" x14ac:dyDescent="0.2">
      <c r="A3675" s="1">
        <v>4996682</v>
      </c>
      <c r="B3675" t="s">
        <v>28</v>
      </c>
      <c r="C3675" t="s">
        <v>40</v>
      </c>
      <c r="D3675" t="s">
        <v>1165</v>
      </c>
      <c r="E3675" t="s">
        <v>40</v>
      </c>
      <c r="G3675" s="3">
        <v>1920</v>
      </c>
      <c r="H3675" s="4">
        <v>44486.400000000001</v>
      </c>
      <c r="I3675" s="5">
        <v>44486.400000000001</v>
      </c>
      <c r="J3675" s="2">
        <v>44244</v>
      </c>
      <c r="K3675" t="s">
        <v>28</v>
      </c>
    </row>
    <row r="3676" spans="1:11" x14ac:dyDescent="0.2">
      <c r="A3676" s="1">
        <v>4983748</v>
      </c>
      <c r="B3676" t="s">
        <v>28</v>
      </c>
      <c r="C3676" t="s">
        <v>40</v>
      </c>
      <c r="D3676" t="s">
        <v>1165</v>
      </c>
      <c r="E3676" t="s">
        <v>40</v>
      </c>
      <c r="G3676" s="3">
        <v>481</v>
      </c>
      <c r="H3676" s="4">
        <v>11144.77</v>
      </c>
      <c r="I3676" s="5">
        <v>11144.77</v>
      </c>
      <c r="J3676" s="2">
        <v>44244</v>
      </c>
      <c r="K3676" t="s">
        <v>28</v>
      </c>
    </row>
    <row r="3677" spans="1:11" x14ac:dyDescent="0.2">
      <c r="A3677" s="1">
        <v>4943957</v>
      </c>
      <c r="B3677" t="s">
        <v>28</v>
      </c>
      <c r="C3677" t="s">
        <v>40</v>
      </c>
      <c r="D3677" t="s">
        <v>1165</v>
      </c>
      <c r="E3677" t="s">
        <v>40</v>
      </c>
      <c r="G3677" s="3">
        <v>254</v>
      </c>
      <c r="H3677" s="4">
        <v>5885.18</v>
      </c>
      <c r="I3677" s="5">
        <v>5885.18</v>
      </c>
      <c r="J3677" s="2">
        <v>44244</v>
      </c>
      <c r="K3677" t="s">
        <v>28</v>
      </c>
    </row>
    <row r="3678" spans="1:11" x14ac:dyDescent="0.2">
      <c r="A3678" s="1">
        <v>4921144</v>
      </c>
      <c r="B3678" t="s">
        <v>28</v>
      </c>
      <c r="C3678" t="s">
        <v>40</v>
      </c>
      <c r="D3678" t="s">
        <v>1165</v>
      </c>
      <c r="E3678" t="s">
        <v>40</v>
      </c>
      <c r="G3678" s="3">
        <v>3115</v>
      </c>
      <c r="H3678" s="4">
        <v>72174.55</v>
      </c>
      <c r="I3678" s="5">
        <v>72174.55</v>
      </c>
      <c r="J3678" s="2">
        <v>44244</v>
      </c>
      <c r="K3678" t="s">
        <v>28</v>
      </c>
    </row>
    <row r="3679" spans="1:11" x14ac:dyDescent="0.2">
      <c r="A3679" s="1">
        <v>4874749</v>
      </c>
      <c r="B3679" t="s">
        <v>28</v>
      </c>
      <c r="C3679" t="s">
        <v>40</v>
      </c>
      <c r="D3679" t="s">
        <v>1165</v>
      </c>
      <c r="E3679" t="s">
        <v>40</v>
      </c>
      <c r="G3679" s="3">
        <v>688</v>
      </c>
      <c r="H3679" s="4">
        <v>15940.96</v>
      </c>
      <c r="I3679" s="5">
        <v>15940.96</v>
      </c>
      <c r="J3679" s="2">
        <v>44244</v>
      </c>
      <c r="K3679" t="s">
        <v>28</v>
      </c>
    </row>
    <row r="3680" spans="1:11" x14ac:dyDescent="0.2">
      <c r="A3680" s="1">
        <v>4811279</v>
      </c>
      <c r="B3680" t="s">
        <v>28</v>
      </c>
      <c r="C3680" t="s">
        <v>40</v>
      </c>
      <c r="D3680" t="s">
        <v>1165</v>
      </c>
      <c r="E3680" t="s">
        <v>40</v>
      </c>
      <c r="G3680" s="3">
        <v>226</v>
      </c>
      <c r="H3680" s="4">
        <v>5236.42</v>
      </c>
      <c r="I3680" s="5">
        <v>5236.42</v>
      </c>
      <c r="J3680" s="2">
        <v>44244</v>
      </c>
      <c r="K3680" t="s">
        <v>28</v>
      </c>
    </row>
    <row r="3681" spans="1:11" x14ac:dyDescent="0.2">
      <c r="A3681" s="1">
        <v>4808556</v>
      </c>
      <c r="B3681" t="s">
        <v>28</v>
      </c>
      <c r="C3681" t="s">
        <v>40</v>
      </c>
      <c r="D3681" t="s">
        <v>1165</v>
      </c>
      <c r="E3681" t="s">
        <v>40</v>
      </c>
      <c r="G3681" s="3">
        <v>1104</v>
      </c>
      <c r="H3681" s="4">
        <v>25579.68</v>
      </c>
      <c r="I3681" s="5">
        <v>25579.68</v>
      </c>
      <c r="J3681" s="2">
        <v>44244</v>
      </c>
      <c r="K3681" t="s">
        <v>28</v>
      </c>
    </row>
    <row r="3682" spans="1:11" x14ac:dyDescent="0.2">
      <c r="A3682" s="1">
        <v>4803490</v>
      </c>
      <c r="B3682" t="s">
        <v>28</v>
      </c>
      <c r="C3682" t="s">
        <v>40</v>
      </c>
      <c r="D3682" t="s">
        <v>1165</v>
      </c>
      <c r="E3682" t="s">
        <v>40</v>
      </c>
      <c r="G3682" s="3">
        <v>1399</v>
      </c>
      <c r="H3682" s="4">
        <v>32414.83</v>
      </c>
      <c r="I3682" s="5">
        <v>32414.83</v>
      </c>
      <c r="J3682" s="2">
        <v>44244</v>
      </c>
      <c r="K3682" t="s">
        <v>28</v>
      </c>
    </row>
    <row r="3683" spans="1:11" x14ac:dyDescent="0.2">
      <c r="A3683" s="1">
        <v>4800504</v>
      </c>
      <c r="B3683" t="s">
        <v>28</v>
      </c>
      <c r="C3683" t="s">
        <v>40</v>
      </c>
      <c r="D3683" t="s">
        <v>1165</v>
      </c>
      <c r="E3683" t="s">
        <v>40</v>
      </c>
      <c r="G3683" s="3">
        <v>272</v>
      </c>
      <c r="H3683" s="4">
        <v>6302.24</v>
      </c>
      <c r="I3683" s="5">
        <v>6302.24</v>
      </c>
      <c r="J3683" s="2">
        <v>44244</v>
      </c>
      <c r="K3683" t="s">
        <v>28</v>
      </c>
    </row>
    <row r="3684" spans="1:11" x14ac:dyDescent="0.2">
      <c r="A3684" s="1">
        <v>4778783</v>
      </c>
      <c r="B3684" t="s">
        <v>28</v>
      </c>
      <c r="C3684" t="s">
        <v>40</v>
      </c>
      <c r="D3684" t="s">
        <v>1165</v>
      </c>
      <c r="E3684" t="s">
        <v>40</v>
      </c>
      <c r="G3684" s="3">
        <v>2252</v>
      </c>
      <c r="H3684" s="4">
        <v>52178.84</v>
      </c>
      <c r="I3684" s="5">
        <v>52178.84</v>
      </c>
      <c r="J3684" s="2">
        <v>44244</v>
      </c>
      <c r="K3684" t="s">
        <v>28</v>
      </c>
    </row>
    <row r="3685" spans="1:11" x14ac:dyDescent="0.2">
      <c r="A3685" s="1">
        <v>4749065</v>
      </c>
      <c r="B3685" t="s">
        <v>28</v>
      </c>
      <c r="C3685" t="s">
        <v>40</v>
      </c>
      <c r="D3685" t="s">
        <v>1165</v>
      </c>
      <c r="E3685" t="s">
        <v>40</v>
      </c>
      <c r="G3685" s="3">
        <v>805</v>
      </c>
      <c r="H3685" s="4">
        <v>18651.849999999999</v>
      </c>
      <c r="I3685" s="5">
        <v>18651.849999999999</v>
      </c>
      <c r="J3685" s="2">
        <v>44244</v>
      </c>
      <c r="K3685" t="s">
        <v>28</v>
      </c>
    </row>
    <row r="3686" spans="1:11" x14ac:dyDescent="0.2">
      <c r="A3686" s="1">
        <v>4739249</v>
      </c>
      <c r="B3686" t="s">
        <v>28</v>
      </c>
      <c r="C3686" t="s">
        <v>40</v>
      </c>
      <c r="D3686" t="s">
        <v>1165</v>
      </c>
      <c r="E3686" t="s">
        <v>40</v>
      </c>
      <c r="G3686" s="3">
        <v>137</v>
      </c>
      <c r="H3686" s="4">
        <v>3174.29</v>
      </c>
      <c r="I3686" s="5">
        <v>3174.29</v>
      </c>
      <c r="J3686" s="2">
        <v>44244</v>
      </c>
      <c r="K3686" t="s">
        <v>28</v>
      </c>
    </row>
    <row r="3687" spans="1:11" x14ac:dyDescent="0.2">
      <c r="A3687" s="1">
        <v>4721270</v>
      </c>
      <c r="B3687" t="s">
        <v>28</v>
      </c>
      <c r="C3687" t="s">
        <v>40</v>
      </c>
      <c r="D3687" t="s">
        <v>1165</v>
      </c>
      <c r="E3687" t="s">
        <v>40</v>
      </c>
      <c r="G3687" s="3">
        <v>305</v>
      </c>
      <c r="H3687" s="4">
        <v>7066.85</v>
      </c>
      <c r="I3687" s="5">
        <v>7066.85</v>
      </c>
      <c r="J3687" s="2">
        <v>44244</v>
      </c>
      <c r="K3687" t="s">
        <v>28</v>
      </c>
    </row>
    <row r="3688" spans="1:11" x14ac:dyDescent="0.2">
      <c r="A3688" s="1">
        <v>4691077</v>
      </c>
      <c r="B3688" t="s">
        <v>28</v>
      </c>
      <c r="C3688" t="s">
        <v>40</v>
      </c>
      <c r="D3688" t="s">
        <v>1165</v>
      </c>
      <c r="E3688" t="s">
        <v>40</v>
      </c>
      <c r="G3688" s="3">
        <v>19219</v>
      </c>
      <c r="H3688" s="4">
        <v>445304.23</v>
      </c>
      <c r="I3688" s="5">
        <v>445304.23</v>
      </c>
      <c r="J3688" s="2">
        <v>44244</v>
      </c>
      <c r="K3688" t="s">
        <v>28</v>
      </c>
    </row>
    <row r="3689" spans="1:11" x14ac:dyDescent="0.2">
      <c r="A3689" s="1">
        <v>4685079</v>
      </c>
      <c r="B3689" t="s">
        <v>28</v>
      </c>
      <c r="C3689" t="s">
        <v>40</v>
      </c>
      <c r="D3689" t="s">
        <v>1165</v>
      </c>
      <c r="E3689" t="s">
        <v>40</v>
      </c>
      <c r="G3689" s="3">
        <v>1264</v>
      </c>
      <c r="H3689" s="4">
        <v>29286.880000000001</v>
      </c>
      <c r="I3689" s="5">
        <v>29286.880000000001</v>
      </c>
      <c r="J3689" s="2">
        <v>44244</v>
      </c>
      <c r="K3689" t="s">
        <v>28</v>
      </c>
    </row>
    <row r="3690" spans="1:11" x14ac:dyDescent="0.2">
      <c r="A3690" s="1">
        <v>4626099</v>
      </c>
      <c r="B3690" t="s">
        <v>28</v>
      </c>
      <c r="C3690" t="s">
        <v>40</v>
      </c>
      <c r="D3690" t="s">
        <v>1165</v>
      </c>
      <c r="E3690" t="s">
        <v>40</v>
      </c>
      <c r="G3690" s="3">
        <v>680</v>
      </c>
      <c r="H3690" s="4">
        <v>15755.6</v>
      </c>
      <c r="I3690" s="5">
        <v>15755.6</v>
      </c>
      <c r="J3690" s="2">
        <v>44244</v>
      </c>
      <c r="K3690" t="s">
        <v>28</v>
      </c>
    </row>
    <row r="3691" spans="1:11" x14ac:dyDescent="0.2">
      <c r="A3691" s="1">
        <v>4598454</v>
      </c>
      <c r="B3691" t="s">
        <v>28</v>
      </c>
      <c r="C3691" t="s">
        <v>40</v>
      </c>
      <c r="D3691" t="s">
        <v>1165</v>
      </c>
      <c r="E3691" t="s">
        <v>40</v>
      </c>
      <c r="G3691" s="3">
        <v>2663</v>
      </c>
      <c r="H3691" s="4">
        <v>61701.71</v>
      </c>
      <c r="I3691" s="5">
        <v>61701.71</v>
      </c>
      <c r="J3691" s="2">
        <v>44244</v>
      </c>
      <c r="K3691" t="s">
        <v>28</v>
      </c>
    </row>
    <row r="3692" spans="1:11" x14ac:dyDescent="0.2">
      <c r="A3692" s="1">
        <v>4572509</v>
      </c>
      <c r="B3692" t="s">
        <v>28</v>
      </c>
      <c r="C3692" t="s">
        <v>40</v>
      </c>
      <c r="D3692" t="s">
        <v>1165</v>
      </c>
      <c r="E3692" t="s">
        <v>40</v>
      </c>
      <c r="G3692" s="3">
        <v>770</v>
      </c>
      <c r="H3692" s="4">
        <v>17840.900000000001</v>
      </c>
      <c r="I3692" s="5">
        <v>17840.900000000001</v>
      </c>
      <c r="J3692" s="2">
        <v>44244</v>
      </c>
      <c r="K3692" t="s">
        <v>28</v>
      </c>
    </row>
    <row r="3693" spans="1:11" x14ac:dyDescent="0.2">
      <c r="A3693" s="1">
        <v>4569042</v>
      </c>
      <c r="B3693" t="s">
        <v>28</v>
      </c>
      <c r="C3693" t="s">
        <v>40</v>
      </c>
      <c r="D3693" t="s">
        <v>1165</v>
      </c>
      <c r="E3693" t="s">
        <v>40</v>
      </c>
      <c r="G3693" s="3">
        <v>3223</v>
      </c>
      <c r="H3693" s="4">
        <v>74676.91</v>
      </c>
      <c r="I3693" s="5">
        <v>74676.91</v>
      </c>
      <c r="J3693" s="2">
        <v>44244</v>
      </c>
      <c r="K3693" t="s">
        <v>28</v>
      </c>
    </row>
    <row r="3694" spans="1:11" x14ac:dyDescent="0.2">
      <c r="A3694" s="1">
        <v>4508867</v>
      </c>
      <c r="B3694" t="s">
        <v>28</v>
      </c>
      <c r="C3694" t="s">
        <v>40</v>
      </c>
      <c r="D3694" t="s">
        <v>1165</v>
      </c>
      <c r="E3694" t="s">
        <v>40</v>
      </c>
      <c r="G3694" s="3">
        <v>885</v>
      </c>
      <c r="H3694" s="4">
        <v>20505.45</v>
      </c>
      <c r="I3694" s="5">
        <v>20505.45</v>
      </c>
      <c r="J3694" s="2">
        <v>44244</v>
      </c>
      <c r="K3694" t="s">
        <v>28</v>
      </c>
    </row>
    <row r="3695" spans="1:11" x14ac:dyDescent="0.2">
      <c r="A3695" s="1">
        <v>4466835</v>
      </c>
      <c r="B3695" t="s">
        <v>28</v>
      </c>
      <c r="C3695" t="s">
        <v>40</v>
      </c>
      <c r="D3695" t="s">
        <v>1165</v>
      </c>
      <c r="E3695" t="s">
        <v>40</v>
      </c>
      <c r="G3695" s="3">
        <v>657</v>
      </c>
      <c r="H3695" s="4">
        <v>15222.69</v>
      </c>
      <c r="I3695" s="5">
        <v>15222.69</v>
      </c>
      <c r="J3695" s="2">
        <v>44244</v>
      </c>
      <c r="K3695" t="s">
        <v>28</v>
      </c>
    </row>
    <row r="3696" spans="1:11" x14ac:dyDescent="0.2">
      <c r="A3696" s="1">
        <v>4466363</v>
      </c>
      <c r="B3696" t="s">
        <v>28</v>
      </c>
      <c r="C3696" t="s">
        <v>40</v>
      </c>
      <c r="D3696" t="s">
        <v>1165</v>
      </c>
      <c r="E3696" t="s">
        <v>40</v>
      </c>
      <c r="G3696" s="3">
        <v>876</v>
      </c>
      <c r="H3696" s="4">
        <v>20296.919999999998</v>
      </c>
      <c r="I3696" s="5">
        <v>20296.919999999998</v>
      </c>
      <c r="J3696" s="2">
        <v>44244</v>
      </c>
      <c r="K3696" t="s">
        <v>28</v>
      </c>
    </row>
    <row r="3697" spans="1:11" x14ac:dyDescent="0.2">
      <c r="A3697" s="1">
        <v>4465332</v>
      </c>
      <c r="B3697" t="s">
        <v>28</v>
      </c>
      <c r="C3697" t="s">
        <v>40</v>
      </c>
      <c r="D3697" t="s">
        <v>1165</v>
      </c>
      <c r="E3697" t="s">
        <v>40</v>
      </c>
      <c r="G3697" s="3">
        <v>2191</v>
      </c>
      <c r="H3697" s="4">
        <v>50765.47</v>
      </c>
      <c r="I3697" s="5">
        <v>50765.47</v>
      </c>
      <c r="J3697" s="2">
        <v>44244</v>
      </c>
      <c r="K3697" t="s">
        <v>28</v>
      </c>
    </row>
    <row r="3698" spans="1:11" x14ac:dyDescent="0.2">
      <c r="A3698" s="1">
        <v>4448932</v>
      </c>
      <c r="B3698" t="s">
        <v>28</v>
      </c>
      <c r="C3698" t="s">
        <v>40</v>
      </c>
      <c r="D3698" t="s">
        <v>1165</v>
      </c>
      <c r="E3698" t="s">
        <v>40</v>
      </c>
      <c r="G3698" s="3">
        <v>228</v>
      </c>
      <c r="H3698" s="4">
        <v>5282.76</v>
      </c>
      <c r="I3698" s="5">
        <v>5282.76</v>
      </c>
      <c r="J3698" s="2">
        <v>44244</v>
      </c>
      <c r="K3698" t="s">
        <v>28</v>
      </c>
    </row>
    <row r="3699" spans="1:11" x14ac:dyDescent="0.2">
      <c r="A3699" s="1">
        <v>4433686</v>
      </c>
      <c r="B3699" t="s">
        <v>28</v>
      </c>
      <c r="C3699" t="s">
        <v>40</v>
      </c>
      <c r="D3699" t="s">
        <v>1165</v>
      </c>
      <c r="E3699" t="s">
        <v>40</v>
      </c>
      <c r="G3699" s="3">
        <v>305</v>
      </c>
      <c r="H3699" s="4">
        <v>7066.85</v>
      </c>
      <c r="I3699" s="5">
        <v>7066.85</v>
      </c>
      <c r="J3699" s="2">
        <v>44244</v>
      </c>
      <c r="K3699" t="s">
        <v>28</v>
      </c>
    </row>
    <row r="3700" spans="1:11" x14ac:dyDescent="0.2">
      <c r="A3700" s="1">
        <v>4421871</v>
      </c>
      <c r="B3700" t="s">
        <v>28</v>
      </c>
      <c r="C3700" t="s">
        <v>40</v>
      </c>
      <c r="D3700" t="s">
        <v>1165</v>
      </c>
      <c r="E3700" t="s">
        <v>40</v>
      </c>
      <c r="G3700" s="3">
        <v>265</v>
      </c>
      <c r="H3700" s="4">
        <v>6140.05</v>
      </c>
      <c r="I3700" s="5">
        <v>6140.05</v>
      </c>
      <c r="J3700" s="2">
        <v>44244</v>
      </c>
      <c r="K3700" t="s">
        <v>28</v>
      </c>
    </row>
    <row r="3701" spans="1:11" x14ac:dyDescent="0.2">
      <c r="A3701" s="1">
        <v>4416483</v>
      </c>
      <c r="B3701" t="s">
        <v>28</v>
      </c>
      <c r="C3701" t="s">
        <v>40</v>
      </c>
      <c r="D3701" t="s">
        <v>1165</v>
      </c>
      <c r="E3701" t="s">
        <v>40</v>
      </c>
      <c r="G3701" s="3">
        <v>22</v>
      </c>
      <c r="H3701" s="4">
        <v>509.74</v>
      </c>
      <c r="I3701" s="5">
        <v>509.74</v>
      </c>
      <c r="J3701" s="2">
        <v>44244</v>
      </c>
      <c r="K3701" t="s">
        <v>28</v>
      </c>
    </row>
    <row r="3702" spans="1:11" x14ac:dyDescent="0.2">
      <c r="A3702" s="1">
        <v>4407086</v>
      </c>
      <c r="B3702" t="s">
        <v>28</v>
      </c>
      <c r="C3702" t="s">
        <v>40</v>
      </c>
      <c r="D3702" t="s">
        <v>1165</v>
      </c>
      <c r="E3702" t="s">
        <v>40</v>
      </c>
      <c r="G3702" s="3">
        <v>216</v>
      </c>
      <c r="H3702" s="4">
        <v>5004.72</v>
      </c>
      <c r="I3702" s="5">
        <v>5004.72</v>
      </c>
      <c r="J3702" s="2">
        <v>44244</v>
      </c>
      <c r="K3702" t="s">
        <v>28</v>
      </c>
    </row>
    <row r="3703" spans="1:11" x14ac:dyDescent="0.2">
      <c r="A3703" s="1">
        <v>4388989</v>
      </c>
      <c r="B3703" t="s">
        <v>28</v>
      </c>
      <c r="C3703" t="s">
        <v>40</v>
      </c>
      <c r="D3703" t="s">
        <v>1165</v>
      </c>
      <c r="E3703" t="s">
        <v>40</v>
      </c>
      <c r="G3703" s="3">
        <v>452</v>
      </c>
      <c r="H3703" s="4">
        <v>10472.84</v>
      </c>
      <c r="I3703" s="5">
        <v>10472.84</v>
      </c>
      <c r="J3703" s="2">
        <v>44244</v>
      </c>
      <c r="K3703" t="s">
        <v>28</v>
      </c>
    </row>
    <row r="3704" spans="1:11" x14ac:dyDescent="0.2">
      <c r="A3704" s="1">
        <v>4386405</v>
      </c>
      <c r="B3704" t="s">
        <v>28</v>
      </c>
      <c r="C3704" t="s">
        <v>40</v>
      </c>
      <c r="D3704" t="s">
        <v>1165</v>
      </c>
      <c r="E3704" t="s">
        <v>40</v>
      </c>
      <c r="G3704" s="3">
        <v>1329</v>
      </c>
      <c r="H3704" s="4">
        <v>30792.93</v>
      </c>
      <c r="I3704" s="5">
        <v>30792.93</v>
      </c>
      <c r="J3704" s="2">
        <v>44244</v>
      </c>
      <c r="K3704" t="s">
        <v>28</v>
      </c>
    </row>
    <row r="3705" spans="1:11" x14ac:dyDescent="0.2">
      <c r="A3705" s="1">
        <v>4386256</v>
      </c>
      <c r="B3705" t="s">
        <v>28</v>
      </c>
      <c r="C3705" t="s">
        <v>40</v>
      </c>
      <c r="D3705" t="s">
        <v>1165</v>
      </c>
      <c r="E3705" t="s">
        <v>40</v>
      </c>
      <c r="G3705" s="3">
        <v>93</v>
      </c>
      <c r="H3705" s="4">
        <v>2154.81</v>
      </c>
      <c r="I3705" s="5">
        <v>2154.81</v>
      </c>
      <c r="J3705" s="2">
        <v>44244</v>
      </c>
      <c r="K3705" t="s">
        <v>28</v>
      </c>
    </row>
    <row r="3706" spans="1:11" x14ac:dyDescent="0.2">
      <c r="A3706" s="1">
        <v>4360525</v>
      </c>
      <c r="B3706" t="s">
        <v>28</v>
      </c>
      <c r="C3706" t="s">
        <v>40</v>
      </c>
      <c r="D3706" t="s">
        <v>1165</v>
      </c>
      <c r="E3706" t="s">
        <v>40</v>
      </c>
      <c r="G3706" s="3">
        <v>334</v>
      </c>
      <c r="H3706" s="4">
        <v>7738.78</v>
      </c>
      <c r="I3706" s="5">
        <v>7738.78</v>
      </c>
      <c r="J3706" s="2">
        <v>44244</v>
      </c>
      <c r="K3706" t="s">
        <v>28</v>
      </c>
    </row>
    <row r="3707" spans="1:11" x14ac:dyDescent="0.2">
      <c r="A3707" s="1">
        <v>4339446</v>
      </c>
      <c r="B3707" t="s">
        <v>28</v>
      </c>
      <c r="C3707" t="s">
        <v>40</v>
      </c>
      <c r="D3707" t="s">
        <v>1165</v>
      </c>
      <c r="E3707" t="s">
        <v>40</v>
      </c>
      <c r="G3707" s="3">
        <v>253</v>
      </c>
      <c r="H3707" s="4">
        <v>5862.01</v>
      </c>
      <c r="I3707" s="5">
        <v>5862.01</v>
      </c>
      <c r="J3707" s="2">
        <v>44244</v>
      </c>
      <c r="K3707" t="s">
        <v>28</v>
      </c>
    </row>
    <row r="3708" spans="1:11" x14ac:dyDescent="0.2">
      <c r="A3708" s="1">
        <v>4298618</v>
      </c>
      <c r="B3708" t="s">
        <v>28</v>
      </c>
      <c r="C3708" t="s">
        <v>40</v>
      </c>
      <c r="D3708" t="s">
        <v>1165</v>
      </c>
      <c r="E3708" t="s">
        <v>40</v>
      </c>
      <c r="G3708" s="3">
        <v>1807</v>
      </c>
      <c r="H3708" s="4">
        <v>41868.19</v>
      </c>
      <c r="I3708" s="5">
        <v>41868.19</v>
      </c>
      <c r="J3708" s="2">
        <v>44244</v>
      </c>
      <c r="K3708" t="s">
        <v>28</v>
      </c>
    </row>
    <row r="3709" spans="1:11" x14ac:dyDescent="0.2">
      <c r="A3709" s="1">
        <v>4293775</v>
      </c>
      <c r="B3709" t="s">
        <v>28</v>
      </c>
      <c r="C3709" t="s">
        <v>40</v>
      </c>
      <c r="D3709" t="s">
        <v>1165</v>
      </c>
      <c r="E3709" t="s">
        <v>40</v>
      </c>
      <c r="G3709" s="3">
        <v>229</v>
      </c>
      <c r="H3709" s="4">
        <v>5305.93</v>
      </c>
      <c r="I3709" s="5">
        <v>5305.93</v>
      </c>
      <c r="J3709" s="2">
        <v>44244</v>
      </c>
      <c r="K3709" t="s">
        <v>28</v>
      </c>
    </row>
    <row r="3710" spans="1:11" x14ac:dyDescent="0.2">
      <c r="A3710" s="1">
        <v>4287157</v>
      </c>
      <c r="B3710" t="s">
        <v>28</v>
      </c>
      <c r="C3710" t="s">
        <v>40</v>
      </c>
      <c r="D3710" t="s">
        <v>1165</v>
      </c>
      <c r="E3710" t="s">
        <v>40</v>
      </c>
      <c r="G3710" s="3">
        <v>782</v>
      </c>
      <c r="H3710" s="4">
        <v>18118.939999999999</v>
      </c>
      <c r="I3710" s="5">
        <v>18118.939999999999</v>
      </c>
      <c r="J3710" s="2">
        <v>44244</v>
      </c>
      <c r="K3710" t="s">
        <v>28</v>
      </c>
    </row>
    <row r="3711" spans="1:11" x14ac:dyDescent="0.2">
      <c r="A3711" s="1">
        <v>4283909</v>
      </c>
      <c r="B3711" t="s">
        <v>28</v>
      </c>
      <c r="C3711" t="s">
        <v>40</v>
      </c>
      <c r="D3711" t="s">
        <v>1165</v>
      </c>
      <c r="E3711" t="s">
        <v>40</v>
      </c>
      <c r="G3711" s="3">
        <v>612</v>
      </c>
      <c r="H3711" s="4">
        <v>14180.04</v>
      </c>
      <c r="I3711" s="5">
        <v>14180.04</v>
      </c>
      <c r="J3711" s="2">
        <v>44244</v>
      </c>
      <c r="K3711" t="s">
        <v>28</v>
      </c>
    </row>
    <row r="3712" spans="1:11" x14ac:dyDescent="0.2">
      <c r="A3712" s="1">
        <v>4273553</v>
      </c>
      <c r="B3712" t="s">
        <v>28</v>
      </c>
      <c r="C3712" t="s">
        <v>40</v>
      </c>
      <c r="D3712" t="s">
        <v>1165</v>
      </c>
      <c r="E3712" t="s">
        <v>40</v>
      </c>
      <c r="G3712" s="3">
        <v>108</v>
      </c>
      <c r="H3712" s="4">
        <v>2502.36</v>
      </c>
      <c r="I3712" s="5">
        <v>2502.36</v>
      </c>
      <c r="J3712" s="2">
        <v>44244</v>
      </c>
      <c r="K3712" t="s">
        <v>28</v>
      </c>
    </row>
    <row r="3713" spans="1:11" x14ac:dyDescent="0.2">
      <c r="A3713" s="1">
        <v>4273033</v>
      </c>
      <c r="B3713" t="s">
        <v>28</v>
      </c>
      <c r="C3713" t="s">
        <v>40</v>
      </c>
      <c r="D3713" t="s">
        <v>1165</v>
      </c>
      <c r="E3713" t="s">
        <v>40</v>
      </c>
      <c r="G3713" s="3">
        <v>500</v>
      </c>
      <c r="H3713" s="4">
        <v>11585</v>
      </c>
      <c r="I3713" s="5">
        <v>11585</v>
      </c>
      <c r="J3713" s="2">
        <v>44244</v>
      </c>
      <c r="K3713" t="s">
        <v>28</v>
      </c>
    </row>
    <row r="3714" spans="1:11" x14ac:dyDescent="0.2">
      <c r="A3714" s="1">
        <v>4220117</v>
      </c>
      <c r="B3714" t="s">
        <v>28</v>
      </c>
      <c r="C3714" t="s">
        <v>40</v>
      </c>
      <c r="D3714" t="s">
        <v>1165</v>
      </c>
      <c r="E3714" t="s">
        <v>40</v>
      </c>
      <c r="G3714" s="3">
        <v>392</v>
      </c>
      <c r="H3714" s="4">
        <v>9082.64</v>
      </c>
      <c r="I3714" s="5">
        <v>9082.64</v>
      </c>
      <c r="J3714" s="2">
        <v>44244</v>
      </c>
      <c r="K3714" t="s">
        <v>28</v>
      </c>
    </row>
    <row r="3715" spans="1:11" x14ac:dyDescent="0.2">
      <c r="A3715" s="1">
        <v>4199063</v>
      </c>
      <c r="B3715" t="s">
        <v>28</v>
      </c>
      <c r="C3715" t="s">
        <v>40</v>
      </c>
      <c r="D3715" t="s">
        <v>1165</v>
      </c>
      <c r="E3715" t="s">
        <v>40</v>
      </c>
      <c r="G3715" s="3">
        <v>93</v>
      </c>
      <c r="H3715" s="4">
        <v>2154.81</v>
      </c>
      <c r="I3715" s="5">
        <v>2154.81</v>
      </c>
      <c r="J3715" s="2">
        <v>44244</v>
      </c>
      <c r="K3715" t="s">
        <v>28</v>
      </c>
    </row>
    <row r="3716" spans="1:11" x14ac:dyDescent="0.2">
      <c r="A3716" s="1">
        <v>4169157</v>
      </c>
      <c r="B3716" t="s">
        <v>28</v>
      </c>
      <c r="C3716" t="s">
        <v>40</v>
      </c>
      <c r="D3716" t="s">
        <v>1165</v>
      </c>
      <c r="E3716" t="s">
        <v>40</v>
      </c>
      <c r="G3716" s="3">
        <v>1484</v>
      </c>
      <c r="H3716" s="4">
        <v>34384.28</v>
      </c>
      <c r="I3716" s="5">
        <v>34384.28</v>
      </c>
      <c r="J3716" s="2">
        <v>44244</v>
      </c>
      <c r="K3716" t="s">
        <v>28</v>
      </c>
    </row>
    <row r="3717" spans="1:11" x14ac:dyDescent="0.2">
      <c r="A3717" s="1">
        <v>4042925</v>
      </c>
      <c r="B3717" t="s">
        <v>28</v>
      </c>
      <c r="C3717" t="s">
        <v>40</v>
      </c>
      <c r="D3717" t="s">
        <v>1165</v>
      </c>
      <c r="E3717" t="s">
        <v>40</v>
      </c>
      <c r="G3717" s="3">
        <v>858</v>
      </c>
      <c r="H3717" s="4">
        <v>19879.86</v>
      </c>
      <c r="I3717" s="5">
        <v>19879.86</v>
      </c>
      <c r="J3717" s="2">
        <v>44244</v>
      </c>
      <c r="K3717" t="s">
        <v>28</v>
      </c>
    </row>
    <row r="3718" spans="1:11" x14ac:dyDescent="0.2">
      <c r="A3718" s="1">
        <v>3973344</v>
      </c>
      <c r="B3718" t="s">
        <v>28</v>
      </c>
      <c r="C3718" t="s">
        <v>40</v>
      </c>
      <c r="D3718" t="s">
        <v>1165</v>
      </c>
      <c r="E3718" t="s">
        <v>40</v>
      </c>
      <c r="G3718" s="3">
        <v>231</v>
      </c>
      <c r="H3718" s="4">
        <v>5352.27</v>
      </c>
      <c r="I3718" s="5">
        <v>5352.27</v>
      </c>
      <c r="J3718" s="2">
        <v>44244</v>
      </c>
      <c r="K3718" t="s">
        <v>28</v>
      </c>
    </row>
    <row r="3719" spans="1:11" x14ac:dyDescent="0.2">
      <c r="A3719" s="1">
        <v>3902277</v>
      </c>
      <c r="B3719" t="s">
        <v>28</v>
      </c>
      <c r="C3719" t="s">
        <v>40</v>
      </c>
      <c r="D3719" t="s">
        <v>1165</v>
      </c>
      <c r="E3719" t="s">
        <v>40</v>
      </c>
      <c r="G3719" s="3">
        <v>291</v>
      </c>
      <c r="H3719" s="4">
        <v>6742.47</v>
      </c>
      <c r="I3719" s="5">
        <v>6742.47</v>
      </c>
      <c r="J3719" s="2">
        <v>44244</v>
      </c>
      <c r="K3719" t="s">
        <v>28</v>
      </c>
    </row>
    <row r="3720" spans="1:11" x14ac:dyDescent="0.2">
      <c r="A3720" s="1">
        <v>3852324</v>
      </c>
      <c r="B3720" t="s">
        <v>28</v>
      </c>
      <c r="C3720" t="s">
        <v>40</v>
      </c>
      <c r="D3720" t="s">
        <v>1165</v>
      </c>
      <c r="E3720" t="s">
        <v>40</v>
      </c>
      <c r="G3720" s="3">
        <v>1811</v>
      </c>
      <c r="H3720" s="4">
        <v>41960.87</v>
      </c>
      <c r="I3720" s="5">
        <v>41960.87</v>
      </c>
      <c r="J3720" s="2">
        <v>44244</v>
      </c>
      <c r="K3720" t="s">
        <v>28</v>
      </c>
    </row>
    <row r="3721" spans="1:11" x14ac:dyDescent="0.2">
      <c r="A3721" s="1">
        <v>3796083</v>
      </c>
      <c r="B3721" t="s">
        <v>28</v>
      </c>
      <c r="C3721" t="s">
        <v>40</v>
      </c>
      <c r="D3721" t="s">
        <v>1165</v>
      </c>
      <c r="E3721" t="s">
        <v>40</v>
      </c>
      <c r="G3721" s="3">
        <v>175</v>
      </c>
      <c r="H3721" s="4">
        <v>4054.75</v>
      </c>
      <c r="I3721" s="5">
        <v>4054.75</v>
      </c>
      <c r="J3721" s="2">
        <v>44244</v>
      </c>
      <c r="K3721" t="s">
        <v>28</v>
      </c>
    </row>
    <row r="3722" spans="1:11" x14ac:dyDescent="0.2">
      <c r="A3722" s="1">
        <v>3715588</v>
      </c>
      <c r="B3722" t="s">
        <v>28</v>
      </c>
      <c r="C3722" t="s">
        <v>40</v>
      </c>
      <c r="D3722" t="s">
        <v>1165</v>
      </c>
      <c r="E3722" t="s">
        <v>40</v>
      </c>
      <c r="G3722" s="3">
        <v>255</v>
      </c>
      <c r="H3722" s="4">
        <v>5908.35</v>
      </c>
      <c r="I3722" s="5">
        <v>5908.35</v>
      </c>
      <c r="J3722" s="2">
        <v>44244</v>
      </c>
      <c r="K3722" t="s">
        <v>28</v>
      </c>
    </row>
    <row r="3723" spans="1:11" x14ac:dyDescent="0.2">
      <c r="A3723" s="1">
        <v>3707460</v>
      </c>
      <c r="B3723" t="s">
        <v>28</v>
      </c>
      <c r="C3723" t="s">
        <v>40</v>
      </c>
      <c r="D3723" t="s">
        <v>1165</v>
      </c>
      <c r="E3723" t="s">
        <v>40</v>
      </c>
      <c r="G3723" s="3">
        <v>237</v>
      </c>
      <c r="H3723" s="4">
        <v>5491.29</v>
      </c>
      <c r="I3723" s="5">
        <v>5491.29</v>
      </c>
      <c r="J3723" s="2">
        <v>44244</v>
      </c>
      <c r="K3723" t="s">
        <v>28</v>
      </c>
    </row>
    <row r="3724" spans="1:11" x14ac:dyDescent="0.2">
      <c r="A3724" s="1">
        <v>3682952</v>
      </c>
      <c r="B3724" t="s">
        <v>28</v>
      </c>
      <c r="C3724" t="s">
        <v>40</v>
      </c>
      <c r="D3724" t="s">
        <v>1165</v>
      </c>
      <c r="E3724" t="s">
        <v>40</v>
      </c>
      <c r="G3724" s="3">
        <v>900</v>
      </c>
      <c r="H3724" s="4">
        <v>20853</v>
      </c>
      <c r="I3724" s="5">
        <v>20853</v>
      </c>
      <c r="J3724" s="2">
        <v>44244</v>
      </c>
      <c r="K3724" t="s">
        <v>28</v>
      </c>
    </row>
    <row r="3725" spans="1:11" x14ac:dyDescent="0.2">
      <c r="A3725" s="1">
        <v>3682952</v>
      </c>
      <c r="B3725" t="s">
        <v>88</v>
      </c>
      <c r="C3725" t="s">
        <v>40</v>
      </c>
      <c r="D3725" t="s">
        <v>1165</v>
      </c>
      <c r="E3725" t="s">
        <v>88</v>
      </c>
      <c r="G3725" s="3">
        <v>1800</v>
      </c>
      <c r="H3725" s="4">
        <v>0</v>
      </c>
      <c r="I3725" s="5">
        <v>0</v>
      </c>
      <c r="J3725" s="2">
        <v>44244</v>
      </c>
      <c r="K3725" t="s">
        <v>28</v>
      </c>
    </row>
    <row r="3726" spans="1:11" x14ac:dyDescent="0.2">
      <c r="A3726" s="1">
        <v>3635315</v>
      </c>
      <c r="B3726" t="s">
        <v>28</v>
      </c>
      <c r="C3726" t="s">
        <v>40</v>
      </c>
      <c r="D3726" t="s">
        <v>1165</v>
      </c>
      <c r="E3726" t="s">
        <v>40</v>
      </c>
      <c r="G3726" s="3">
        <v>60</v>
      </c>
      <c r="H3726" s="4">
        <v>1390.2</v>
      </c>
      <c r="I3726" s="5">
        <v>1390.2</v>
      </c>
      <c r="J3726" s="2">
        <v>44244</v>
      </c>
      <c r="K3726" t="s">
        <v>28</v>
      </c>
    </row>
    <row r="3727" spans="1:11" x14ac:dyDescent="0.2">
      <c r="A3727" s="1">
        <v>3616786</v>
      </c>
      <c r="B3727" t="s">
        <v>28</v>
      </c>
      <c r="C3727" t="s">
        <v>40</v>
      </c>
      <c r="D3727" t="s">
        <v>1165</v>
      </c>
      <c r="E3727" t="s">
        <v>40</v>
      </c>
      <c r="G3727" s="3">
        <v>558</v>
      </c>
      <c r="H3727" s="4">
        <v>12928.86</v>
      </c>
      <c r="I3727" s="5">
        <v>12928.86</v>
      </c>
      <c r="J3727" s="2">
        <v>44244</v>
      </c>
      <c r="K3727" t="s">
        <v>28</v>
      </c>
    </row>
    <row r="3728" spans="1:11" x14ac:dyDescent="0.2">
      <c r="A3728" s="1">
        <v>3614146</v>
      </c>
      <c r="B3728" t="s">
        <v>28</v>
      </c>
      <c r="C3728" t="s">
        <v>40</v>
      </c>
      <c r="D3728" t="s">
        <v>1165</v>
      </c>
      <c r="E3728" t="s">
        <v>40</v>
      </c>
      <c r="G3728" s="3">
        <v>1365</v>
      </c>
      <c r="H3728" s="4">
        <v>31627.05</v>
      </c>
      <c r="I3728" s="5">
        <v>31627.05</v>
      </c>
      <c r="J3728" s="2">
        <v>44244</v>
      </c>
      <c r="K3728" t="s">
        <v>28</v>
      </c>
    </row>
    <row r="3729" spans="1:11" x14ac:dyDescent="0.2">
      <c r="A3729" s="1">
        <v>3597804</v>
      </c>
      <c r="B3729" t="s">
        <v>28</v>
      </c>
      <c r="C3729" t="s">
        <v>40</v>
      </c>
      <c r="D3729" t="s">
        <v>1165</v>
      </c>
      <c r="E3729" t="s">
        <v>40</v>
      </c>
      <c r="G3729" s="3">
        <v>694</v>
      </c>
      <c r="H3729" s="4">
        <v>16079.98</v>
      </c>
      <c r="I3729" s="5">
        <v>16079.98</v>
      </c>
      <c r="J3729" s="2">
        <v>44244</v>
      </c>
      <c r="K3729" t="s">
        <v>28</v>
      </c>
    </row>
    <row r="3730" spans="1:11" x14ac:dyDescent="0.2">
      <c r="A3730" s="1">
        <v>3576709</v>
      </c>
      <c r="B3730" t="s">
        <v>28</v>
      </c>
      <c r="C3730" t="s">
        <v>40</v>
      </c>
      <c r="D3730" t="s">
        <v>1165</v>
      </c>
      <c r="E3730" t="s">
        <v>40</v>
      </c>
      <c r="G3730" s="3">
        <v>322</v>
      </c>
      <c r="H3730" s="4">
        <v>7460.74</v>
      </c>
      <c r="I3730" s="5">
        <v>7460.74</v>
      </c>
      <c r="J3730" s="2">
        <v>44244</v>
      </c>
      <c r="K3730" t="s">
        <v>28</v>
      </c>
    </row>
    <row r="3731" spans="1:11" x14ac:dyDescent="0.2">
      <c r="A3731" s="1">
        <v>3569860</v>
      </c>
      <c r="B3731" t="s">
        <v>28</v>
      </c>
      <c r="C3731" t="s">
        <v>40</v>
      </c>
      <c r="D3731" t="s">
        <v>1165</v>
      </c>
      <c r="E3731" t="s">
        <v>40</v>
      </c>
      <c r="G3731" s="3">
        <v>3374</v>
      </c>
      <c r="H3731" s="4">
        <v>78175.58</v>
      </c>
      <c r="I3731" s="5">
        <v>78175.58</v>
      </c>
      <c r="J3731" s="2">
        <v>44244</v>
      </c>
      <c r="K3731" t="s">
        <v>28</v>
      </c>
    </row>
    <row r="3732" spans="1:11" x14ac:dyDescent="0.2">
      <c r="A3732" s="1">
        <v>3550738</v>
      </c>
      <c r="B3732" t="s">
        <v>28</v>
      </c>
      <c r="C3732" t="s">
        <v>40</v>
      </c>
      <c r="D3732" t="s">
        <v>1165</v>
      </c>
      <c r="E3732" t="s">
        <v>40</v>
      </c>
      <c r="G3732" s="3">
        <v>682</v>
      </c>
      <c r="H3732" s="4">
        <v>15801.94</v>
      </c>
      <c r="I3732" s="5">
        <v>15801.94</v>
      </c>
      <c r="J3732" s="2">
        <v>44244</v>
      </c>
      <c r="K3732" t="s">
        <v>28</v>
      </c>
    </row>
    <row r="3733" spans="1:11" x14ac:dyDescent="0.2">
      <c r="A3733" s="1">
        <v>3549094</v>
      </c>
      <c r="B3733" t="s">
        <v>28</v>
      </c>
      <c r="C3733" t="s">
        <v>40</v>
      </c>
      <c r="D3733" t="s">
        <v>1165</v>
      </c>
      <c r="E3733" t="s">
        <v>40</v>
      </c>
      <c r="G3733" s="3">
        <v>235</v>
      </c>
      <c r="H3733" s="4">
        <v>5444.95</v>
      </c>
      <c r="I3733" s="5">
        <v>5444.95</v>
      </c>
      <c r="J3733" s="2">
        <v>44244</v>
      </c>
      <c r="K3733" t="s">
        <v>28</v>
      </c>
    </row>
    <row r="3734" spans="1:11" x14ac:dyDescent="0.2">
      <c r="A3734" s="1">
        <v>3446853</v>
      </c>
      <c r="B3734" t="s">
        <v>28</v>
      </c>
      <c r="C3734" t="s">
        <v>40</v>
      </c>
      <c r="D3734" t="s">
        <v>1165</v>
      </c>
      <c r="E3734" t="s">
        <v>40</v>
      </c>
      <c r="G3734" s="3">
        <v>60</v>
      </c>
      <c r="H3734" s="4">
        <v>1390.2</v>
      </c>
      <c r="I3734" s="5">
        <v>1390.2</v>
      </c>
      <c r="J3734" s="2">
        <v>44244</v>
      </c>
      <c r="K3734" t="s">
        <v>28</v>
      </c>
    </row>
    <row r="3735" spans="1:11" x14ac:dyDescent="0.2">
      <c r="A3735" s="1">
        <v>3438793</v>
      </c>
      <c r="B3735" t="s">
        <v>28</v>
      </c>
      <c r="C3735" t="s">
        <v>40</v>
      </c>
      <c r="D3735" t="s">
        <v>1165</v>
      </c>
      <c r="E3735" t="s">
        <v>40</v>
      </c>
      <c r="G3735" s="3">
        <v>906</v>
      </c>
      <c r="H3735" s="4">
        <v>20992.02</v>
      </c>
      <c r="I3735" s="5">
        <v>20992.02</v>
      </c>
      <c r="J3735" s="2">
        <v>44244</v>
      </c>
      <c r="K3735" t="s">
        <v>28</v>
      </c>
    </row>
    <row r="3736" spans="1:11" x14ac:dyDescent="0.2">
      <c r="A3736" s="1">
        <v>3433307</v>
      </c>
      <c r="B3736" t="s">
        <v>28</v>
      </c>
      <c r="C3736" t="s">
        <v>40</v>
      </c>
      <c r="D3736" t="s">
        <v>1165</v>
      </c>
      <c r="E3736" t="s">
        <v>40</v>
      </c>
      <c r="G3736" s="3">
        <v>353</v>
      </c>
      <c r="H3736" s="4">
        <v>8179.01</v>
      </c>
      <c r="I3736" s="5">
        <v>8179.01</v>
      </c>
      <c r="J3736" s="2">
        <v>44244</v>
      </c>
      <c r="K3736" t="s">
        <v>28</v>
      </c>
    </row>
    <row r="3737" spans="1:11" x14ac:dyDescent="0.2">
      <c r="A3737" s="1">
        <v>3292729</v>
      </c>
      <c r="B3737" t="s">
        <v>28</v>
      </c>
      <c r="C3737" t="s">
        <v>40</v>
      </c>
      <c r="D3737" t="s">
        <v>1165</v>
      </c>
      <c r="E3737" t="s">
        <v>40</v>
      </c>
      <c r="G3737" s="3">
        <v>1849</v>
      </c>
      <c r="H3737" s="4">
        <v>42841.33</v>
      </c>
      <c r="I3737" s="5">
        <v>42841.33</v>
      </c>
      <c r="J3737" s="2">
        <v>44244</v>
      </c>
      <c r="K3737" t="s">
        <v>28</v>
      </c>
    </row>
    <row r="3738" spans="1:11" x14ac:dyDescent="0.2">
      <c r="A3738" s="1">
        <v>3246659</v>
      </c>
      <c r="B3738" t="s">
        <v>28</v>
      </c>
      <c r="C3738" t="s">
        <v>40</v>
      </c>
      <c r="D3738" t="s">
        <v>1165</v>
      </c>
      <c r="E3738" t="s">
        <v>40</v>
      </c>
      <c r="G3738" s="3">
        <v>229</v>
      </c>
      <c r="H3738" s="4">
        <v>5305.93</v>
      </c>
      <c r="I3738" s="5">
        <v>5305.93</v>
      </c>
      <c r="J3738" s="2">
        <v>44244</v>
      </c>
      <c r="K3738" t="s">
        <v>28</v>
      </c>
    </row>
    <row r="3739" spans="1:11" x14ac:dyDescent="0.2">
      <c r="A3739" s="1">
        <v>2461168</v>
      </c>
      <c r="B3739" t="s">
        <v>28</v>
      </c>
      <c r="C3739" t="s">
        <v>40</v>
      </c>
      <c r="D3739" t="s">
        <v>1165</v>
      </c>
      <c r="E3739" t="s">
        <v>40</v>
      </c>
      <c r="G3739" s="3">
        <v>1196</v>
      </c>
      <c r="H3739" s="4">
        <v>27711.32</v>
      </c>
      <c r="I3739" s="5">
        <v>27711.32</v>
      </c>
      <c r="J3739" s="2">
        <v>44244</v>
      </c>
      <c r="K3739" t="s">
        <v>28</v>
      </c>
    </row>
    <row r="3740" spans="1:11" x14ac:dyDescent="0.2">
      <c r="A3740" s="1">
        <v>2012312</v>
      </c>
      <c r="B3740" t="s">
        <v>28</v>
      </c>
      <c r="C3740" t="s">
        <v>40</v>
      </c>
      <c r="D3740" t="s">
        <v>1165</v>
      </c>
      <c r="E3740" t="s">
        <v>40</v>
      </c>
      <c r="G3740" s="3">
        <v>842</v>
      </c>
      <c r="H3740" s="4">
        <v>19509.14</v>
      </c>
      <c r="I3740" s="5">
        <v>19509.14</v>
      </c>
      <c r="J3740" s="2">
        <v>44244</v>
      </c>
      <c r="K3740" t="s">
        <v>28</v>
      </c>
    </row>
    <row r="3741" spans="1:11" x14ac:dyDescent="0.2">
      <c r="A3741" s="1">
        <v>1601871</v>
      </c>
      <c r="B3741" t="s">
        <v>28</v>
      </c>
      <c r="C3741" t="s">
        <v>40</v>
      </c>
      <c r="D3741" t="s">
        <v>1165</v>
      </c>
      <c r="E3741" t="s">
        <v>40</v>
      </c>
      <c r="G3741" s="3">
        <v>1354</v>
      </c>
      <c r="H3741" s="4">
        <v>31372.18</v>
      </c>
      <c r="I3741" s="5">
        <v>31372.18</v>
      </c>
      <c r="J3741" s="2">
        <v>44244</v>
      </c>
      <c r="K3741" t="s">
        <v>28</v>
      </c>
    </row>
    <row r="3742" spans="1:11" x14ac:dyDescent="0.2">
      <c r="A3742" s="1">
        <v>1387638</v>
      </c>
      <c r="B3742" t="s">
        <v>28</v>
      </c>
      <c r="C3742" t="s">
        <v>40</v>
      </c>
      <c r="D3742" t="s">
        <v>1165</v>
      </c>
      <c r="E3742" t="s">
        <v>40</v>
      </c>
      <c r="G3742" s="3">
        <v>1345</v>
      </c>
      <c r="H3742" s="4">
        <v>31163.65</v>
      </c>
      <c r="I3742" s="5">
        <v>31163.65</v>
      </c>
      <c r="J3742" s="2">
        <v>44244</v>
      </c>
      <c r="K3742" t="s">
        <v>28</v>
      </c>
    </row>
    <row r="3743" spans="1:11" x14ac:dyDescent="0.2">
      <c r="A3743" s="1">
        <v>321039</v>
      </c>
      <c r="B3743" t="s">
        <v>28</v>
      </c>
      <c r="C3743" t="s">
        <v>40</v>
      </c>
      <c r="D3743" t="s">
        <v>1165</v>
      </c>
      <c r="E3743" t="s">
        <v>40</v>
      </c>
      <c r="G3743" s="3">
        <v>387</v>
      </c>
      <c r="H3743" s="4">
        <v>8966.7900000000009</v>
      </c>
      <c r="I3743" s="5">
        <v>8966.7900000000009</v>
      </c>
      <c r="J3743" s="2">
        <v>44244</v>
      </c>
      <c r="K3743" t="s">
        <v>28</v>
      </c>
    </row>
    <row r="3744" spans="1:11" x14ac:dyDescent="0.2">
      <c r="A3744" s="1">
        <v>264162</v>
      </c>
      <c r="B3744" t="s">
        <v>28</v>
      </c>
      <c r="C3744" t="s">
        <v>40</v>
      </c>
      <c r="D3744" t="s">
        <v>1165</v>
      </c>
      <c r="E3744" t="s">
        <v>40</v>
      </c>
      <c r="G3744" s="3">
        <v>179</v>
      </c>
      <c r="H3744" s="4">
        <v>4147.43</v>
      </c>
      <c r="I3744" s="5">
        <v>4147.43</v>
      </c>
      <c r="J3744" s="2">
        <v>44244</v>
      </c>
      <c r="K3744" t="s">
        <v>28</v>
      </c>
    </row>
    <row r="3745" spans="1:11" x14ac:dyDescent="0.2">
      <c r="A3745" s="1">
        <v>4470449</v>
      </c>
      <c r="B3745" t="s">
        <v>28</v>
      </c>
      <c r="C3745" t="s">
        <v>632</v>
      </c>
      <c r="D3745" t="s">
        <v>1159</v>
      </c>
      <c r="E3745" t="s">
        <v>632</v>
      </c>
      <c r="G3745" s="3">
        <v>143</v>
      </c>
      <c r="H3745" s="4">
        <v>14603.16</v>
      </c>
      <c r="I3745" s="5">
        <v>14603.16</v>
      </c>
      <c r="J3745" s="2">
        <v>44244</v>
      </c>
      <c r="K3745" t="s">
        <v>28</v>
      </c>
    </row>
    <row r="3746" spans="1:11" x14ac:dyDescent="0.2">
      <c r="A3746" s="1">
        <v>441241</v>
      </c>
      <c r="B3746" t="s">
        <v>17</v>
      </c>
      <c r="C3746" t="s">
        <v>1143</v>
      </c>
      <c r="D3746" t="str">
        <f>VLOOKUP(C:C,[1]Planilha4!$A:$B,2,)</f>
        <v>INVESTIMENTO NO EXTERIOR</v>
      </c>
      <c r="E3746" t="s">
        <v>1157</v>
      </c>
      <c r="G3746" s="3">
        <v>20215.263999999999</v>
      </c>
      <c r="H3746" s="4">
        <v>32391.35</v>
      </c>
      <c r="I3746" s="5">
        <v>32202.46</v>
      </c>
      <c r="J3746" s="2">
        <v>44244</v>
      </c>
      <c r="K3746" t="s">
        <v>22</v>
      </c>
    </row>
    <row r="3747" spans="1:11" x14ac:dyDescent="0.2">
      <c r="A3747" s="1">
        <v>5703483</v>
      </c>
      <c r="B3747" t="s">
        <v>28</v>
      </c>
      <c r="C3747" t="s">
        <v>96</v>
      </c>
      <c r="D3747" t="s">
        <v>1172</v>
      </c>
      <c r="E3747" t="s">
        <v>96</v>
      </c>
      <c r="G3747" s="3">
        <v>2600</v>
      </c>
      <c r="H3747" s="4">
        <v>24700</v>
      </c>
      <c r="I3747" s="5">
        <v>24700</v>
      </c>
      <c r="J3747" s="2">
        <v>44244</v>
      </c>
      <c r="K3747" t="s">
        <v>28</v>
      </c>
    </row>
    <row r="3748" spans="1:11" x14ac:dyDescent="0.2">
      <c r="A3748" s="1">
        <v>4465332</v>
      </c>
      <c r="B3748" t="s">
        <v>17</v>
      </c>
      <c r="C3748" t="s">
        <v>648</v>
      </c>
      <c r="D3748" t="s">
        <v>1203</v>
      </c>
      <c r="E3748" t="s">
        <v>1157</v>
      </c>
      <c r="G3748" s="3">
        <v>377240.4546</v>
      </c>
      <c r="H3748" s="4">
        <v>483265.32</v>
      </c>
      <c r="I3748" s="5">
        <v>481872.66</v>
      </c>
      <c r="J3748" s="2">
        <v>44244</v>
      </c>
      <c r="K3748" t="s">
        <v>22</v>
      </c>
    </row>
    <row r="3749" spans="1:11" x14ac:dyDescent="0.2">
      <c r="A3749" s="1">
        <v>640345</v>
      </c>
      <c r="B3749" t="s">
        <v>17</v>
      </c>
      <c r="C3749" t="s">
        <v>648</v>
      </c>
      <c r="D3749" t="s">
        <v>1203</v>
      </c>
      <c r="E3749" t="s">
        <v>1157</v>
      </c>
      <c r="G3749" s="3">
        <v>4233.8687479999999</v>
      </c>
      <c r="H3749" s="4">
        <v>5423.81</v>
      </c>
      <c r="I3749" s="5">
        <v>5394.94</v>
      </c>
      <c r="J3749" s="2">
        <v>44244</v>
      </c>
      <c r="K3749" t="s">
        <v>22</v>
      </c>
    </row>
    <row r="3750" spans="1:11" x14ac:dyDescent="0.2">
      <c r="A3750" s="1">
        <v>5175740</v>
      </c>
      <c r="B3750" t="s">
        <v>28</v>
      </c>
      <c r="C3750" t="s">
        <v>237</v>
      </c>
      <c r="D3750" t="s">
        <v>1183</v>
      </c>
      <c r="E3750" t="s">
        <v>237</v>
      </c>
      <c r="G3750" s="3">
        <v>351</v>
      </c>
      <c r="H3750" s="4">
        <v>7149.87</v>
      </c>
      <c r="I3750" s="5">
        <v>7149.87</v>
      </c>
      <c r="J3750" s="2">
        <v>44244</v>
      </c>
      <c r="K3750" t="s">
        <v>28</v>
      </c>
    </row>
    <row r="3751" spans="1:11" x14ac:dyDescent="0.2">
      <c r="A3751" s="1">
        <v>4483137</v>
      </c>
      <c r="B3751" t="s">
        <v>28</v>
      </c>
      <c r="C3751" t="s">
        <v>237</v>
      </c>
      <c r="D3751" t="s">
        <v>1183</v>
      </c>
      <c r="E3751" t="s">
        <v>237</v>
      </c>
      <c r="G3751" s="3">
        <v>400</v>
      </c>
      <c r="H3751" s="4">
        <v>8148</v>
      </c>
      <c r="I3751" s="5">
        <v>8148</v>
      </c>
      <c r="J3751" s="2">
        <v>44244</v>
      </c>
      <c r="K3751" t="s">
        <v>28</v>
      </c>
    </row>
    <row r="3752" spans="1:11" x14ac:dyDescent="0.2">
      <c r="A3752" s="1">
        <v>4002614</v>
      </c>
      <c r="B3752" t="s">
        <v>28</v>
      </c>
      <c r="C3752" t="s">
        <v>237</v>
      </c>
      <c r="D3752" t="s">
        <v>1183</v>
      </c>
      <c r="E3752" t="s">
        <v>237</v>
      </c>
      <c r="G3752" s="3">
        <v>500</v>
      </c>
      <c r="H3752" s="4">
        <v>10185</v>
      </c>
      <c r="I3752" s="5">
        <v>10185</v>
      </c>
      <c r="J3752" s="2">
        <v>44244</v>
      </c>
      <c r="K3752" t="s">
        <v>28</v>
      </c>
    </row>
    <row r="3753" spans="1:11" x14ac:dyDescent="0.2">
      <c r="A3753" s="1">
        <v>4710612</v>
      </c>
      <c r="B3753" t="s">
        <v>28</v>
      </c>
      <c r="C3753" t="s">
        <v>478</v>
      </c>
      <c r="D3753" t="s">
        <v>1189</v>
      </c>
      <c r="E3753" t="s">
        <v>478</v>
      </c>
      <c r="G3753" s="3">
        <v>400</v>
      </c>
      <c r="H3753" s="4">
        <v>1064</v>
      </c>
      <c r="I3753" s="5">
        <v>1064</v>
      </c>
      <c r="J3753" s="2">
        <v>44244</v>
      </c>
      <c r="K3753" t="s">
        <v>28</v>
      </c>
    </row>
    <row r="3754" spans="1:11" x14ac:dyDescent="0.2">
      <c r="A3754" s="1">
        <v>4002614</v>
      </c>
      <c r="B3754" t="s">
        <v>28</v>
      </c>
      <c r="C3754" t="s">
        <v>478</v>
      </c>
      <c r="D3754" t="s">
        <v>1189</v>
      </c>
      <c r="E3754" t="s">
        <v>478</v>
      </c>
      <c r="G3754" s="3">
        <v>3600</v>
      </c>
      <c r="H3754" s="4">
        <v>9576</v>
      </c>
      <c r="I3754" s="5">
        <v>9576</v>
      </c>
      <c r="J3754" s="2">
        <v>44244</v>
      </c>
      <c r="K3754" t="s">
        <v>28</v>
      </c>
    </row>
    <row r="3755" spans="1:11" x14ac:dyDescent="0.2">
      <c r="A3755" s="1">
        <v>596644</v>
      </c>
      <c r="B3755" t="s">
        <v>28</v>
      </c>
      <c r="C3755" t="s">
        <v>478</v>
      </c>
      <c r="D3755" t="s">
        <v>1189</v>
      </c>
      <c r="E3755" t="s">
        <v>478</v>
      </c>
      <c r="G3755" s="3">
        <v>10000</v>
      </c>
      <c r="H3755" s="4">
        <v>26600</v>
      </c>
      <c r="I3755" s="5">
        <v>26600</v>
      </c>
      <c r="J3755" s="2">
        <v>44244</v>
      </c>
      <c r="K3755" t="s">
        <v>28</v>
      </c>
    </row>
    <row r="3756" spans="1:11" x14ac:dyDescent="0.2">
      <c r="A3756" s="1">
        <v>4281077</v>
      </c>
      <c r="B3756" t="s">
        <v>17</v>
      </c>
      <c r="C3756" t="s">
        <v>751</v>
      </c>
      <c r="D3756" t="str">
        <f>VLOOKUP(C:C,[1]Planilha4!$A:$B,2,)</f>
        <v>PÓS-FIXADO</v>
      </c>
      <c r="E3756" t="s">
        <v>1157</v>
      </c>
      <c r="G3756" s="3">
        <v>303.95442000000003</v>
      </c>
      <c r="H3756" s="4">
        <v>50721.27</v>
      </c>
      <c r="I3756" s="5">
        <v>50620.66</v>
      </c>
      <c r="J3756" s="2">
        <v>44244</v>
      </c>
      <c r="K3756" t="s">
        <v>10</v>
      </c>
    </row>
    <row r="3757" spans="1:11" x14ac:dyDescent="0.2">
      <c r="A3757" s="1">
        <v>4134326</v>
      </c>
      <c r="B3757" t="s">
        <v>17</v>
      </c>
      <c r="C3757" t="s">
        <v>751</v>
      </c>
      <c r="D3757" t="str">
        <f>VLOOKUP(C:C,[1]Planilha4!$A:$B,2,)</f>
        <v>PÓS-FIXADO</v>
      </c>
      <c r="E3757" t="s">
        <v>1157</v>
      </c>
      <c r="G3757" s="3">
        <v>605.45713999999998</v>
      </c>
      <c r="H3757" s="4">
        <v>101033.42</v>
      </c>
      <c r="I3757" s="5">
        <v>100821.69</v>
      </c>
      <c r="J3757" s="2">
        <v>44244</v>
      </c>
      <c r="K3757" t="s">
        <v>10</v>
      </c>
    </row>
    <row r="3758" spans="1:11" x14ac:dyDescent="0.2">
      <c r="A3758" s="1">
        <v>3045929</v>
      </c>
      <c r="B3758" t="s">
        <v>17</v>
      </c>
      <c r="C3758" t="s">
        <v>751</v>
      </c>
      <c r="D3758" t="str">
        <f>VLOOKUP(C:C,[1]Planilha4!$A:$B,2,)</f>
        <v>PÓS-FIXADO</v>
      </c>
      <c r="E3758" t="s">
        <v>1157</v>
      </c>
      <c r="G3758" s="3">
        <v>426.23320000000001</v>
      </c>
      <c r="H3758" s="4">
        <v>71126.080000000002</v>
      </c>
      <c r="I3758" s="5">
        <v>70975.38</v>
      </c>
      <c r="J3758" s="2">
        <v>44244</v>
      </c>
      <c r="K3758" t="s">
        <v>10</v>
      </c>
    </row>
    <row r="3759" spans="1:11" x14ac:dyDescent="0.2">
      <c r="A3759" s="1">
        <v>5459151</v>
      </c>
      <c r="B3759" t="s">
        <v>17</v>
      </c>
      <c r="C3759" t="s">
        <v>134</v>
      </c>
      <c r="D3759" t="str">
        <f>VLOOKUP(C:C,[1]Planilha4!$A:$B,2,)</f>
        <v>PÓS-FIXADO</v>
      </c>
      <c r="E3759" t="s">
        <v>1157</v>
      </c>
      <c r="G3759" s="3">
        <v>11189.88421</v>
      </c>
      <c r="H3759" s="4">
        <v>20360.259999999998</v>
      </c>
      <c r="I3759" s="5">
        <v>20292.759999999998</v>
      </c>
      <c r="J3759" s="2">
        <v>44244</v>
      </c>
      <c r="K3759" t="s">
        <v>10</v>
      </c>
    </row>
    <row r="3760" spans="1:11" x14ac:dyDescent="0.2">
      <c r="A3760" s="1">
        <v>5350145</v>
      </c>
      <c r="B3760" t="s">
        <v>17</v>
      </c>
      <c r="C3760" t="s">
        <v>134</v>
      </c>
      <c r="D3760" t="str">
        <f>VLOOKUP(C:C,[1]Planilha4!$A:$B,2,)</f>
        <v>PÓS-FIXADO</v>
      </c>
      <c r="E3760" t="s">
        <v>1157</v>
      </c>
      <c r="G3760" s="3">
        <v>5523.3800300000003</v>
      </c>
      <c r="H3760" s="4">
        <v>10049.92</v>
      </c>
      <c r="I3760" s="5">
        <v>10038.69</v>
      </c>
      <c r="J3760" s="2">
        <v>44244</v>
      </c>
      <c r="K3760" t="s">
        <v>10</v>
      </c>
    </row>
    <row r="3761" spans="1:11" x14ac:dyDescent="0.2">
      <c r="A3761" s="1">
        <v>5136007</v>
      </c>
      <c r="B3761" t="s">
        <v>17</v>
      </c>
      <c r="C3761" t="s">
        <v>134</v>
      </c>
      <c r="D3761" t="str">
        <f>VLOOKUP(C:C,[1]Planilha4!$A:$B,2,)</f>
        <v>PÓS-FIXADO</v>
      </c>
      <c r="E3761" t="s">
        <v>1157</v>
      </c>
      <c r="G3761" s="3">
        <v>11044.39926</v>
      </c>
      <c r="H3761" s="4">
        <v>20095.55</v>
      </c>
      <c r="I3761" s="5">
        <v>20074.05</v>
      </c>
      <c r="J3761" s="2">
        <v>44244</v>
      </c>
      <c r="K3761" t="s">
        <v>10</v>
      </c>
    </row>
    <row r="3762" spans="1:11" x14ac:dyDescent="0.2">
      <c r="A3762" s="1">
        <v>5064670</v>
      </c>
      <c r="B3762" t="s">
        <v>17</v>
      </c>
      <c r="C3762" t="s">
        <v>134</v>
      </c>
      <c r="D3762" t="str">
        <f>VLOOKUP(C:C,[1]Planilha4!$A:$B,2,)</f>
        <v>PÓS-FIXADO</v>
      </c>
      <c r="E3762" t="s">
        <v>1157</v>
      </c>
      <c r="G3762" s="3">
        <v>220603.44639999999</v>
      </c>
      <c r="H3762" s="4">
        <v>401393.22</v>
      </c>
      <c r="I3762" s="5">
        <v>400939.38</v>
      </c>
      <c r="J3762" s="2">
        <v>44244</v>
      </c>
      <c r="K3762" t="s">
        <v>10</v>
      </c>
    </row>
    <row r="3763" spans="1:11" x14ac:dyDescent="0.2">
      <c r="A3763" s="1">
        <v>4371142</v>
      </c>
      <c r="B3763" t="s">
        <v>17</v>
      </c>
      <c r="C3763" t="s">
        <v>134</v>
      </c>
      <c r="D3763" t="str">
        <f>VLOOKUP(C:C,[1]Planilha4!$A:$B,2,)</f>
        <v>PÓS-FIXADO</v>
      </c>
      <c r="E3763" t="s">
        <v>1157</v>
      </c>
      <c r="G3763" s="3">
        <v>22080.839830000001</v>
      </c>
      <c r="H3763" s="4">
        <v>40176.61</v>
      </c>
      <c r="I3763" s="5">
        <v>40136.870000000003</v>
      </c>
      <c r="J3763" s="2">
        <v>44244</v>
      </c>
      <c r="K3763" t="s">
        <v>10</v>
      </c>
    </row>
    <row r="3764" spans="1:11" x14ac:dyDescent="0.2">
      <c r="A3764" s="1">
        <v>3983194</v>
      </c>
      <c r="B3764" t="s">
        <v>17</v>
      </c>
      <c r="C3764" t="s">
        <v>134</v>
      </c>
      <c r="D3764" t="str">
        <f>VLOOKUP(C:C,[1]Planilha4!$A:$B,2,)</f>
        <v>PÓS-FIXADO</v>
      </c>
      <c r="E3764" t="s">
        <v>1157</v>
      </c>
      <c r="G3764" s="3">
        <v>135780.3345</v>
      </c>
      <c r="H3764" s="4">
        <v>247055.56</v>
      </c>
      <c r="I3764" s="5">
        <v>246661.04</v>
      </c>
      <c r="J3764" s="2">
        <v>44244</v>
      </c>
      <c r="K3764" t="s">
        <v>10</v>
      </c>
    </row>
    <row r="3765" spans="1:11" x14ac:dyDescent="0.2">
      <c r="A3765" s="1">
        <v>3513926</v>
      </c>
      <c r="B3765" t="s">
        <v>17</v>
      </c>
      <c r="C3765" t="s">
        <v>134</v>
      </c>
      <c r="D3765" t="str">
        <f>VLOOKUP(C:C,[1]Planilha4!$A:$B,2,)</f>
        <v>PÓS-FIXADO</v>
      </c>
      <c r="E3765" t="s">
        <v>1157</v>
      </c>
      <c r="G3765" s="3">
        <v>8717.30105</v>
      </c>
      <c r="H3765" s="4">
        <v>15861.34</v>
      </c>
      <c r="I3765" s="5">
        <v>15839.5</v>
      </c>
      <c r="J3765" s="2">
        <v>44244</v>
      </c>
      <c r="K3765" t="s">
        <v>10</v>
      </c>
    </row>
    <row r="3766" spans="1:11" x14ac:dyDescent="0.2">
      <c r="A3766" s="1">
        <v>1929777</v>
      </c>
      <c r="B3766" t="s">
        <v>17</v>
      </c>
      <c r="C3766" t="s">
        <v>134</v>
      </c>
      <c r="D3766" t="str">
        <f>VLOOKUP(C:C,[1]Planilha4!$A:$B,2,)</f>
        <v>PÓS-FIXADO</v>
      </c>
      <c r="E3766" t="s">
        <v>1157</v>
      </c>
      <c r="G3766" s="3">
        <v>12672.35016</v>
      </c>
      <c r="H3766" s="4">
        <v>23057.64</v>
      </c>
      <c r="I3766" s="5">
        <v>23028.59</v>
      </c>
      <c r="J3766" s="2">
        <v>44244</v>
      </c>
      <c r="K3766" t="s">
        <v>10</v>
      </c>
    </row>
    <row r="3767" spans="1:11" x14ac:dyDescent="0.2">
      <c r="A3767" s="1">
        <v>5846670</v>
      </c>
      <c r="B3767" t="s">
        <v>17</v>
      </c>
      <c r="C3767" t="s">
        <v>49</v>
      </c>
      <c r="D3767" t="str">
        <f>VLOOKUP(C:C,[1]Planilha4!$A:$B,2,)</f>
        <v>MACRO</v>
      </c>
      <c r="E3767" t="s">
        <v>1157</v>
      </c>
      <c r="G3767" s="3">
        <v>0.46013999999999999</v>
      </c>
      <c r="H3767" s="4">
        <v>20352.939999999999</v>
      </c>
      <c r="I3767" s="5">
        <v>20156.009999999998</v>
      </c>
      <c r="J3767" s="2">
        <v>44244</v>
      </c>
      <c r="K3767" t="s">
        <v>22</v>
      </c>
    </row>
    <row r="3768" spans="1:11" x14ac:dyDescent="0.2">
      <c r="A3768" s="1">
        <v>3796083</v>
      </c>
      <c r="B3768" t="s">
        <v>28</v>
      </c>
      <c r="C3768" t="s">
        <v>885</v>
      </c>
      <c r="D3768" t="s">
        <v>1193</v>
      </c>
      <c r="E3768" t="s">
        <v>885</v>
      </c>
      <c r="G3768" s="3">
        <v>2000</v>
      </c>
      <c r="H3768" s="4">
        <v>10260</v>
      </c>
      <c r="I3768" s="5">
        <v>10260</v>
      </c>
      <c r="J3768" s="2">
        <v>44244</v>
      </c>
      <c r="K3768" t="s">
        <v>28</v>
      </c>
    </row>
    <row r="3769" spans="1:11" x14ac:dyDescent="0.2">
      <c r="A3769" s="1">
        <v>2846319</v>
      </c>
      <c r="B3769" t="s">
        <v>28</v>
      </c>
      <c r="C3769" t="s">
        <v>885</v>
      </c>
      <c r="D3769" t="s">
        <v>1193</v>
      </c>
      <c r="E3769" t="s">
        <v>885</v>
      </c>
      <c r="F3769" s="2">
        <v>44396</v>
      </c>
      <c r="G3769" s="3">
        <v>20600</v>
      </c>
      <c r="H3769" s="4">
        <v>3412.84</v>
      </c>
      <c r="I3769" s="5">
        <v>3412.84</v>
      </c>
      <c r="J3769" s="2">
        <v>44244</v>
      </c>
      <c r="K3769" t="s">
        <v>28</v>
      </c>
    </row>
    <row r="3770" spans="1:11" x14ac:dyDescent="0.2">
      <c r="A3770" s="1">
        <v>417983</v>
      </c>
      <c r="B3770" t="s">
        <v>28</v>
      </c>
      <c r="C3770" t="s">
        <v>885</v>
      </c>
      <c r="D3770" t="s">
        <v>1193</v>
      </c>
      <c r="E3770" t="s">
        <v>885</v>
      </c>
      <c r="F3770" s="2">
        <v>44396</v>
      </c>
      <c r="G3770" s="3">
        <v>10200</v>
      </c>
      <c r="H3770" s="4">
        <v>1843.11</v>
      </c>
      <c r="I3770" s="5">
        <v>1843.11</v>
      </c>
      <c r="J3770" s="2">
        <v>44244</v>
      </c>
      <c r="K3770" t="s">
        <v>28</v>
      </c>
    </row>
    <row r="3771" spans="1:11" x14ac:dyDescent="0.2">
      <c r="A3771" s="1">
        <v>4465332</v>
      </c>
      <c r="B3771" t="s">
        <v>17</v>
      </c>
      <c r="C3771" t="s">
        <v>647</v>
      </c>
      <c r="D3771" t="s">
        <v>1196</v>
      </c>
      <c r="E3771" t="s">
        <v>1157</v>
      </c>
      <c r="G3771" s="3">
        <v>261483.22659999999</v>
      </c>
      <c r="H3771" s="4">
        <v>254928.55</v>
      </c>
      <c r="I3771" s="5">
        <v>250875.45</v>
      </c>
      <c r="J3771" s="2">
        <v>44244</v>
      </c>
      <c r="K3771" t="s">
        <v>22</v>
      </c>
    </row>
    <row r="3772" spans="1:11" x14ac:dyDescent="0.2">
      <c r="A3772" s="1">
        <v>4096202</v>
      </c>
      <c r="B3772" t="s">
        <v>17</v>
      </c>
      <c r="C3772" t="s">
        <v>647</v>
      </c>
      <c r="D3772" t="s">
        <v>1196</v>
      </c>
      <c r="E3772" t="s">
        <v>1157</v>
      </c>
      <c r="G3772" s="3">
        <v>518.35064999999997</v>
      </c>
      <c r="H3772" s="4">
        <v>505.36</v>
      </c>
      <c r="I3772" s="5">
        <v>500.83</v>
      </c>
      <c r="J3772" s="2">
        <v>44244</v>
      </c>
      <c r="K3772" t="s">
        <v>22</v>
      </c>
    </row>
    <row r="3773" spans="1:11" x14ac:dyDescent="0.2">
      <c r="A3773" s="1">
        <v>3656550</v>
      </c>
      <c r="B3773" t="s">
        <v>17</v>
      </c>
      <c r="C3773" t="s">
        <v>647</v>
      </c>
      <c r="D3773" t="s">
        <v>1196</v>
      </c>
      <c r="E3773" t="s">
        <v>1157</v>
      </c>
      <c r="G3773" s="3">
        <v>54475.672200000001</v>
      </c>
      <c r="H3773" s="4">
        <v>53110.11</v>
      </c>
      <c r="I3773" s="5">
        <v>52265.71</v>
      </c>
      <c r="J3773" s="2">
        <v>44244</v>
      </c>
      <c r="K3773" t="s">
        <v>22</v>
      </c>
    </row>
    <row r="3774" spans="1:11" x14ac:dyDescent="0.2">
      <c r="A3774" s="1">
        <v>3490430</v>
      </c>
      <c r="B3774" t="s">
        <v>17</v>
      </c>
      <c r="C3774" t="s">
        <v>647</v>
      </c>
      <c r="D3774" t="s">
        <v>1196</v>
      </c>
      <c r="E3774" t="s">
        <v>1157</v>
      </c>
      <c r="G3774" s="3">
        <v>15464.798720000001</v>
      </c>
      <c r="H3774" s="4">
        <v>15077.14</v>
      </c>
      <c r="I3774" s="5">
        <v>14986.61</v>
      </c>
      <c r="J3774" s="2">
        <v>44244</v>
      </c>
      <c r="K3774" t="s">
        <v>22</v>
      </c>
    </row>
    <row r="3775" spans="1:11" x14ac:dyDescent="0.2">
      <c r="A3775" s="1">
        <v>2846319</v>
      </c>
      <c r="B3775" t="s">
        <v>17</v>
      </c>
      <c r="C3775" t="s">
        <v>647</v>
      </c>
      <c r="D3775" t="s">
        <v>1196</v>
      </c>
      <c r="E3775" t="s">
        <v>1157</v>
      </c>
      <c r="G3775" s="3">
        <v>62656.41491</v>
      </c>
      <c r="H3775" s="4">
        <v>61085.79</v>
      </c>
      <c r="I3775" s="5">
        <v>59716.49</v>
      </c>
      <c r="J3775" s="2">
        <v>44244</v>
      </c>
      <c r="K3775" t="s">
        <v>22</v>
      </c>
    </row>
    <row r="3776" spans="1:11" x14ac:dyDescent="0.2">
      <c r="A3776" s="1">
        <v>417983</v>
      </c>
      <c r="B3776" t="s">
        <v>17</v>
      </c>
      <c r="C3776" t="s">
        <v>647</v>
      </c>
      <c r="D3776" t="s">
        <v>1196</v>
      </c>
      <c r="E3776" t="s">
        <v>1157</v>
      </c>
      <c r="G3776" s="3">
        <v>17418.539929999999</v>
      </c>
      <c r="H3776" s="4">
        <v>16981.91</v>
      </c>
      <c r="I3776" s="5">
        <v>16535.98</v>
      </c>
      <c r="J3776" s="2">
        <v>44244</v>
      </c>
      <c r="K3776" t="s">
        <v>22</v>
      </c>
    </row>
    <row r="3777" spans="1:11" x14ac:dyDescent="0.2">
      <c r="A3777" s="1">
        <v>264162</v>
      </c>
      <c r="B3777" t="s">
        <v>17</v>
      </c>
      <c r="C3777" t="s">
        <v>647</v>
      </c>
      <c r="D3777" t="s">
        <v>1196</v>
      </c>
      <c r="E3777" t="s">
        <v>1157</v>
      </c>
      <c r="G3777" s="3">
        <v>5767.1304250000003</v>
      </c>
      <c r="H3777" s="4">
        <v>5622.56</v>
      </c>
      <c r="I3777" s="5">
        <v>5482.48</v>
      </c>
      <c r="J3777" s="2">
        <v>44244</v>
      </c>
      <c r="K3777" t="s">
        <v>22</v>
      </c>
    </row>
    <row r="3778" spans="1:11" x14ac:dyDescent="0.2">
      <c r="A3778" s="1">
        <v>5863766</v>
      </c>
      <c r="B3778" t="s">
        <v>28</v>
      </c>
      <c r="C3778" t="s">
        <v>39</v>
      </c>
      <c r="D3778" t="s">
        <v>1164</v>
      </c>
      <c r="E3778" t="s">
        <v>39</v>
      </c>
      <c r="G3778" s="3">
        <v>255</v>
      </c>
      <c r="H3778" s="4">
        <v>22213.05</v>
      </c>
      <c r="I3778" s="5">
        <v>22213.05</v>
      </c>
      <c r="J3778" s="2">
        <v>44244</v>
      </c>
      <c r="K3778" t="s">
        <v>28</v>
      </c>
    </row>
    <row r="3779" spans="1:11" x14ac:dyDescent="0.2">
      <c r="A3779" s="1">
        <v>5618251</v>
      </c>
      <c r="B3779" t="s">
        <v>28</v>
      </c>
      <c r="C3779" t="s">
        <v>39</v>
      </c>
      <c r="D3779" t="s">
        <v>1164</v>
      </c>
      <c r="E3779" t="s">
        <v>39</v>
      </c>
      <c r="G3779" s="3">
        <v>72</v>
      </c>
      <c r="H3779" s="4">
        <v>6271.92</v>
      </c>
      <c r="I3779" s="5">
        <v>6271.92</v>
      </c>
      <c r="J3779" s="2">
        <v>44244</v>
      </c>
      <c r="K3779" t="s">
        <v>28</v>
      </c>
    </row>
    <row r="3780" spans="1:11" x14ac:dyDescent="0.2">
      <c r="A3780" s="1">
        <v>5459151</v>
      </c>
      <c r="B3780" t="s">
        <v>28</v>
      </c>
      <c r="C3780" t="s">
        <v>39</v>
      </c>
      <c r="D3780" t="s">
        <v>1164</v>
      </c>
      <c r="E3780" t="s">
        <v>39</v>
      </c>
      <c r="G3780" s="3">
        <v>62</v>
      </c>
      <c r="H3780" s="4">
        <v>5400.82</v>
      </c>
      <c r="I3780" s="5">
        <v>5400.82</v>
      </c>
      <c r="J3780" s="2">
        <v>44244</v>
      </c>
      <c r="K3780" t="s">
        <v>28</v>
      </c>
    </row>
    <row r="3781" spans="1:11" x14ac:dyDescent="0.2">
      <c r="A3781" s="1">
        <v>5386503</v>
      </c>
      <c r="B3781" t="s">
        <v>28</v>
      </c>
      <c r="C3781" t="s">
        <v>39</v>
      </c>
      <c r="D3781" t="s">
        <v>1164</v>
      </c>
      <c r="E3781" t="s">
        <v>39</v>
      </c>
      <c r="G3781" s="3">
        <v>123</v>
      </c>
      <c r="H3781" s="4">
        <v>10714.53</v>
      </c>
      <c r="I3781" s="5">
        <v>10714.53</v>
      </c>
      <c r="J3781" s="2">
        <v>44244</v>
      </c>
      <c r="K3781" t="s">
        <v>28</v>
      </c>
    </row>
    <row r="3782" spans="1:11" x14ac:dyDescent="0.2">
      <c r="A3782" s="1">
        <v>5352992</v>
      </c>
      <c r="B3782" t="s">
        <v>28</v>
      </c>
      <c r="C3782" t="s">
        <v>39</v>
      </c>
      <c r="D3782" t="s">
        <v>1164</v>
      </c>
      <c r="E3782" t="s">
        <v>39</v>
      </c>
      <c r="G3782" s="3">
        <v>114</v>
      </c>
      <c r="H3782" s="4">
        <v>9930.5400000000009</v>
      </c>
      <c r="I3782" s="5">
        <v>9930.5400000000009</v>
      </c>
      <c r="J3782" s="2">
        <v>44244</v>
      </c>
      <c r="K3782" t="s">
        <v>28</v>
      </c>
    </row>
    <row r="3783" spans="1:11" x14ac:dyDescent="0.2">
      <c r="A3783" s="1">
        <v>5352463</v>
      </c>
      <c r="B3783" t="s">
        <v>28</v>
      </c>
      <c r="C3783" t="s">
        <v>39</v>
      </c>
      <c r="D3783" t="s">
        <v>1164</v>
      </c>
      <c r="E3783" t="s">
        <v>39</v>
      </c>
      <c r="G3783" s="3">
        <v>255</v>
      </c>
      <c r="H3783" s="4">
        <v>22213.05</v>
      </c>
      <c r="I3783" s="5">
        <v>22213.05</v>
      </c>
      <c r="J3783" s="2">
        <v>44244</v>
      </c>
      <c r="K3783" t="s">
        <v>28</v>
      </c>
    </row>
    <row r="3784" spans="1:11" x14ac:dyDescent="0.2">
      <c r="A3784" s="1">
        <v>5156021</v>
      </c>
      <c r="B3784" t="s">
        <v>28</v>
      </c>
      <c r="C3784" t="s">
        <v>39</v>
      </c>
      <c r="D3784" t="s">
        <v>1164</v>
      </c>
      <c r="E3784" t="s">
        <v>39</v>
      </c>
      <c r="G3784" s="3">
        <v>58</v>
      </c>
      <c r="H3784" s="4">
        <v>5052.38</v>
      </c>
      <c r="I3784" s="5">
        <v>5052.38</v>
      </c>
      <c r="J3784" s="2">
        <v>44244</v>
      </c>
      <c r="K3784" t="s">
        <v>28</v>
      </c>
    </row>
    <row r="3785" spans="1:11" x14ac:dyDescent="0.2">
      <c r="A3785" s="1">
        <v>5154117</v>
      </c>
      <c r="B3785" t="s">
        <v>28</v>
      </c>
      <c r="C3785" t="s">
        <v>39</v>
      </c>
      <c r="D3785" t="s">
        <v>1164</v>
      </c>
      <c r="E3785" t="s">
        <v>39</v>
      </c>
      <c r="G3785" s="3">
        <v>150</v>
      </c>
      <c r="H3785" s="4">
        <v>13066.5</v>
      </c>
      <c r="I3785" s="5">
        <v>13066.5</v>
      </c>
      <c r="J3785" s="2">
        <v>44244</v>
      </c>
      <c r="K3785" t="s">
        <v>28</v>
      </c>
    </row>
    <row r="3786" spans="1:11" x14ac:dyDescent="0.2">
      <c r="A3786" s="1">
        <v>5128079</v>
      </c>
      <c r="B3786" t="s">
        <v>28</v>
      </c>
      <c r="C3786" t="s">
        <v>39</v>
      </c>
      <c r="D3786" t="s">
        <v>1164</v>
      </c>
      <c r="E3786" t="s">
        <v>39</v>
      </c>
      <c r="G3786" s="3">
        <v>71</v>
      </c>
      <c r="H3786" s="4">
        <v>6184.81</v>
      </c>
      <c r="I3786" s="5">
        <v>6184.81</v>
      </c>
      <c r="J3786" s="2">
        <v>44244</v>
      </c>
      <c r="K3786" t="s">
        <v>28</v>
      </c>
    </row>
    <row r="3787" spans="1:11" x14ac:dyDescent="0.2">
      <c r="A3787" s="1">
        <v>5102512</v>
      </c>
      <c r="B3787" t="s">
        <v>28</v>
      </c>
      <c r="C3787" t="s">
        <v>39</v>
      </c>
      <c r="D3787" t="s">
        <v>1164</v>
      </c>
      <c r="E3787" t="s">
        <v>39</v>
      </c>
      <c r="G3787" s="3">
        <v>206</v>
      </c>
      <c r="H3787" s="4">
        <v>17944.66</v>
      </c>
      <c r="I3787" s="5">
        <v>17944.66</v>
      </c>
      <c r="J3787" s="2">
        <v>44244</v>
      </c>
      <c r="K3787" t="s">
        <v>28</v>
      </c>
    </row>
    <row r="3788" spans="1:11" x14ac:dyDescent="0.2">
      <c r="A3788" s="1">
        <v>5038518</v>
      </c>
      <c r="B3788" t="s">
        <v>28</v>
      </c>
      <c r="C3788" t="s">
        <v>39</v>
      </c>
      <c r="D3788" t="s">
        <v>1164</v>
      </c>
      <c r="E3788" t="s">
        <v>39</v>
      </c>
      <c r="G3788" s="3">
        <v>19</v>
      </c>
      <c r="H3788" s="4">
        <v>1655.09</v>
      </c>
      <c r="I3788" s="5">
        <v>1655.09</v>
      </c>
      <c r="J3788" s="2">
        <v>44244</v>
      </c>
      <c r="K3788" t="s">
        <v>28</v>
      </c>
    </row>
    <row r="3789" spans="1:11" x14ac:dyDescent="0.2">
      <c r="A3789" s="1">
        <v>5011689</v>
      </c>
      <c r="B3789" t="s">
        <v>28</v>
      </c>
      <c r="C3789" t="s">
        <v>39</v>
      </c>
      <c r="D3789" t="s">
        <v>1164</v>
      </c>
      <c r="E3789" t="s">
        <v>39</v>
      </c>
      <c r="G3789" s="3">
        <v>358</v>
      </c>
      <c r="H3789" s="4">
        <v>31185.38</v>
      </c>
      <c r="I3789" s="5">
        <v>31185.38</v>
      </c>
      <c r="J3789" s="2">
        <v>44244</v>
      </c>
      <c r="K3789" t="s">
        <v>28</v>
      </c>
    </row>
    <row r="3790" spans="1:11" x14ac:dyDescent="0.2">
      <c r="A3790" s="1">
        <v>4996682</v>
      </c>
      <c r="B3790" t="s">
        <v>28</v>
      </c>
      <c r="C3790" t="s">
        <v>39</v>
      </c>
      <c r="D3790" t="s">
        <v>1164</v>
      </c>
      <c r="E3790" t="s">
        <v>39</v>
      </c>
      <c r="G3790" s="3">
        <v>579</v>
      </c>
      <c r="H3790" s="4">
        <v>50436.69</v>
      </c>
      <c r="I3790" s="5">
        <v>50436.69</v>
      </c>
      <c r="J3790" s="2">
        <v>44244</v>
      </c>
      <c r="K3790" t="s">
        <v>28</v>
      </c>
    </row>
    <row r="3791" spans="1:11" x14ac:dyDescent="0.2">
      <c r="A3791" s="1">
        <v>4983748</v>
      </c>
      <c r="B3791" t="s">
        <v>28</v>
      </c>
      <c r="C3791" t="s">
        <v>39</v>
      </c>
      <c r="D3791" t="s">
        <v>1164</v>
      </c>
      <c r="E3791" t="s">
        <v>39</v>
      </c>
      <c r="G3791" s="3">
        <v>145</v>
      </c>
      <c r="H3791" s="4">
        <v>12630.95</v>
      </c>
      <c r="I3791" s="5">
        <v>12630.95</v>
      </c>
      <c r="J3791" s="2">
        <v>44244</v>
      </c>
      <c r="K3791" t="s">
        <v>28</v>
      </c>
    </row>
    <row r="3792" spans="1:11" x14ac:dyDescent="0.2">
      <c r="A3792" s="1">
        <v>4943957</v>
      </c>
      <c r="B3792" t="s">
        <v>28</v>
      </c>
      <c r="C3792" t="s">
        <v>39</v>
      </c>
      <c r="D3792" t="s">
        <v>1164</v>
      </c>
      <c r="E3792" t="s">
        <v>39</v>
      </c>
      <c r="G3792" s="3">
        <v>77</v>
      </c>
      <c r="H3792" s="4">
        <v>6707.47</v>
      </c>
      <c r="I3792" s="5">
        <v>6707.47</v>
      </c>
      <c r="J3792" s="2">
        <v>44244</v>
      </c>
      <c r="K3792" t="s">
        <v>28</v>
      </c>
    </row>
    <row r="3793" spans="1:11" x14ac:dyDescent="0.2">
      <c r="A3793" s="1">
        <v>4921144</v>
      </c>
      <c r="B3793" t="s">
        <v>28</v>
      </c>
      <c r="C3793" t="s">
        <v>39</v>
      </c>
      <c r="D3793" t="s">
        <v>1164</v>
      </c>
      <c r="E3793" t="s">
        <v>39</v>
      </c>
      <c r="G3793" s="3">
        <v>940</v>
      </c>
      <c r="H3793" s="4">
        <v>81883.399999999994</v>
      </c>
      <c r="I3793" s="5">
        <v>81883.399999999994</v>
      </c>
      <c r="J3793" s="2">
        <v>44244</v>
      </c>
      <c r="K3793" t="s">
        <v>28</v>
      </c>
    </row>
    <row r="3794" spans="1:11" x14ac:dyDescent="0.2">
      <c r="A3794" s="1">
        <v>4874749</v>
      </c>
      <c r="B3794" t="s">
        <v>28</v>
      </c>
      <c r="C3794" t="s">
        <v>39</v>
      </c>
      <c r="D3794" t="s">
        <v>1164</v>
      </c>
      <c r="E3794" t="s">
        <v>39</v>
      </c>
      <c r="G3794" s="3">
        <v>208</v>
      </c>
      <c r="H3794" s="4">
        <v>18118.88</v>
      </c>
      <c r="I3794" s="5">
        <v>18118.88</v>
      </c>
      <c r="J3794" s="2">
        <v>44244</v>
      </c>
      <c r="K3794" t="s">
        <v>28</v>
      </c>
    </row>
    <row r="3795" spans="1:11" x14ac:dyDescent="0.2">
      <c r="A3795" s="1">
        <v>4811279</v>
      </c>
      <c r="B3795" t="s">
        <v>28</v>
      </c>
      <c r="C3795" t="s">
        <v>39</v>
      </c>
      <c r="D3795" t="s">
        <v>1164</v>
      </c>
      <c r="E3795" t="s">
        <v>39</v>
      </c>
      <c r="G3795" s="3">
        <v>68</v>
      </c>
      <c r="H3795" s="4">
        <v>5923.48</v>
      </c>
      <c r="I3795" s="5">
        <v>5923.48</v>
      </c>
      <c r="J3795" s="2">
        <v>44244</v>
      </c>
      <c r="K3795" t="s">
        <v>28</v>
      </c>
    </row>
    <row r="3796" spans="1:11" x14ac:dyDescent="0.2">
      <c r="A3796" s="1">
        <v>4808556</v>
      </c>
      <c r="B3796" t="s">
        <v>28</v>
      </c>
      <c r="C3796" t="s">
        <v>39</v>
      </c>
      <c r="D3796" t="s">
        <v>1164</v>
      </c>
      <c r="E3796" t="s">
        <v>39</v>
      </c>
      <c r="G3796" s="3">
        <v>288</v>
      </c>
      <c r="H3796" s="4">
        <v>25087.68</v>
      </c>
      <c r="I3796" s="5">
        <v>25087.68</v>
      </c>
      <c r="J3796" s="2">
        <v>44244</v>
      </c>
      <c r="K3796" t="s">
        <v>28</v>
      </c>
    </row>
    <row r="3797" spans="1:11" x14ac:dyDescent="0.2">
      <c r="A3797" s="1">
        <v>4803490</v>
      </c>
      <c r="B3797" t="s">
        <v>28</v>
      </c>
      <c r="C3797" t="s">
        <v>39</v>
      </c>
      <c r="D3797" t="s">
        <v>1164</v>
      </c>
      <c r="E3797" t="s">
        <v>39</v>
      </c>
      <c r="G3797" s="3">
        <v>389</v>
      </c>
      <c r="H3797" s="4">
        <v>33885.79</v>
      </c>
      <c r="I3797" s="5">
        <v>33885.79</v>
      </c>
      <c r="J3797" s="2">
        <v>44244</v>
      </c>
      <c r="K3797" t="s">
        <v>28</v>
      </c>
    </row>
    <row r="3798" spans="1:11" x14ac:dyDescent="0.2">
      <c r="A3798" s="1">
        <v>4800504</v>
      </c>
      <c r="B3798" t="s">
        <v>28</v>
      </c>
      <c r="C3798" t="s">
        <v>39</v>
      </c>
      <c r="D3798" t="s">
        <v>1164</v>
      </c>
      <c r="E3798" t="s">
        <v>39</v>
      </c>
      <c r="G3798" s="3">
        <v>78</v>
      </c>
      <c r="H3798" s="4">
        <v>6794.58</v>
      </c>
      <c r="I3798" s="5">
        <v>6794.58</v>
      </c>
      <c r="J3798" s="2">
        <v>44244</v>
      </c>
      <c r="K3798" t="s">
        <v>28</v>
      </c>
    </row>
    <row r="3799" spans="1:11" x14ac:dyDescent="0.2">
      <c r="A3799" s="1">
        <v>4778783</v>
      </c>
      <c r="B3799" t="s">
        <v>28</v>
      </c>
      <c r="C3799" t="s">
        <v>39</v>
      </c>
      <c r="D3799" t="s">
        <v>1164</v>
      </c>
      <c r="E3799" t="s">
        <v>39</v>
      </c>
      <c r="G3799" s="3">
        <v>639</v>
      </c>
      <c r="H3799" s="4">
        <v>55663.29</v>
      </c>
      <c r="I3799" s="5">
        <v>55663.29</v>
      </c>
      <c r="J3799" s="2">
        <v>44244</v>
      </c>
      <c r="K3799" t="s">
        <v>28</v>
      </c>
    </row>
    <row r="3800" spans="1:11" x14ac:dyDescent="0.2">
      <c r="A3800" s="1">
        <v>4749065</v>
      </c>
      <c r="B3800" t="s">
        <v>28</v>
      </c>
      <c r="C3800" t="s">
        <v>39</v>
      </c>
      <c r="D3800" t="s">
        <v>1164</v>
      </c>
      <c r="E3800" t="s">
        <v>39</v>
      </c>
      <c r="G3800" s="3">
        <v>243</v>
      </c>
      <c r="H3800" s="4">
        <v>21167.73</v>
      </c>
      <c r="I3800" s="5">
        <v>21167.73</v>
      </c>
      <c r="J3800" s="2">
        <v>44244</v>
      </c>
      <c r="K3800" t="s">
        <v>28</v>
      </c>
    </row>
    <row r="3801" spans="1:11" x14ac:dyDescent="0.2">
      <c r="A3801" s="1">
        <v>4739249</v>
      </c>
      <c r="B3801" t="s">
        <v>28</v>
      </c>
      <c r="C3801" t="s">
        <v>39</v>
      </c>
      <c r="D3801" t="s">
        <v>1164</v>
      </c>
      <c r="E3801" t="s">
        <v>39</v>
      </c>
      <c r="G3801" s="3">
        <v>40</v>
      </c>
      <c r="H3801" s="4">
        <v>3484.4</v>
      </c>
      <c r="I3801" s="5">
        <v>3484.4</v>
      </c>
      <c r="J3801" s="2">
        <v>44244</v>
      </c>
      <c r="K3801" t="s">
        <v>28</v>
      </c>
    </row>
    <row r="3802" spans="1:11" x14ac:dyDescent="0.2">
      <c r="A3802" s="1">
        <v>4721270</v>
      </c>
      <c r="B3802" t="s">
        <v>28</v>
      </c>
      <c r="C3802" t="s">
        <v>39</v>
      </c>
      <c r="D3802" t="s">
        <v>1164</v>
      </c>
      <c r="E3802" t="s">
        <v>39</v>
      </c>
      <c r="G3802" s="3">
        <v>88</v>
      </c>
      <c r="H3802" s="4">
        <v>7665.68</v>
      </c>
      <c r="I3802" s="5">
        <v>7665.68</v>
      </c>
      <c r="J3802" s="2">
        <v>44244</v>
      </c>
      <c r="K3802" t="s">
        <v>28</v>
      </c>
    </row>
    <row r="3803" spans="1:11" x14ac:dyDescent="0.2">
      <c r="A3803" s="1">
        <v>4691077</v>
      </c>
      <c r="B3803" t="s">
        <v>28</v>
      </c>
      <c r="C3803" t="s">
        <v>39</v>
      </c>
      <c r="D3803" t="s">
        <v>1164</v>
      </c>
      <c r="E3803" t="s">
        <v>39</v>
      </c>
      <c r="G3803" s="3">
        <v>5799</v>
      </c>
      <c r="H3803" s="4">
        <v>505150.89</v>
      </c>
      <c r="I3803" s="5">
        <v>505150.89</v>
      </c>
      <c r="J3803" s="2">
        <v>44244</v>
      </c>
      <c r="K3803" t="s">
        <v>28</v>
      </c>
    </row>
    <row r="3804" spans="1:11" x14ac:dyDescent="0.2">
      <c r="A3804" s="1">
        <v>4685079</v>
      </c>
      <c r="B3804" t="s">
        <v>28</v>
      </c>
      <c r="C3804" t="s">
        <v>39</v>
      </c>
      <c r="D3804" t="s">
        <v>1164</v>
      </c>
      <c r="E3804" t="s">
        <v>39</v>
      </c>
      <c r="G3804" s="3">
        <v>381</v>
      </c>
      <c r="H3804" s="4">
        <v>33188.910000000003</v>
      </c>
      <c r="I3804" s="5">
        <v>33188.910000000003</v>
      </c>
      <c r="J3804" s="2">
        <v>44244</v>
      </c>
      <c r="K3804" t="s">
        <v>28</v>
      </c>
    </row>
    <row r="3805" spans="1:11" x14ac:dyDescent="0.2">
      <c r="A3805" s="1">
        <v>4652202</v>
      </c>
      <c r="B3805" t="s">
        <v>28</v>
      </c>
      <c r="C3805" t="s">
        <v>39</v>
      </c>
      <c r="D3805" t="s">
        <v>1164</v>
      </c>
      <c r="E3805" t="s">
        <v>39</v>
      </c>
      <c r="G3805" s="3">
        <v>300</v>
      </c>
      <c r="H3805" s="4">
        <v>26133</v>
      </c>
      <c r="I3805" s="5">
        <v>26133</v>
      </c>
      <c r="J3805" s="2">
        <v>44244</v>
      </c>
      <c r="K3805" t="s">
        <v>28</v>
      </c>
    </row>
    <row r="3806" spans="1:11" x14ac:dyDescent="0.2">
      <c r="A3806" s="1">
        <v>4626099</v>
      </c>
      <c r="B3806" t="s">
        <v>28</v>
      </c>
      <c r="C3806" t="s">
        <v>39</v>
      </c>
      <c r="D3806" t="s">
        <v>1164</v>
      </c>
      <c r="E3806" t="s">
        <v>39</v>
      </c>
      <c r="G3806" s="3">
        <v>205</v>
      </c>
      <c r="H3806" s="4">
        <v>17857.55</v>
      </c>
      <c r="I3806" s="5">
        <v>17857.55</v>
      </c>
      <c r="J3806" s="2">
        <v>44244</v>
      </c>
      <c r="K3806" t="s">
        <v>28</v>
      </c>
    </row>
    <row r="3807" spans="1:11" x14ac:dyDescent="0.2">
      <c r="A3807" s="1">
        <v>4598454</v>
      </c>
      <c r="B3807" t="s">
        <v>28</v>
      </c>
      <c r="C3807" t="s">
        <v>39</v>
      </c>
      <c r="D3807" t="s">
        <v>1164</v>
      </c>
      <c r="E3807" t="s">
        <v>39</v>
      </c>
      <c r="G3807" s="3">
        <v>803</v>
      </c>
      <c r="H3807" s="4">
        <v>69949.33</v>
      </c>
      <c r="I3807" s="5">
        <v>69949.33</v>
      </c>
      <c r="J3807" s="2">
        <v>44244</v>
      </c>
      <c r="K3807" t="s">
        <v>28</v>
      </c>
    </row>
    <row r="3808" spans="1:11" x14ac:dyDescent="0.2">
      <c r="A3808" s="1">
        <v>4572509</v>
      </c>
      <c r="B3808" t="s">
        <v>28</v>
      </c>
      <c r="C3808" t="s">
        <v>39</v>
      </c>
      <c r="D3808" t="s">
        <v>1164</v>
      </c>
      <c r="E3808" t="s">
        <v>39</v>
      </c>
      <c r="G3808" s="3">
        <v>185</v>
      </c>
      <c r="H3808" s="4">
        <v>16115.35</v>
      </c>
      <c r="I3808" s="5">
        <v>16115.35</v>
      </c>
      <c r="J3808" s="2">
        <v>44244</v>
      </c>
      <c r="K3808" t="s">
        <v>28</v>
      </c>
    </row>
    <row r="3809" spans="1:11" x14ac:dyDescent="0.2">
      <c r="A3809" s="1">
        <v>4569042</v>
      </c>
      <c r="B3809" t="s">
        <v>28</v>
      </c>
      <c r="C3809" t="s">
        <v>39</v>
      </c>
      <c r="D3809" t="s">
        <v>1164</v>
      </c>
      <c r="E3809" t="s">
        <v>39</v>
      </c>
      <c r="G3809" s="3">
        <v>973</v>
      </c>
      <c r="H3809" s="4">
        <v>84758.03</v>
      </c>
      <c r="I3809" s="5">
        <v>84758.03</v>
      </c>
      <c r="J3809" s="2">
        <v>44244</v>
      </c>
      <c r="K3809" t="s">
        <v>28</v>
      </c>
    </row>
    <row r="3810" spans="1:11" x14ac:dyDescent="0.2">
      <c r="A3810" s="1">
        <v>4508867</v>
      </c>
      <c r="B3810" t="s">
        <v>28</v>
      </c>
      <c r="C3810" t="s">
        <v>39</v>
      </c>
      <c r="D3810" t="s">
        <v>1164</v>
      </c>
      <c r="E3810" t="s">
        <v>39</v>
      </c>
      <c r="G3810" s="3">
        <v>255</v>
      </c>
      <c r="H3810" s="4">
        <v>22213.05</v>
      </c>
      <c r="I3810" s="5">
        <v>22213.05</v>
      </c>
      <c r="J3810" s="2">
        <v>44244</v>
      </c>
      <c r="K3810" t="s">
        <v>28</v>
      </c>
    </row>
    <row r="3811" spans="1:11" x14ac:dyDescent="0.2">
      <c r="A3811" s="1">
        <v>4466835</v>
      </c>
      <c r="B3811" t="s">
        <v>28</v>
      </c>
      <c r="C3811" t="s">
        <v>39</v>
      </c>
      <c r="D3811" t="s">
        <v>1164</v>
      </c>
      <c r="E3811" t="s">
        <v>39</v>
      </c>
      <c r="G3811" s="3">
        <v>200</v>
      </c>
      <c r="H3811" s="4">
        <v>17422</v>
      </c>
      <c r="I3811" s="5">
        <v>17422</v>
      </c>
      <c r="J3811" s="2">
        <v>44244</v>
      </c>
      <c r="K3811" t="s">
        <v>28</v>
      </c>
    </row>
    <row r="3812" spans="1:11" x14ac:dyDescent="0.2">
      <c r="A3812" s="1">
        <v>4466363</v>
      </c>
      <c r="B3812" t="s">
        <v>28</v>
      </c>
      <c r="C3812" t="s">
        <v>39</v>
      </c>
      <c r="D3812" t="s">
        <v>1164</v>
      </c>
      <c r="E3812" t="s">
        <v>39</v>
      </c>
      <c r="G3812" s="3">
        <v>253</v>
      </c>
      <c r="H3812" s="4">
        <v>22038.83</v>
      </c>
      <c r="I3812" s="5">
        <v>22038.83</v>
      </c>
      <c r="J3812" s="2">
        <v>44244</v>
      </c>
      <c r="K3812" t="s">
        <v>28</v>
      </c>
    </row>
    <row r="3813" spans="1:11" x14ac:dyDescent="0.2">
      <c r="A3813" s="1">
        <v>4465332</v>
      </c>
      <c r="B3813" t="s">
        <v>28</v>
      </c>
      <c r="C3813" t="s">
        <v>39</v>
      </c>
      <c r="D3813" t="s">
        <v>1164</v>
      </c>
      <c r="E3813" t="s">
        <v>39</v>
      </c>
      <c r="G3813" s="3">
        <v>632</v>
      </c>
      <c r="H3813" s="4">
        <v>55053.52</v>
      </c>
      <c r="I3813" s="5">
        <v>55053.52</v>
      </c>
      <c r="J3813" s="2">
        <v>44244</v>
      </c>
      <c r="K3813" t="s">
        <v>28</v>
      </c>
    </row>
    <row r="3814" spans="1:11" x14ac:dyDescent="0.2">
      <c r="A3814" s="1">
        <v>4448932</v>
      </c>
      <c r="B3814" t="s">
        <v>28</v>
      </c>
      <c r="C3814" t="s">
        <v>39</v>
      </c>
      <c r="D3814" t="s">
        <v>1164</v>
      </c>
      <c r="E3814" t="s">
        <v>39</v>
      </c>
      <c r="G3814" s="3">
        <v>69</v>
      </c>
      <c r="H3814" s="4">
        <v>6010.59</v>
      </c>
      <c r="I3814" s="5">
        <v>6010.59</v>
      </c>
      <c r="J3814" s="2">
        <v>44244</v>
      </c>
      <c r="K3814" t="s">
        <v>28</v>
      </c>
    </row>
    <row r="3815" spans="1:11" x14ac:dyDescent="0.2">
      <c r="A3815" s="1">
        <v>4433686</v>
      </c>
      <c r="B3815" t="s">
        <v>28</v>
      </c>
      <c r="C3815" t="s">
        <v>39</v>
      </c>
      <c r="D3815" t="s">
        <v>1164</v>
      </c>
      <c r="E3815" t="s">
        <v>39</v>
      </c>
      <c r="G3815" s="3">
        <v>81</v>
      </c>
      <c r="H3815" s="4">
        <v>7055.91</v>
      </c>
      <c r="I3815" s="5">
        <v>7055.91</v>
      </c>
      <c r="J3815" s="2">
        <v>44244</v>
      </c>
      <c r="K3815" t="s">
        <v>28</v>
      </c>
    </row>
    <row r="3816" spans="1:11" x14ac:dyDescent="0.2">
      <c r="A3816" s="1">
        <v>4421871</v>
      </c>
      <c r="B3816" t="s">
        <v>28</v>
      </c>
      <c r="C3816" t="s">
        <v>39</v>
      </c>
      <c r="D3816" t="s">
        <v>1164</v>
      </c>
      <c r="E3816" t="s">
        <v>39</v>
      </c>
      <c r="G3816" s="3">
        <v>68</v>
      </c>
      <c r="H3816" s="4">
        <v>5923.48</v>
      </c>
      <c r="I3816" s="5">
        <v>5923.48</v>
      </c>
      <c r="J3816" s="2">
        <v>44244</v>
      </c>
      <c r="K3816" t="s">
        <v>28</v>
      </c>
    </row>
    <row r="3817" spans="1:11" x14ac:dyDescent="0.2">
      <c r="A3817" s="1">
        <v>4416483</v>
      </c>
      <c r="B3817" t="s">
        <v>28</v>
      </c>
      <c r="C3817" t="s">
        <v>39</v>
      </c>
      <c r="D3817" t="s">
        <v>1164</v>
      </c>
      <c r="E3817" t="s">
        <v>39</v>
      </c>
      <c r="G3817" s="3">
        <v>7</v>
      </c>
      <c r="H3817" s="4">
        <v>609.77</v>
      </c>
      <c r="I3817" s="5">
        <v>609.77</v>
      </c>
      <c r="J3817" s="2">
        <v>44244</v>
      </c>
      <c r="K3817" t="s">
        <v>28</v>
      </c>
    </row>
    <row r="3818" spans="1:11" x14ac:dyDescent="0.2">
      <c r="A3818" s="1">
        <v>4407086</v>
      </c>
      <c r="B3818" t="s">
        <v>28</v>
      </c>
      <c r="C3818" t="s">
        <v>39</v>
      </c>
      <c r="D3818" t="s">
        <v>1164</v>
      </c>
      <c r="E3818" t="s">
        <v>39</v>
      </c>
      <c r="G3818" s="3">
        <v>65</v>
      </c>
      <c r="H3818" s="4">
        <v>5662.15</v>
      </c>
      <c r="I3818" s="5">
        <v>5662.15</v>
      </c>
      <c r="J3818" s="2">
        <v>44244</v>
      </c>
      <c r="K3818" t="s">
        <v>28</v>
      </c>
    </row>
    <row r="3819" spans="1:11" x14ac:dyDescent="0.2">
      <c r="A3819" s="1">
        <v>4388989</v>
      </c>
      <c r="B3819" t="s">
        <v>28</v>
      </c>
      <c r="C3819" t="s">
        <v>39</v>
      </c>
      <c r="D3819" t="s">
        <v>1164</v>
      </c>
      <c r="E3819" t="s">
        <v>39</v>
      </c>
      <c r="G3819" s="3">
        <v>136</v>
      </c>
      <c r="H3819" s="4">
        <v>11846.96</v>
      </c>
      <c r="I3819" s="5">
        <v>11846.96</v>
      </c>
      <c r="J3819" s="2">
        <v>44244</v>
      </c>
      <c r="K3819" t="s">
        <v>28</v>
      </c>
    </row>
    <row r="3820" spans="1:11" x14ac:dyDescent="0.2">
      <c r="A3820" s="1">
        <v>4386405</v>
      </c>
      <c r="B3820" t="s">
        <v>28</v>
      </c>
      <c r="C3820" t="s">
        <v>39</v>
      </c>
      <c r="D3820" t="s">
        <v>1164</v>
      </c>
      <c r="E3820" t="s">
        <v>39</v>
      </c>
      <c r="G3820" s="3">
        <v>401</v>
      </c>
      <c r="H3820" s="4">
        <v>34931.11</v>
      </c>
      <c r="I3820" s="5">
        <v>34931.11</v>
      </c>
      <c r="J3820" s="2">
        <v>44244</v>
      </c>
      <c r="K3820" t="s">
        <v>28</v>
      </c>
    </row>
    <row r="3821" spans="1:11" x14ac:dyDescent="0.2">
      <c r="A3821" s="1">
        <v>4386256</v>
      </c>
      <c r="B3821" t="s">
        <v>28</v>
      </c>
      <c r="C3821" t="s">
        <v>39</v>
      </c>
      <c r="D3821" t="s">
        <v>1164</v>
      </c>
      <c r="E3821" t="s">
        <v>39</v>
      </c>
      <c r="G3821" s="3">
        <v>28</v>
      </c>
      <c r="H3821" s="4">
        <v>2439.08</v>
      </c>
      <c r="I3821" s="5">
        <v>2439.08</v>
      </c>
      <c r="J3821" s="2">
        <v>44244</v>
      </c>
      <c r="K3821" t="s">
        <v>28</v>
      </c>
    </row>
    <row r="3822" spans="1:11" x14ac:dyDescent="0.2">
      <c r="A3822" s="1">
        <v>4360525</v>
      </c>
      <c r="B3822" t="s">
        <v>28</v>
      </c>
      <c r="C3822" t="s">
        <v>39</v>
      </c>
      <c r="D3822" t="s">
        <v>1164</v>
      </c>
      <c r="E3822" t="s">
        <v>39</v>
      </c>
      <c r="G3822" s="3">
        <v>101</v>
      </c>
      <c r="H3822" s="4">
        <v>8798.11</v>
      </c>
      <c r="I3822" s="5">
        <v>8798.11</v>
      </c>
      <c r="J3822" s="2">
        <v>44244</v>
      </c>
      <c r="K3822" t="s">
        <v>28</v>
      </c>
    </row>
    <row r="3823" spans="1:11" x14ac:dyDescent="0.2">
      <c r="A3823" s="1">
        <v>4339446</v>
      </c>
      <c r="B3823" t="s">
        <v>28</v>
      </c>
      <c r="C3823" t="s">
        <v>39</v>
      </c>
      <c r="D3823" t="s">
        <v>1164</v>
      </c>
      <c r="E3823" t="s">
        <v>39</v>
      </c>
      <c r="G3823" s="3">
        <v>73</v>
      </c>
      <c r="H3823" s="4">
        <v>6359.03</v>
      </c>
      <c r="I3823" s="5">
        <v>6359.03</v>
      </c>
      <c r="J3823" s="2">
        <v>44244</v>
      </c>
      <c r="K3823" t="s">
        <v>28</v>
      </c>
    </row>
    <row r="3824" spans="1:11" x14ac:dyDescent="0.2">
      <c r="A3824" s="1">
        <v>4298618</v>
      </c>
      <c r="B3824" t="s">
        <v>28</v>
      </c>
      <c r="C3824" t="s">
        <v>39</v>
      </c>
      <c r="D3824" t="s">
        <v>1164</v>
      </c>
      <c r="E3824" t="s">
        <v>39</v>
      </c>
      <c r="G3824" s="3">
        <v>545</v>
      </c>
      <c r="H3824" s="4">
        <v>47474.95</v>
      </c>
      <c r="I3824" s="5">
        <v>47474.95</v>
      </c>
      <c r="J3824" s="2">
        <v>44244</v>
      </c>
      <c r="K3824" t="s">
        <v>28</v>
      </c>
    </row>
    <row r="3825" spans="1:11" x14ac:dyDescent="0.2">
      <c r="A3825" s="1">
        <v>4293775</v>
      </c>
      <c r="B3825" t="s">
        <v>28</v>
      </c>
      <c r="C3825" t="s">
        <v>39</v>
      </c>
      <c r="D3825" t="s">
        <v>1164</v>
      </c>
      <c r="E3825" t="s">
        <v>39</v>
      </c>
      <c r="G3825" s="3">
        <v>50</v>
      </c>
      <c r="H3825" s="4">
        <v>4355.5</v>
      </c>
      <c r="I3825" s="5">
        <v>4355.5</v>
      </c>
      <c r="J3825" s="2">
        <v>44244</v>
      </c>
      <c r="K3825" t="s">
        <v>28</v>
      </c>
    </row>
    <row r="3826" spans="1:11" x14ac:dyDescent="0.2">
      <c r="A3826" s="1">
        <v>4287157</v>
      </c>
      <c r="B3826" t="s">
        <v>28</v>
      </c>
      <c r="C3826" t="s">
        <v>39</v>
      </c>
      <c r="D3826" t="s">
        <v>1164</v>
      </c>
      <c r="E3826" t="s">
        <v>39</v>
      </c>
      <c r="G3826" s="3">
        <v>236</v>
      </c>
      <c r="H3826" s="4">
        <v>20557.96</v>
      </c>
      <c r="I3826" s="5">
        <v>20557.96</v>
      </c>
      <c r="J3826" s="2">
        <v>44244</v>
      </c>
      <c r="K3826" t="s">
        <v>28</v>
      </c>
    </row>
    <row r="3827" spans="1:11" x14ac:dyDescent="0.2">
      <c r="A3827" s="1">
        <v>4283909</v>
      </c>
      <c r="B3827" t="s">
        <v>28</v>
      </c>
      <c r="C3827" t="s">
        <v>39</v>
      </c>
      <c r="D3827" t="s">
        <v>1164</v>
      </c>
      <c r="E3827" t="s">
        <v>39</v>
      </c>
      <c r="G3827" s="3">
        <v>185</v>
      </c>
      <c r="H3827" s="4">
        <v>16115.35</v>
      </c>
      <c r="I3827" s="5">
        <v>16115.35</v>
      </c>
      <c r="J3827" s="2">
        <v>44244</v>
      </c>
      <c r="K3827" t="s">
        <v>28</v>
      </c>
    </row>
    <row r="3828" spans="1:11" x14ac:dyDescent="0.2">
      <c r="A3828" s="1">
        <v>4273553</v>
      </c>
      <c r="B3828" t="s">
        <v>28</v>
      </c>
      <c r="C3828" t="s">
        <v>39</v>
      </c>
      <c r="D3828" t="s">
        <v>1164</v>
      </c>
      <c r="E3828" t="s">
        <v>39</v>
      </c>
      <c r="G3828" s="3">
        <v>31</v>
      </c>
      <c r="H3828" s="4">
        <v>2700.41</v>
      </c>
      <c r="I3828" s="5">
        <v>2700.41</v>
      </c>
      <c r="J3828" s="2">
        <v>44244</v>
      </c>
      <c r="K3828" t="s">
        <v>28</v>
      </c>
    </row>
    <row r="3829" spans="1:11" x14ac:dyDescent="0.2">
      <c r="A3829" s="1">
        <v>4273033</v>
      </c>
      <c r="B3829" t="s">
        <v>28</v>
      </c>
      <c r="C3829" t="s">
        <v>39</v>
      </c>
      <c r="D3829" t="s">
        <v>1164</v>
      </c>
      <c r="E3829" t="s">
        <v>39</v>
      </c>
      <c r="G3829" s="3">
        <v>151</v>
      </c>
      <c r="H3829" s="4">
        <v>13153.61</v>
      </c>
      <c r="I3829" s="5">
        <v>13153.61</v>
      </c>
      <c r="J3829" s="2">
        <v>44244</v>
      </c>
      <c r="K3829" t="s">
        <v>28</v>
      </c>
    </row>
    <row r="3830" spans="1:11" x14ac:dyDescent="0.2">
      <c r="A3830" s="1">
        <v>4220117</v>
      </c>
      <c r="B3830" t="s">
        <v>28</v>
      </c>
      <c r="C3830" t="s">
        <v>39</v>
      </c>
      <c r="D3830" t="s">
        <v>1164</v>
      </c>
      <c r="E3830" t="s">
        <v>39</v>
      </c>
      <c r="G3830" s="3">
        <v>118</v>
      </c>
      <c r="H3830" s="4">
        <v>10278.98</v>
      </c>
      <c r="I3830" s="5">
        <v>10278.98</v>
      </c>
      <c r="J3830" s="2">
        <v>44244</v>
      </c>
      <c r="K3830" t="s">
        <v>28</v>
      </c>
    </row>
    <row r="3831" spans="1:11" x14ac:dyDescent="0.2">
      <c r="A3831" s="1">
        <v>4199063</v>
      </c>
      <c r="B3831" t="s">
        <v>28</v>
      </c>
      <c r="C3831" t="s">
        <v>39</v>
      </c>
      <c r="D3831" t="s">
        <v>1164</v>
      </c>
      <c r="E3831" t="s">
        <v>39</v>
      </c>
      <c r="G3831" s="3">
        <v>28</v>
      </c>
      <c r="H3831" s="4">
        <v>2439.08</v>
      </c>
      <c r="I3831" s="5">
        <v>2439.08</v>
      </c>
      <c r="J3831" s="2">
        <v>44244</v>
      </c>
      <c r="K3831" t="s">
        <v>28</v>
      </c>
    </row>
    <row r="3832" spans="1:11" x14ac:dyDescent="0.2">
      <c r="A3832" s="1">
        <v>4169157</v>
      </c>
      <c r="B3832" t="s">
        <v>28</v>
      </c>
      <c r="C3832" t="s">
        <v>39</v>
      </c>
      <c r="D3832" t="s">
        <v>1164</v>
      </c>
      <c r="E3832" t="s">
        <v>39</v>
      </c>
      <c r="G3832" s="3">
        <v>411</v>
      </c>
      <c r="H3832" s="4">
        <v>35802.21</v>
      </c>
      <c r="I3832" s="5">
        <v>35802.21</v>
      </c>
      <c r="J3832" s="2">
        <v>44244</v>
      </c>
      <c r="K3832" t="s">
        <v>28</v>
      </c>
    </row>
    <row r="3833" spans="1:11" x14ac:dyDescent="0.2">
      <c r="A3833" s="1">
        <v>4042925</v>
      </c>
      <c r="B3833" t="s">
        <v>28</v>
      </c>
      <c r="C3833" t="s">
        <v>39</v>
      </c>
      <c r="D3833" t="s">
        <v>1164</v>
      </c>
      <c r="E3833" t="s">
        <v>39</v>
      </c>
      <c r="G3833" s="3">
        <v>234</v>
      </c>
      <c r="H3833" s="4">
        <v>20383.740000000002</v>
      </c>
      <c r="I3833" s="5">
        <v>20383.740000000002</v>
      </c>
      <c r="J3833" s="2">
        <v>44244</v>
      </c>
      <c r="K3833" t="s">
        <v>28</v>
      </c>
    </row>
    <row r="3834" spans="1:11" x14ac:dyDescent="0.2">
      <c r="A3834" s="1">
        <v>3973344</v>
      </c>
      <c r="B3834" t="s">
        <v>28</v>
      </c>
      <c r="C3834" t="s">
        <v>39</v>
      </c>
      <c r="D3834" t="s">
        <v>1164</v>
      </c>
      <c r="E3834" t="s">
        <v>39</v>
      </c>
      <c r="G3834" s="3">
        <v>63</v>
      </c>
      <c r="H3834" s="4">
        <v>5487.93</v>
      </c>
      <c r="I3834" s="5">
        <v>5487.93</v>
      </c>
      <c r="J3834" s="2">
        <v>44244</v>
      </c>
      <c r="K3834" t="s">
        <v>28</v>
      </c>
    </row>
    <row r="3835" spans="1:11" x14ac:dyDescent="0.2">
      <c r="A3835" s="1">
        <v>3902277</v>
      </c>
      <c r="B3835" t="s">
        <v>28</v>
      </c>
      <c r="C3835" t="s">
        <v>39</v>
      </c>
      <c r="D3835" t="s">
        <v>1164</v>
      </c>
      <c r="E3835" t="s">
        <v>39</v>
      </c>
      <c r="G3835" s="3">
        <v>84</v>
      </c>
      <c r="H3835" s="4">
        <v>7317.24</v>
      </c>
      <c r="I3835" s="5">
        <v>7317.24</v>
      </c>
      <c r="J3835" s="2">
        <v>44244</v>
      </c>
      <c r="K3835" t="s">
        <v>28</v>
      </c>
    </row>
    <row r="3836" spans="1:11" x14ac:dyDescent="0.2">
      <c r="A3836" s="1">
        <v>3852324</v>
      </c>
      <c r="B3836" t="s">
        <v>28</v>
      </c>
      <c r="C3836" t="s">
        <v>39</v>
      </c>
      <c r="D3836" t="s">
        <v>1164</v>
      </c>
      <c r="E3836" t="s">
        <v>39</v>
      </c>
      <c r="G3836" s="3">
        <v>555</v>
      </c>
      <c r="H3836" s="4">
        <v>48346.05</v>
      </c>
      <c r="I3836" s="5">
        <v>48346.05</v>
      </c>
      <c r="J3836" s="2">
        <v>44244</v>
      </c>
      <c r="K3836" t="s">
        <v>28</v>
      </c>
    </row>
    <row r="3837" spans="1:11" x14ac:dyDescent="0.2">
      <c r="A3837" s="1">
        <v>3796083</v>
      </c>
      <c r="B3837" t="s">
        <v>28</v>
      </c>
      <c r="C3837" t="s">
        <v>39</v>
      </c>
      <c r="D3837" t="s">
        <v>1164</v>
      </c>
      <c r="E3837" t="s">
        <v>39</v>
      </c>
      <c r="G3837" s="3">
        <v>53</v>
      </c>
      <c r="H3837" s="4">
        <v>4616.83</v>
      </c>
      <c r="I3837" s="5">
        <v>4616.83</v>
      </c>
      <c r="J3837" s="2">
        <v>44244</v>
      </c>
      <c r="K3837" t="s">
        <v>28</v>
      </c>
    </row>
    <row r="3838" spans="1:11" x14ac:dyDescent="0.2">
      <c r="A3838" s="1">
        <v>3715588</v>
      </c>
      <c r="B3838" t="s">
        <v>28</v>
      </c>
      <c r="C3838" t="s">
        <v>39</v>
      </c>
      <c r="D3838" t="s">
        <v>1164</v>
      </c>
      <c r="E3838" t="s">
        <v>39</v>
      </c>
      <c r="G3838" s="3">
        <v>77</v>
      </c>
      <c r="H3838" s="4">
        <v>6707.47</v>
      </c>
      <c r="I3838" s="5">
        <v>6707.47</v>
      </c>
      <c r="J3838" s="2">
        <v>44244</v>
      </c>
      <c r="K3838" t="s">
        <v>28</v>
      </c>
    </row>
    <row r="3839" spans="1:11" x14ac:dyDescent="0.2">
      <c r="A3839" s="1">
        <v>3707460</v>
      </c>
      <c r="B3839" t="s">
        <v>28</v>
      </c>
      <c r="C3839" t="s">
        <v>39</v>
      </c>
      <c r="D3839" t="s">
        <v>1164</v>
      </c>
      <c r="E3839" t="s">
        <v>39</v>
      </c>
      <c r="G3839" s="3">
        <v>72</v>
      </c>
      <c r="H3839" s="4">
        <v>6271.92</v>
      </c>
      <c r="I3839" s="5">
        <v>6271.92</v>
      </c>
      <c r="J3839" s="2">
        <v>44244</v>
      </c>
      <c r="K3839" t="s">
        <v>28</v>
      </c>
    </row>
    <row r="3840" spans="1:11" x14ac:dyDescent="0.2">
      <c r="A3840" s="1">
        <v>3635315</v>
      </c>
      <c r="B3840" t="s">
        <v>28</v>
      </c>
      <c r="C3840" t="s">
        <v>39</v>
      </c>
      <c r="D3840" t="s">
        <v>1164</v>
      </c>
      <c r="E3840" t="s">
        <v>39</v>
      </c>
      <c r="G3840" s="3">
        <v>16</v>
      </c>
      <c r="H3840" s="4">
        <v>1393.76</v>
      </c>
      <c r="I3840" s="5">
        <v>1393.76</v>
      </c>
      <c r="J3840" s="2">
        <v>44244</v>
      </c>
      <c r="K3840" t="s">
        <v>28</v>
      </c>
    </row>
    <row r="3841" spans="1:11" x14ac:dyDescent="0.2">
      <c r="A3841" s="1">
        <v>3619723</v>
      </c>
      <c r="B3841" t="s">
        <v>28</v>
      </c>
      <c r="C3841" t="s">
        <v>39</v>
      </c>
      <c r="D3841" t="s">
        <v>1164</v>
      </c>
      <c r="E3841" t="s">
        <v>39</v>
      </c>
      <c r="G3841" s="3">
        <v>40</v>
      </c>
      <c r="H3841" s="4">
        <v>3484.4</v>
      </c>
      <c r="I3841" s="5">
        <v>3484.4</v>
      </c>
      <c r="J3841" s="2">
        <v>44244</v>
      </c>
      <c r="K3841" t="s">
        <v>28</v>
      </c>
    </row>
    <row r="3842" spans="1:11" x14ac:dyDescent="0.2">
      <c r="A3842" s="1">
        <v>3616786</v>
      </c>
      <c r="B3842" t="s">
        <v>28</v>
      </c>
      <c r="C3842" t="s">
        <v>39</v>
      </c>
      <c r="D3842" t="s">
        <v>1164</v>
      </c>
      <c r="E3842" t="s">
        <v>39</v>
      </c>
      <c r="G3842" s="3">
        <v>168</v>
      </c>
      <c r="H3842" s="4">
        <v>14634.48</v>
      </c>
      <c r="I3842" s="5">
        <v>14634.48</v>
      </c>
      <c r="J3842" s="2">
        <v>44244</v>
      </c>
      <c r="K3842" t="s">
        <v>28</v>
      </c>
    </row>
    <row r="3843" spans="1:11" x14ac:dyDescent="0.2">
      <c r="A3843" s="1">
        <v>3614146</v>
      </c>
      <c r="B3843" t="s">
        <v>28</v>
      </c>
      <c r="C3843" t="s">
        <v>39</v>
      </c>
      <c r="D3843" t="s">
        <v>1164</v>
      </c>
      <c r="E3843" t="s">
        <v>39</v>
      </c>
      <c r="G3843" s="3">
        <v>912</v>
      </c>
      <c r="H3843" s="4">
        <v>79444.320000000007</v>
      </c>
      <c r="I3843" s="5">
        <v>79444.320000000007</v>
      </c>
      <c r="J3843" s="2">
        <v>44244</v>
      </c>
      <c r="K3843" t="s">
        <v>28</v>
      </c>
    </row>
    <row r="3844" spans="1:11" x14ac:dyDescent="0.2">
      <c r="A3844" s="1">
        <v>3597804</v>
      </c>
      <c r="B3844" t="s">
        <v>28</v>
      </c>
      <c r="C3844" t="s">
        <v>39</v>
      </c>
      <c r="D3844" t="s">
        <v>1164</v>
      </c>
      <c r="E3844" t="s">
        <v>39</v>
      </c>
      <c r="G3844" s="3">
        <v>176</v>
      </c>
      <c r="H3844" s="4">
        <v>15331.36</v>
      </c>
      <c r="I3844" s="5">
        <v>15331.36</v>
      </c>
      <c r="J3844" s="2">
        <v>44244</v>
      </c>
      <c r="K3844" t="s">
        <v>28</v>
      </c>
    </row>
    <row r="3845" spans="1:11" x14ac:dyDescent="0.2">
      <c r="A3845" s="1">
        <v>3576709</v>
      </c>
      <c r="B3845" t="s">
        <v>28</v>
      </c>
      <c r="C3845" t="s">
        <v>39</v>
      </c>
      <c r="D3845" t="s">
        <v>1164</v>
      </c>
      <c r="E3845" t="s">
        <v>39</v>
      </c>
      <c r="G3845" s="3">
        <v>86</v>
      </c>
      <c r="H3845" s="4">
        <v>7491.46</v>
      </c>
      <c r="I3845" s="5">
        <v>7491.46</v>
      </c>
      <c r="J3845" s="2">
        <v>44244</v>
      </c>
      <c r="K3845" t="s">
        <v>28</v>
      </c>
    </row>
    <row r="3846" spans="1:11" x14ac:dyDescent="0.2">
      <c r="A3846" s="1">
        <v>3569860</v>
      </c>
      <c r="B3846" t="s">
        <v>28</v>
      </c>
      <c r="C3846" t="s">
        <v>39</v>
      </c>
      <c r="D3846" t="s">
        <v>1164</v>
      </c>
      <c r="E3846" t="s">
        <v>39</v>
      </c>
      <c r="G3846" s="3">
        <v>1018</v>
      </c>
      <c r="H3846" s="4">
        <v>88677.98</v>
      </c>
      <c r="I3846" s="5">
        <v>88677.98</v>
      </c>
      <c r="J3846" s="2">
        <v>44244</v>
      </c>
      <c r="K3846" t="s">
        <v>28</v>
      </c>
    </row>
    <row r="3847" spans="1:11" x14ac:dyDescent="0.2">
      <c r="A3847" s="1">
        <v>3550738</v>
      </c>
      <c r="B3847" t="s">
        <v>28</v>
      </c>
      <c r="C3847" t="s">
        <v>39</v>
      </c>
      <c r="D3847" t="s">
        <v>1164</v>
      </c>
      <c r="E3847" t="s">
        <v>39</v>
      </c>
      <c r="G3847" s="3">
        <v>206</v>
      </c>
      <c r="H3847" s="4">
        <v>17944.66</v>
      </c>
      <c r="I3847" s="5">
        <v>17944.66</v>
      </c>
      <c r="J3847" s="2">
        <v>44244</v>
      </c>
      <c r="K3847" t="s">
        <v>28</v>
      </c>
    </row>
    <row r="3848" spans="1:11" x14ac:dyDescent="0.2">
      <c r="A3848" s="1">
        <v>3549094</v>
      </c>
      <c r="B3848" t="s">
        <v>28</v>
      </c>
      <c r="C3848" t="s">
        <v>39</v>
      </c>
      <c r="D3848" t="s">
        <v>1164</v>
      </c>
      <c r="E3848" t="s">
        <v>39</v>
      </c>
      <c r="G3848" s="3">
        <v>71</v>
      </c>
      <c r="H3848" s="4">
        <v>6184.81</v>
      </c>
      <c r="I3848" s="5">
        <v>6184.81</v>
      </c>
      <c r="J3848" s="2">
        <v>44244</v>
      </c>
      <c r="K3848" t="s">
        <v>28</v>
      </c>
    </row>
    <row r="3849" spans="1:11" x14ac:dyDescent="0.2">
      <c r="A3849" s="1">
        <v>3530052</v>
      </c>
      <c r="B3849" t="s">
        <v>28</v>
      </c>
      <c r="C3849" t="s">
        <v>39</v>
      </c>
      <c r="D3849" t="s">
        <v>1164</v>
      </c>
      <c r="E3849" t="s">
        <v>39</v>
      </c>
      <c r="G3849" s="3">
        <v>200</v>
      </c>
      <c r="H3849" s="4">
        <v>17422</v>
      </c>
      <c r="I3849" s="5">
        <v>17422</v>
      </c>
      <c r="J3849" s="2">
        <v>44244</v>
      </c>
      <c r="K3849" t="s">
        <v>28</v>
      </c>
    </row>
    <row r="3850" spans="1:11" x14ac:dyDescent="0.2">
      <c r="A3850" s="1">
        <v>3438793</v>
      </c>
      <c r="B3850" t="s">
        <v>28</v>
      </c>
      <c r="C3850" t="s">
        <v>39</v>
      </c>
      <c r="D3850" t="s">
        <v>1164</v>
      </c>
      <c r="E3850" t="s">
        <v>39</v>
      </c>
      <c r="G3850" s="3">
        <v>244</v>
      </c>
      <c r="H3850" s="4">
        <v>21254.84</v>
      </c>
      <c r="I3850" s="5">
        <v>21254.84</v>
      </c>
      <c r="J3850" s="2">
        <v>44244</v>
      </c>
      <c r="K3850" t="s">
        <v>28</v>
      </c>
    </row>
    <row r="3851" spans="1:11" x14ac:dyDescent="0.2">
      <c r="A3851" s="1">
        <v>3433307</v>
      </c>
      <c r="B3851" t="s">
        <v>28</v>
      </c>
      <c r="C3851" t="s">
        <v>39</v>
      </c>
      <c r="D3851" t="s">
        <v>1164</v>
      </c>
      <c r="E3851" t="s">
        <v>39</v>
      </c>
      <c r="G3851" s="3">
        <v>106</v>
      </c>
      <c r="H3851" s="4">
        <v>9233.66</v>
      </c>
      <c r="I3851" s="5">
        <v>9233.66</v>
      </c>
      <c r="J3851" s="2">
        <v>44244</v>
      </c>
      <c r="K3851" t="s">
        <v>28</v>
      </c>
    </row>
    <row r="3852" spans="1:11" x14ac:dyDescent="0.2">
      <c r="A3852" s="1">
        <v>3292729</v>
      </c>
      <c r="B3852" t="s">
        <v>28</v>
      </c>
      <c r="C3852" t="s">
        <v>39</v>
      </c>
      <c r="D3852" t="s">
        <v>1164</v>
      </c>
      <c r="E3852" t="s">
        <v>39</v>
      </c>
      <c r="G3852" s="3">
        <v>558</v>
      </c>
      <c r="H3852" s="4">
        <v>48607.38</v>
      </c>
      <c r="I3852" s="5">
        <v>48607.38</v>
      </c>
      <c r="J3852" s="2">
        <v>44244</v>
      </c>
      <c r="K3852" t="s">
        <v>28</v>
      </c>
    </row>
    <row r="3853" spans="1:11" x14ac:dyDescent="0.2">
      <c r="A3853" s="1">
        <v>3246659</v>
      </c>
      <c r="B3853" t="s">
        <v>28</v>
      </c>
      <c r="C3853" t="s">
        <v>39</v>
      </c>
      <c r="D3853" t="s">
        <v>1164</v>
      </c>
      <c r="E3853" t="s">
        <v>39</v>
      </c>
      <c r="G3853" s="3">
        <v>69</v>
      </c>
      <c r="H3853" s="4">
        <v>6010.59</v>
      </c>
      <c r="I3853" s="5">
        <v>6010.59</v>
      </c>
      <c r="J3853" s="2">
        <v>44244</v>
      </c>
      <c r="K3853" t="s">
        <v>28</v>
      </c>
    </row>
    <row r="3854" spans="1:11" x14ac:dyDescent="0.2">
      <c r="A3854" s="1">
        <v>2461168</v>
      </c>
      <c r="B3854" t="s">
        <v>28</v>
      </c>
      <c r="C3854" t="s">
        <v>39</v>
      </c>
      <c r="D3854" t="s">
        <v>1164</v>
      </c>
      <c r="E3854" t="s">
        <v>39</v>
      </c>
      <c r="G3854" s="3">
        <v>361</v>
      </c>
      <c r="H3854" s="4">
        <v>31446.71</v>
      </c>
      <c r="I3854" s="5">
        <v>31446.71</v>
      </c>
      <c r="J3854" s="2">
        <v>44244</v>
      </c>
      <c r="K3854" t="s">
        <v>28</v>
      </c>
    </row>
    <row r="3855" spans="1:11" x14ac:dyDescent="0.2">
      <c r="A3855" s="1">
        <v>1601871</v>
      </c>
      <c r="B3855" t="s">
        <v>28</v>
      </c>
      <c r="C3855" t="s">
        <v>39</v>
      </c>
      <c r="D3855" t="s">
        <v>1164</v>
      </c>
      <c r="E3855" t="s">
        <v>39</v>
      </c>
      <c r="G3855" s="3">
        <v>367</v>
      </c>
      <c r="H3855" s="4">
        <v>31969.37</v>
      </c>
      <c r="I3855" s="5">
        <v>31969.37</v>
      </c>
      <c r="J3855" s="2">
        <v>44244</v>
      </c>
      <c r="K3855" t="s">
        <v>28</v>
      </c>
    </row>
    <row r="3856" spans="1:11" x14ac:dyDescent="0.2">
      <c r="A3856" s="1">
        <v>1387638</v>
      </c>
      <c r="B3856" t="s">
        <v>28</v>
      </c>
      <c r="C3856" t="s">
        <v>39</v>
      </c>
      <c r="D3856" t="s">
        <v>1164</v>
      </c>
      <c r="E3856" t="s">
        <v>39</v>
      </c>
      <c r="G3856" s="3">
        <v>350</v>
      </c>
      <c r="H3856" s="4">
        <v>30488.5</v>
      </c>
      <c r="I3856" s="5">
        <v>30488.5</v>
      </c>
      <c r="J3856" s="2">
        <v>44244</v>
      </c>
      <c r="K3856" t="s">
        <v>28</v>
      </c>
    </row>
    <row r="3857" spans="1:11" x14ac:dyDescent="0.2">
      <c r="A3857" s="1">
        <v>321039</v>
      </c>
      <c r="B3857" t="s">
        <v>28</v>
      </c>
      <c r="C3857" t="s">
        <v>39</v>
      </c>
      <c r="D3857" t="s">
        <v>1164</v>
      </c>
      <c r="E3857" t="s">
        <v>39</v>
      </c>
      <c r="G3857" s="3">
        <v>97</v>
      </c>
      <c r="H3857" s="4">
        <v>8449.67</v>
      </c>
      <c r="I3857" s="5">
        <v>8449.67</v>
      </c>
      <c r="J3857" s="2">
        <v>44244</v>
      </c>
      <c r="K3857" t="s">
        <v>28</v>
      </c>
    </row>
    <row r="3858" spans="1:11" x14ac:dyDescent="0.2">
      <c r="A3858" s="1">
        <v>264162</v>
      </c>
      <c r="B3858" t="s">
        <v>28</v>
      </c>
      <c r="C3858" t="s">
        <v>39</v>
      </c>
      <c r="D3858" t="s">
        <v>1164</v>
      </c>
      <c r="E3858" t="s">
        <v>39</v>
      </c>
      <c r="G3858" s="3">
        <v>49</v>
      </c>
      <c r="H3858" s="4">
        <v>4268.3900000000003</v>
      </c>
      <c r="I3858" s="5">
        <v>4268.3900000000003</v>
      </c>
      <c r="J3858" s="2">
        <v>44244</v>
      </c>
      <c r="K3858" t="s">
        <v>28</v>
      </c>
    </row>
    <row r="3859" spans="1:11" x14ac:dyDescent="0.2">
      <c r="A3859" s="1">
        <v>5175740</v>
      </c>
      <c r="B3859" t="s">
        <v>28</v>
      </c>
      <c r="C3859" t="s">
        <v>236</v>
      </c>
      <c r="D3859" t="s">
        <v>1173</v>
      </c>
      <c r="E3859" t="s">
        <v>236</v>
      </c>
      <c r="G3859" s="3">
        <v>300</v>
      </c>
      <c r="H3859" s="4">
        <v>2355</v>
      </c>
      <c r="I3859" s="5">
        <v>2355</v>
      </c>
      <c r="J3859" s="2">
        <v>44244</v>
      </c>
      <c r="K3859" t="s">
        <v>28</v>
      </c>
    </row>
    <row r="3860" spans="1:11" x14ac:dyDescent="0.2">
      <c r="A3860" s="1">
        <v>2083936</v>
      </c>
      <c r="B3860" t="s">
        <v>28</v>
      </c>
      <c r="C3860" t="s">
        <v>236</v>
      </c>
      <c r="D3860" t="s">
        <v>1173</v>
      </c>
      <c r="E3860" t="s">
        <v>236</v>
      </c>
      <c r="G3860" s="3">
        <v>30</v>
      </c>
      <c r="H3860" s="4">
        <v>235.5</v>
      </c>
      <c r="I3860" s="5">
        <v>235.5</v>
      </c>
      <c r="J3860" s="2">
        <v>44244</v>
      </c>
      <c r="K3860" t="s">
        <v>28</v>
      </c>
    </row>
    <row r="3861" spans="1:11" x14ac:dyDescent="0.2">
      <c r="A3861" s="1">
        <v>4905782</v>
      </c>
      <c r="B3861" t="s">
        <v>28</v>
      </c>
      <c r="C3861" t="s">
        <v>383</v>
      </c>
      <c r="D3861" t="s">
        <v>1171</v>
      </c>
      <c r="E3861" t="s">
        <v>383</v>
      </c>
      <c r="G3861" s="3">
        <v>600</v>
      </c>
      <c r="H3861" s="4">
        <v>28686</v>
      </c>
      <c r="I3861" s="5">
        <v>28686</v>
      </c>
      <c r="J3861" s="2">
        <v>44244</v>
      </c>
      <c r="K3861" t="s">
        <v>28</v>
      </c>
    </row>
    <row r="3862" spans="1:11" x14ac:dyDescent="0.2">
      <c r="A3862" s="1">
        <v>3656550</v>
      </c>
      <c r="B3862" t="s">
        <v>28</v>
      </c>
      <c r="C3862" t="s">
        <v>383</v>
      </c>
      <c r="D3862" t="s">
        <v>1171</v>
      </c>
      <c r="E3862" t="s">
        <v>383</v>
      </c>
      <c r="G3862" s="3">
        <v>500</v>
      </c>
      <c r="H3862" s="4">
        <v>23905</v>
      </c>
      <c r="I3862" s="5">
        <v>23905</v>
      </c>
      <c r="J3862" s="2">
        <v>44244</v>
      </c>
      <c r="K3862" t="s">
        <v>28</v>
      </c>
    </row>
    <row r="3863" spans="1:11" x14ac:dyDescent="0.2">
      <c r="A3863" s="1">
        <v>4615373</v>
      </c>
      <c r="B3863" t="s">
        <v>88</v>
      </c>
      <c r="C3863" t="s">
        <v>550</v>
      </c>
      <c r="D3863" t="s">
        <v>1205</v>
      </c>
      <c r="E3863" t="s">
        <v>88</v>
      </c>
      <c r="G3863" s="3">
        <v>322500</v>
      </c>
      <c r="H3863" s="4">
        <v>19766.28</v>
      </c>
      <c r="I3863" s="5">
        <v>19766.277569999998</v>
      </c>
      <c r="J3863" s="2">
        <v>44244</v>
      </c>
      <c r="K3863" t="s">
        <v>28</v>
      </c>
    </row>
    <row r="3864" spans="1:11" x14ac:dyDescent="0.2">
      <c r="A3864" s="1">
        <v>4615373</v>
      </c>
      <c r="B3864" t="s">
        <v>88</v>
      </c>
      <c r="C3864" t="s">
        <v>550</v>
      </c>
      <c r="D3864" t="s">
        <v>1205</v>
      </c>
      <c r="E3864" t="s">
        <v>88</v>
      </c>
      <c r="G3864" s="3">
        <v>300000</v>
      </c>
      <c r="H3864" s="4">
        <v>18387.23</v>
      </c>
      <c r="I3864" s="5">
        <v>18387.234949999998</v>
      </c>
      <c r="J3864" s="2">
        <v>44244</v>
      </c>
      <c r="K3864" t="s">
        <v>28</v>
      </c>
    </row>
    <row r="3865" spans="1:11" x14ac:dyDescent="0.2">
      <c r="A3865" s="1">
        <v>4002614</v>
      </c>
      <c r="B3865" t="s">
        <v>28</v>
      </c>
      <c r="C3865" t="s">
        <v>857</v>
      </c>
      <c r="D3865" t="s">
        <v>1176</v>
      </c>
      <c r="E3865" t="s">
        <v>857</v>
      </c>
      <c r="G3865" s="3">
        <v>1500</v>
      </c>
      <c r="H3865" s="4">
        <v>13680</v>
      </c>
      <c r="I3865" s="5">
        <v>13680</v>
      </c>
      <c r="J3865" s="2">
        <v>44244</v>
      </c>
      <c r="K3865" t="s">
        <v>28</v>
      </c>
    </row>
    <row r="3866" spans="1:11" x14ac:dyDescent="0.2">
      <c r="A3866" s="1">
        <v>4386405</v>
      </c>
      <c r="B3866" t="s">
        <v>28</v>
      </c>
      <c r="C3866" t="s">
        <v>688</v>
      </c>
      <c r="D3866" t="s">
        <v>1159</v>
      </c>
      <c r="E3866" t="s">
        <v>688</v>
      </c>
      <c r="G3866" s="3">
        <v>300</v>
      </c>
      <c r="H3866" s="4">
        <v>29553</v>
      </c>
      <c r="I3866" s="5">
        <v>29553</v>
      </c>
      <c r="J3866" s="2">
        <v>44244</v>
      </c>
      <c r="K3866" t="s">
        <v>28</v>
      </c>
    </row>
    <row r="3867" spans="1:11" x14ac:dyDescent="0.2">
      <c r="A3867" s="1">
        <v>3973344</v>
      </c>
      <c r="B3867" t="s">
        <v>28</v>
      </c>
      <c r="C3867" t="s">
        <v>688</v>
      </c>
      <c r="D3867" t="s">
        <v>1159</v>
      </c>
      <c r="E3867" t="s">
        <v>688</v>
      </c>
      <c r="G3867" s="3">
        <v>39</v>
      </c>
      <c r="H3867" s="4">
        <v>3841.89</v>
      </c>
      <c r="I3867" s="5">
        <v>3841.89</v>
      </c>
      <c r="J3867" s="2">
        <v>44244</v>
      </c>
      <c r="K3867" t="s">
        <v>28</v>
      </c>
    </row>
    <row r="3868" spans="1:11" x14ac:dyDescent="0.2">
      <c r="A3868" s="1">
        <v>3550738</v>
      </c>
      <c r="B3868" t="s">
        <v>28</v>
      </c>
      <c r="C3868" t="s">
        <v>688</v>
      </c>
      <c r="D3868" t="s">
        <v>1159</v>
      </c>
      <c r="E3868" t="s">
        <v>688</v>
      </c>
      <c r="G3868" s="3">
        <v>178</v>
      </c>
      <c r="H3868" s="4">
        <v>17534.78</v>
      </c>
      <c r="I3868" s="5">
        <v>17534.78</v>
      </c>
      <c r="J3868" s="2">
        <v>44244</v>
      </c>
      <c r="K3868" t="s">
        <v>28</v>
      </c>
    </row>
    <row r="3869" spans="1:11" x14ac:dyDescent="0.2">
      <c r="A3869" s="1">
        <v>2461168</v>
      </c>
      <c r="B3869" t="s">
        <v>28</v>
      </c>
      <c r="C3869" t="s">
        <v>688</v>
      </c>
      <c r="D3869" t="s">
        <v>1159</v>
      </c>
      <c r="E3869" t="s">
        <v>688</v>
      </c>
      <c r="G3869" s="3">
        <v>101</v>
      </c>
      <c r="H3869" s="4">
        <v>9949.51</v>
      </c>
      <c r="I3869" s="5">
        <v>9949.51</v>
      </c>
      <c r="J3869" s="2">
        <v>44244</v>
      </c>
      <c r="K3869" t="s">
        <v>28</v>
      </c>
    </row>
    <row r="3870" spans="1:11" x14ac:dyDescent="0.2">
      <c r="A3870" s="1">
        <v>4470449</v>
      </c>
      <c r="B3870" t="s">
        <v>28</v>
      </c>
      <c r="C3870" t="s">
        <v>631</v>
      </c>
      <c r="D3870" t="s">
        <v>1159</v>
      </c>
      <c r="E3870" t="s">
        <v>631</v>
      </c>
      <c r="G3870" s="3">
        <v>250</v>
      </c>
      <c r="H3870" s="4">
        <v>14170</v>
      </c>
      <c r="I3870" s="5">
        <v>14170</v>
      </c>
      <c r="J3870" s="2">
        <v>44244</v>
      </c>
      <c r="K3870" t="s">
        <v>28</v>
      </c>
    </row>
    <row r="3871" spans="1:11" x14ac:dyDescent="0.2">
      <c r="A3871" s="1">
        <v>3616786</v>
      </c>
      <c r="B3871" t="s">
        <v>28</v>
      </c>
      <c r="C3871" t="s">
        <v>631</v>
      </c>
      <c r="D3871" t="s">
        <v>1159</v>
      </c>
      <c r="E3871" t="s">
        <v>631</v>
      </c>
      <c r="G3871" s="3">
        <v>800</v>
      </c>
      <c r="H3871" s="4">
        <v>45344</v>
      </c>
      <c r="I3871" s="5">
        <v>45344</v>
      </c>
      <c r="J3871" s="2">
        <v>44244</v>
      </c>
      <c r="K3871" t="s">
        <v>28</v>
      </c>
    </row>
    <row r="3872" spans="1:11" x14ac:dyDescent="0.2">
      <c r="A3872" s="1">
        <v>4671996</v>
      </c>
      <c r="B3872" t="s">
        <v>28</v>
      </c>
      <c r="C3872" t="s">
        <v>501</v>
      </c>
      <c r="D3872" t="s">
        <v>1162</v>
      </c>
      <c r="E3872" t="s">
        <v>501</v>
      </c>
      <c r="G3872" s="3">
        <v>900</v>
      </c>
      <c r="H3872" s="4">
        <v>29709</v>
      </c>
      <c r="I3872" s="5">
        <v>29709</v>
      </c>
      <c r="J3872" s="2">
        <v>44244</v>
      </c>
      <c r="K3872" t="s">
        <v>28</v>
      </c>
    </row>
    <row r="3873" spans="1:11" x14ac:dyDescent="0.2">
      <c r="A3873" s="1">
        <v>4483137</v>
      </c>
      <c r="B3873" t="s">
        <v>28</v>
      </c>
      <c r="C3873" t="s">
        <v>501</v>
      </c>
      <c r="D3873" t="s">
        <v>1162</v>
      </c>
      <c r="E3873" t="s">
        <v>501</v>
      </c>
      <c r="G3873" s="3">
        <v>300</v>
      </c>
      <c r="H3873" s="4">
        <v>9903</v>
      </c>
      <c r="I3873" s="5">
        <v>9903</v>
      </c>
      <c r="J3873" s="2">
        <v>44244</v>
      </c>
      <c r="K3873" t="s">
        <v>28</v>
      </c>
    </row>
    <row r="3874" spans="1:11" x14ac:dyDescent="0.2">
      <c r="A3874" s="1">
        <v>4669453</v>
      </c>
      <c r="B3874" t="s">
        <v>17</v>
      </c>
      <c r="C3874" t="s">
        <v>510</v>
      </c>
      <c r="D3874" t="str">
        <f>VLOOKUP(C:C,[1]Planilha4!$A:$B,2,)</f>
        <v>MACRO</v>
      </c>
      <c r="E3874" t="s">
        <v>1157</v>
      </c>
      <c r="G3874" s="3">
        <v>88.241293099999993</v>
      </c>
      <c r="H3874" s="4">
        <v>15698.55</v>
      </c>
      <c r="I3874" s="5">
        <v>15572.11</v>
      </c>
      <c r="J3874" s="2">
        <v>44244</v>
      </c>
      <c r="K3874" t="s">
        <v>22</v>
      </c>
    </row>
    <row r="3875" spans="1:11" x14ac:dyDescent="0.2">
      <c r="A3875" s="1">
        <v>5128079</v>
      </c>
      <c r="B3875" t="s">
        <v>17</v>
      </c>
      <c r="C3875" t="s">
        <v>259</v>
      </c>
      <c r="D3875" t="str">
        <f>VLOOKUP(C:C,[1]Planilha4!$A:$B,2,)</f>
        <v>PÓS-FIXADO</v>
      </c>
      <c r="E3875" t="s">
        <v>1157</v>
      </c>
      <c r="G3875" s="3">
        <v>37643.703439999997</v>
      </c>
      <c r="H3875" s="4">
        <v>40987.599999999999</v>
      </c>
      <c r="I3875" s="5">
        <v>40938.51</v>
      </c>
      <c r="J3875" s="2">
        <v>44244</v>
      </c>
      <c r="K3875" t="s">
        <v>10</v>
      </c>
    </row>
    <row r="3876" spans="1:11" x14ac:dyDescent="0.2">
      <c r="A3876" s="1">
        <v>4691077</v>
      </c>
      <c r="B3876" t="s">
        <v>28</v>
      </c>
      <c r="C3876" t="s">
        <v>486</v>
      </c>
      <c r="D3876" t="s">
        <v>1183</v>
      </c>
      <c r="E3876" t="s">
        <v>486</v>
      </c>
      <c r="G3876" s="3">
        <v>78800</v>
      </c>
      <c r="H3876" s="4">
        <v>1973152</v>
      </c>
      <c r="I3876" s="5">
        <v>1973152</v>
      </c>
      <c r="J3876" s="2">
        <v>44244</v>
      </c>
      <c r="K3876" t="s">
        <v>28</v>
      </c>
    </row>
    <row r="3877" spans="1:11" x14ac:dyDescent="0.2">
      <c r="A3877" s="1">
        <v>4671996</v>
      </c>
      <c r="B3877" t="s">
        <v>28</v>
      </c>
      <c r="C3877" t="s">
        <v>486</v>
      </c>
      <c r="D3877" t="s">
        <v>1183</v>
      </c>
      <c r="E3877" t="s">
        <v>486</v>
      </c>
      <c r="G3877" s="3">
        <v>1000</v>
      </c>
      <c r="H3877" s="4">
        <v>25040</v>
      </c>
      <c r="I3877" s="5">
        <v>25040</v>
      </c>
      <c r="J3877" s="2">
        <v>44244</v>
      </c>
      <c r="K3877" t="s">
        <v>28</v>
      </c>
    </row>
    <row r="3878" spans="1:11" x14ac:dyDescent="0.2">
      <c r="A3878" s="1">
        <v>5863766</v>
      </c>
      <c r="B3878" t="s">
        <v>28</v>
      </c>
      <c r="C3878" t="s">
        <v>38</v>
      </c>
      <c r="D3878" t="s">
        <v>1163</v>
      </c>
      <c r="E3878" t="s">
        <v>38</v>
      </c>
      <c r="G3878" s="3">
        <v>1365</v>
      </c>
      <c r="H3878" s="4">
        <v>27573</v>
      </c>
      <c r="I3878" s="5">
        <v>27573</v>
      </c>
      <c r="J3878" s="2">
        <v>44244</v>
      </c>
      <c r="K3878" t="s">
        <v>28</v>
      </c>
    </row>
    <row r="3879" spans="1:11" x14ac:dyDescent="0.2">
      <c r="A3879" s="1">
        <v>5618251</v>
      </c>
      <c r="B3879" t="s">
        <v>28</v>
      </c>
      <c r="C3879" t="s">
        <v>38</v>
      </c>
      <c r="D3879" t="s">
        <v>1163</v>
      </c>
      <c r="E3879" t="s">
        <v>38</v>
      </c>
      <c r="G3879" s="3">
        <v>460</v>
      </c>
      <c r="H3879" s="4">
        <v>9292</v>
      </c>
      <c r="I3879" s="5">
        <v>9292</v>
      </c>
      <c r="J3879" s="2">
        <v>44244</v>
      </c>
      <c r="K3879" t="s">
        <v>28</v>
      </c>
    </row>
    <row r="3880" spans="1:11" x14ac:dyDescent="0.2">
      <c r="A3880" s="1">
        <v>5459151</v>
      </c>
      <c r="B3880" t="s">
        <v>28</v>
      </c>
      <c r="C3880" t="s">
        <v>38</v>
      </c>
      <c r="D3880" t="s">
        <v>1163</v>
      </c>
      <c r="E3880" t="s">
        <v>38</v>
      </c>
      <c r="G3880" s="3">
        <v>349</v>
      </c>
      <c r="H3880" s="4">
        <v>7049.8</v>
      </c>
      <c r="I3880" s="5">
        <v>7049.8</v>
      </c>
      <c r="J3880" s="2">
        <v>44244</v>
      </c>
      <c r="K3880" t="s">
        <v>28</v>
      </c>
    </row>
    <row r="3881" spans="1:11" x14ac:dyDescent="0.2">
      <c r="A3881" s="1">
        <v>5386503</v>
      </c>
      <c r="B3881" t="s">
        <v>28</v>
      </c>
      <c r="C3881" t="s">
        <v>38</v>
      </c>
      <c r="D3881" t="s">
        <v>1163</v>
      </c>
      <c r="E3881" t="s">
        <v>38</v>
      </c>
      <c r="G3881" s="3">
        <v>657</v>
      </c>
      <c r="H3881" s="4">
        <v>13271.4</v>
      </c>
      <c r="I3881" s="5">
        <v>13271.4</v>
      </c>
      <c r="J3881" s="2">
        <v>44244</v>
      </c>
      <c r="K3881" t="s">
        <v>28</v>
      </c>
    </row>
    <row r="3882" spans="1:11" x14ac:dyDescent="0.2">
      <c r="A3882" s="1">
        <v>5352992</v>
      </c>
      <c r="B3882" t="s">
        <v>28</v>
      </c>
      <c r="C3882" t="s">
        <v>38</v>
      </c>
      <c r="D3882" t="s">
        <v>1163</v>
      </c>
      <c r="E3882" t="s">
        <v>38</v>
      </c>
      <c r="G3882" s="3">
        <v>557</v>
      </c>
      <c r="H3882" s="4">
        <v>11251.4</v>
      </c>
      <c r="I3882" s="5">
        <v>11251.4</v>
      </c>
      <c r="J3882" s="2">
        <v>44244</v>
      </c>
      <c r="K3882" t="s">
        <v>28</v>
      </c>
    </row>
    <row r="3883" spans="1:11" x14ac:dyDescent="0.2">
      <c r="A3883" s="1">
        <v>5352463</v>
      </c>
      <c r="B3883" t="s">
        <v>28</v>
      </c>
      <c r="C3883" t="s">
        <v>38</v>
      </c>
      <c r="D3883" t="s">
        <v>1163</v>
      </c>
      <c r="E3883" t="s">
        <v>38</v>
      </c>
      <c r="G3883" s="3">
        <v>1365</v>
      </c>
      <c r="H3883" s="4">
        <v>27573</v>
      </c>
      <c r="I3883" s="5">
        <v>27573</v>
      </c>
      <c r="J3883" s="2">
        <v>44244</v>
      </c>
      <c r="K3883" t="s">
        <v>28</v>
      </c>
    </row>
    <row r="3884" spans="1:11" x14ac:dyDescent="0.2">
      <c r="A3884" s="1">
        <v>5160585</v>
      </c>
      <c r="B3884" t="s">
        <v>28</v>
      </c>
      <c r="C3884" t="s">
        <v>38</v>
      </c>
      <c r="D3884" t="s">
        <v>1163</v>
      </c>
      <c r="E3884" t="s">
        <v>38</v>
      </c>
      <c r="G3884" s="3">
        <v>100</v>
      </c>
      <c r="H3884" s="4">
        <v>2020</v>
      </c>
      <c r="I3884" s="5">
        <v>2020</v>
      </c>
      <c r="J3884" s="2">
        <v>44244</v>
      </c>
      <c r="K3884" t="s">
        <v>28</v>
      </c>
    </row>
    <row r="3885" spans="1:11" x14ac:dyDescent="0.2">
      <c r="A3885" s="1">
        <v>5156021</v>
      </c>
      <c r="B3885" t="s">
        <v>28</v>
      </c>
      <c r="C3885" t="s">
        <v>38</v>
      </c>
      <c r="D3885" t="s">
        <v>1163</v>
      </c>
      <c r="E3885" t="s">
        <v>38</v>
      </c>
      <c r="G3885" s="3">
        <v>366</v>
      </c>
      <c r="H3885" s="4">
        <v>7393.2</v>
      </c>
      <c r="I3885" s="5">
        <v>7393.2</v>
      </c>
      <c r="J3885" s="2">
        <v>44244</v>
      </c>
      <c r="K3885" t="s">
        <v>28</v>
      </c>
    </row>
    <row r="3886" spans="1:11" x14ac:dyDescent="0.2">
      <c r="A3886" s="1">
        <v>5154117</v>
      </c>
      <c r="B3886" t="s">
        <v>28</v>
      </c>
      <c r="C3886" t="s">
        <v>38</v>
      </c>
      <c r="D3886" t="s">
        <v>1163</v>
      </c>
      <c r="E3886" t="s">
        <v>38</v>
      </c>
      <c r="G3886" s="3">
        <v>1154</v>
      </c>
      <c r="H3886" s="4">
        <v>23310.799999999999</v>
      </c>
      <c r="I3886" s="5">
        <v>23310.799999999999</v>
      </c>
      <c r="J3886" s="2">
        <v>44244</v>
      </c>
      <c r="K3886" t="s">
        <v>28</v>
      </c>
    </row>
    <row r="3887" spans="1:11" x14ac:dyDescent="0.2">
      <c r="A3887" s="1">
        <v>5128079</v>
      </c>
      <c r="B3887" t="s">
        <v>28</v>
      </c>
      <c r="C3887" t="s">
        <v>38</v>
      </c>
      <c r="D3887" t="s">
        <v>1163</v>
      </c>
      <c r="E3887" t="s">
        <v>38</v>
      </c>
      <c r="G3887" s="3">
        <v>346</v>
      </c>
      <c r="H3887" s="4">
        <v>6989.2</v>
      </c>
      <c r="I3887" s="5">
        <v>6989.2</v>
      </c>
      <c r="J3887" s="2">
        <v>44244</v>
      </c>
      <c r="K3887" t="s">
        <v>28</v>
      </c>
    </row>
    <row r="3888" spans="1:11" x14ac:dyDescent="0.2">
      <c r="A3888" s="1">
        <v>5102512</v>
      </c>
      <c r="B3888" t="s">
        <v>28</v>
      </c>
      <c r="C3888" t="s">
        <v>38</v>
      </c>
      <c r="D3888" t="s">
        <v>1163</v>
      </c>
      <c r="E3888" t="s">
        <v>38</v>
      </c>
      <c r="G3888" s="3">
        <v>1005</v>
      </c>
      <c r="H3888" s="4">
        <v>20301</v>
      </c>
      <c r="I3888" s="5">
        <v>20301</v>
      </c>
      <c r="J3888" s="2">
        <v>44244</v>
      </c>
      <c r="K3888" t="s">
        <v>28</v>
      </c>
    </row>
    <row r="3889" spans="1:11" x14ac:dyDescent="0.2">
      <c r="A3889" s="1">
        <v>5038518</v>
      </c>
      <c r="B3889" t="s">
        <v>28</v>
      </c>
      <c r="C3889" t="s">
        <v>38</v>
      </c>
      <c r="D3889" t="s">
        <v>1163</v>
      </c>
      <c r="E3889" t="s">
        <v>38</v>
      </c>
      <c r="G3889" s="3">
        <v>107</v>
      </c>
      <c r="H3889" s="4">
        <v>2161.4</v>
      </c>
      <c r="I3889" s="5">
        <v>2161.4</v>
      </c>
      <c r="J3889" s="2">
        <v>44244</v>
      </c>
      <c r="K3889" t="s">
        <v>28</v>
      </c>
    </row>
    <row r="3890" spans="1:11" x14ac:dyDescent="0.2">
      <c r="A3890" s="1">
        <v>5011689</v>
      </c>
      <c r="B3890" t="s">
        <v>28</v>
      </c>
      <c r="C3890" t="s">
        <v>38</v>
      </c>
      <c r="D3890" t="s">
        <v>1163</v>
      </c>
      <c r="E3890" t="s">
        <v>38</v>
      </c>
      <c r="G3890" s="3">
        <v>1742</v>
      </c>
      <c r="H3890" s="4">
        <v>35188.400000000001</v>
      </c>
      <c r="I3890" s="5">
        <v>35188.400000000001</v>
      </c>
      <c r="J3890" s="2">
        <v>44244</v>
      </c>
      <c r="K3890" t="s">
        <v>28</v>
      </c>
    </row>
    <row r="3891" spans="1:11" x14ac:dyDescent="0.2">
      <c r="A3891" s="1">
        <v>4996682</v>
      </c>
      <c r="B3891" t="s">
        <v>28</v>
      </c>
      <c r="C3891" t="s">
        <v>38</v>
      </c>
      <c r="D3891" t="s">
        <v>1163</v>
      </c>
      <c r="E3891" t="s">
        <v>38</v>
      </c>
      <c r="G3891" s="3">
        <v>2821</v>
      </c>
      <c r="H3891" s="4">
        <v>56984.2</v>
      </c>
      <c r="I3891" s="5">
        <v>56984.2</v>
      </c>
      <c r="J3891" s="2">
        <v>44244</v>
      </c>
      <c r="K3891" t="s">
        <v>28</v>
      </c>
    </row>
    <row r="3892" spans="1:11" x14ac:dyDescent="0.2">
      <c r="A3892" s="1">
        <v>4983748</v>
      </c>
      <c r="B3892" t="s">
        <v>28</v>
      </c>
      <c r="C3892" t="s">
        <v>38</v>
      </c>
      <c r="D3892" t="s">
        <v>1163</v>
      </c>
      <c r="E3892" t="s">
        <v>38</v>
      </c>
      <c r="G3892" s="3">
        <v>706</v>
      </c>
      <c r="H3892" s="4">
        <v>14261.2</v>
      </c>
      <c r="I3892" s="5">
        <v>14261.2</v>
      </c>
      <c r="J3892" s="2">
        <v>44244</v>
      </c>
      <c r="K3892" t="s">
        <v>28</v>
      </c>
    </row>
    <row r="3893" spans="1:11" x14ac:dyDescent="0.2">
      <c r="A3893" s="1">
        <v>4943957</v>
      </c>
      <c r="B3893" t="s">
        <v>28</v>
      </c>
      <c r="C3893" t="s">
        <v>38</v>
      </c>
      <c r="D3893" t="s">
        <v>1163</v>
      </c>
      <c r="E3893" t="s">
        <v>38</v>
      </c>
      <c r="G3893" s="3">
        <v>373</v>
      </c>
      <c r="H3893" s="4">
        <v>7534.6</v>
      </c>
      <c r="I3893" s="5">
        <v>7534.6</v>
      </c>
      <c r="J3893" s="2">
        <v>44244</v>
      </c>
      <c r="K3893" t="s">
        <v>28</v>
      </c>
    </row>
    <row r="3894" spans="1:11" x14ac:dyDescent="0.2">
      <c r="A3894" s="1">
        <v>4921144</v>
      </c>
      <c r="B3894" t="s">
        <v>28</v>
      </c>
      <c r="C3894" t="s">
        <v>38</v>
      </c>
      <c r="D3894" t="s">
        <v>1163</v>
      </c>
      <c r="E3894" t="s">
        <v>38</v>
      </c>
      <c r="G3894" s="3">
        <v>4578</v>
      </c>
      <c r="H3894" s="4">
        <v>92475.6</v>
      </c>
      <c r="I3894" s="5">
        <v>92475.6</v>
      </c>
      <c r="J3894" s="2">
        <v>44244</v>
      </c>
      <c r="K3894" t="s">
        <v>28</v>
      </c>
    </row>
    <row r="3895" spans="1:11" x14ac:dyDescent="0.2">
      <c r="A3895" s="1">
        <v>4874749</v>
      </c>
      <c r="B3895" t="s">
        <v>28</v>
      </c>
      <c r="C3895" t="s">
        <v>38</v>
      </c>
      <c r="D3895" t="s">
        <v>1163</v>
      </c>
      <c r="E3895" t="s">
        <v>38</v>
      </c>
      <c r="G3895" s="3">
        <v>1011</v>
      </c>
      <c r="H3895" s="4">
        <v>20422.2</v>
      </c>
      <c r="I3895" s="5">
        <v>20422.2</v>
      </c>
      <c r="J3895" s="2">
        <v>44244</v>
      </c>
      <c r="K3895" t="s">
        <v>28</v>
      </c>
    </row>
    <row r="3896" spans="1:11" x14ac:dyDescent="0.2">
      <c r="A3896" s="1">
        <v>4811279</v>
      </c>
      <c r="B3896" t="s">
        <v>28</v>
      </c>
      <c r="C3896" t="s">
        <v>38</v>
      </c>
      <c r="D3896" t="s">
        <v>1163</v>
      </c>
      <c r="E3896" t="s">
        <v>38</v>
      </c>
      <c r="G3896" s="3">
        <v>332</v>
      </c>
      <c r="H3896" s="4">
        <v>6706.4</v>
      </c>
      <c r="I3896" s="5">
        <v>6706.4</v>
      </c>
      <c r="J3896" s="2">
        <v>44244</v>
      </c>
      <c r="K3896" t="s">
        <v>28</v>
      </c>
    </row>
    <row r="3897" spans="1:11" x14ac:dyDescent="0.2">
      <c r="A3897" s="1">
        <v>4808556</v>
      </c>
      <c r="B3897" t="s">
        <v>28</v>
      </c>
      <c r="C3897" t="s">
        <v>38</v>
      </c>
      <c r="D3897" t="s">
        <v>1163</v>
      </c>
      <c r="E3897" t="s">
        <v>38</v>
      </c>
      <c r="G3897" s="3">
        <v>1671</v>
      </c>
      <c r="H3897" s="4">
        <v>33754.199999999997</v>
      </c>
      <c r="I3897" s="5">
        <v>33754.199999999997</v>
      </c>
      <c r="J3897" s="2">
        <v>44244</v>
      </c>
      <c r="K3897" t="s">
        <v>28</v>
      </c>
    </row>
    <row r="3898" spans="1:11" x14ac:dyDescent="0.2">
      <c r="A3898" s="1">
        <v>4803490</v>
      </c>
      <c r="B3898" t="s">
        <v>28</v>
      </c>
      <c r="C3898" t="s">
        <v>38</v>
      </c>
      <c r="D3898" t="s">
        <v>1163</v>
      </c>
      <c r="E3898" t="s">
        <v>38</v>
      </c>
      <c r="G3898" s="3">
        <v>2144</v>
      </c>
      <c r="H3898" s="4">
        <v>43308.800000000003</v>
      </c>
      <c r="I3898" s="5">
        <v>43308.800000000003</v>
      </c>
      <c r="J3898" s="2">
        <v>44244</v>
      </c>
      <c r="K3898" t="s">
        <v>28</v>
      </c>
    </row>
    <row r="3899" spans="1:11" x14ac:dyDescent="0.2">
      <c r="A3899" s="1">
        <v>4800504</v>
      </c>
      <c r="B3899" t="s">
        <v>28</v>
      </c>
      <c r="C3899" t="s">
        <v>38</v>
      </c>
      <c r="D3899" t="s">
        <v>1163</v>
      </c>
      <c r="E3899" t="s">
        <v>38</v>
      </c>
      <c r="G3899" s="3">
        <v>420</v>
      </c>
      <c r="H3899" s="4">
        <v>8484</v>
      </c>
      <c r="I3899" s="5">
        <v>8484</v>
      </c>
      <c r="J3899" s="2">
        <v>44244</v>
      </c>
      <c r="K3899" t="s">
        <v>28</v>
      </c>
    </row>
    <row r="3900" spans="1:11" x14ac:dyDescent="0.2">
      <c r="A3900" s="1">
        <v>4778783</v>
      </c>
      <c r="B3900" t="s">
        <v>28</v>
      </c>
      <c r="C3900" t="s">
        <v>38</v>
      </c>
      <c r="D3900" t="s">
        <v>1163</v>
      </c>
      <c r="E3900" t="s">
        <v>38</v>
      </c>
      <c r="G3900" s="3">
        <v>3474</v>
      </c>
      <c r="H3900" s="4">
        <v>70174.8</v>
      </c>
      <c r="I3900" s="5">
        <v>70174.8</v>
      </c>
      <c r="J3900" s="2">
        <v>44244</v>
      </c>
      <c r="K3900" t="s">
        <v>28</v>
      </c>
    </row>
    <row r="3901" spans="1:11" x14ac:dyDescent="0.2">
      <c r="A3901" s="1">
        <v>4749065</v>
      </c>
      <c r="B3901" t="s">
        <v>28</v>
      </c>
      <c r="C3901" t="s">
        <v>38</v>
      </c>
      <c r="D3901" t="s">
        <v>1163</v>
      </c>
      <c r="E3901" t="s">
        <v>38</v>
      </c>
      <c r="G3901" s="3">
        <v>1183</v>
      </c>
      <c r="H3901" s="4">
        <v>23896.6</v>
      </c>
      <c r="I3901" s="5">
        <v>23896.6</v>
      </c>
      <c r="J3901" s="2">
        <v>44244</v>
      </c>
      <c r="K3901" t="s">
        <v>28</v>
      </c>
    </row>
    <row r="3902" spans="1:11" x14ac:dyDescent="0.2">
      <c r="A3902" s="1">
        <v>4739249</v>
      </c>
      <c r="B3902" t="s">
        <v>28</v>
      </c>
      <c r="C3902" t="s">
        <v>38</v>
      </c>
      <c r="D3902" t="s">
        <v>1163</v>
      </c>
      <c r="E3902" t="s">
        <v>38</v>
      </c>
      <c r="G3902" s="3">
        <v>211</v>
      </c>
      <c r="H3902" s="4">
        <v>4262.2</v>
      </c>
      <c r="I3902" s="5">
        <v>4262.2</v>
      </c>
      <c r="J3902" s="2">
        <v>44244</v>
      </c>
      <c r="K3902" t="s">
        <v>28</v>
      </c>
    </row>
    <row r="3903" spans="1:11" x14ac:dyDescent="0.2">
      <c r="A3903" s="1">
        <v>4721270</v>
      </c>
      <c r="B3903" t="s">
        <v>28</v>
      </c>
      <c r="C3903" t="s">
        <v>38</v>
      </c>
      <c r="D3903" t="s">
        <v>1163</v>
      </c>
      <c r="E3903" t="s">
        <v>38</v>
      </c>
      <c r="G3903" s="3">
        <v>471</v>
      </c>
      <c r="H3903" s="4">
        <v>9514.2000000000007</v>
      </c>
      <c r="I3903" s="5">
        <v>9514.2000000000007</v>
      </c>
      <c r="J3903" s="2">
        <v>44244</v>
      </c>
      <c r="K3903" t="s">
        <v>28</v>
      </c>
    </row>
    <row r="3904" spans="1:11" x14ac:dyDescent="0.2">
      <c r="A3904" s="1">
        <v>4691077</v>
      </c>
      <c r="B3904" t="s">
        <v>28</v>
      </c>
      <c r="C3904" t="s">
        <v>38</v>
      </c>
      <c r="D3904" t="s">
        <v>1163</v>
      </c>
      <c r="E3904" t="s">
        <v>38</v>
      </c>
      <c r="G3904" s="3">
        <v>28243</v>
      </c>
      <c r="H3904" s="4">
        <v>570508.6</v>
      </c>
      <c r="I3904" s="5">
        <v>570508.6</v>
      </c>
      <c r="J3904" s="2">
        <v>44244</v>
      </c>
      <c r="K3904" t="s">
        <v>28</v>
      </c>
    </row>
    <row r="3905" spans="1:11" x14ac:dyDescent="0.2">
      <c r="A3905" s="1">
        <v>4685079</v>
      </c>
      <c r="B3905" t="s">
        <v>28</v>
      </c>
      <c r="C3905" t="s">
        <v>38</v>
      </c>
      <c r="D3905" t="s">
        <v>1163</v>
      </c>
      <c r="E3905" t="s">
        <v>38</v>
      </c>
      <c r="G3905" s="3">
        <v>1858</v>
      </c>
      <c r="H3905" s="4">
        <v>37531.599999999999</v>
      </c>
      <c r="I3905" s="5">
        <v>37531.599999999999</v>
      </c>
      <c r="J3905" s="2">
        <v>44244</v>
      </c>
      <c r="K3905" t="s">
        <v>28</v>
      </c>
    </row>
    <row r="3906" spans="1:11" x14ac:dyDescent="0.2">
      <c r="A3906" s="1">
        <v>4626099</v>
      </c>
      <c r="B3906" t="s">
        <v>28</v>
      </c>
      <c r="C3906" t="s">
        <v>38</v>
      </c>
      <c r="D3906" t="s">
        <v>1163</v>
      </c>
      <c r="E3906" t="s">
        <v>38</v>
      </c>
      <c r="G3906" s="3">
        <v>1000</v>
      </c>
      <c r="H3906" s="4">
        <v>20200</v>
      </c>
      <c r="I3906" s="5">
        <v>20200</v>
      </c>
      <c r="J3906" s="2">
        <v>44244</v>
      </c>
      <c r="K3906" t="s">
        <v>28</v>
      </c>
    </row>
    <row r="3907" spans="1:11" x14ac:dyDescent="0.2">
      <c r="A3907" s="1">
        <v>4598454</v>
      </c>
      <c r="B3907" t="s">
        <v>28</v>
      </c>
      <c r="C3907" t="s">
        <v>38</v>
      </c>
      <c r="D3907" t="s">
        <v>1163</v>
      </c>
      <c r="E3907" t="s">
        <v>38</v>
      </c>
      <c r="G3907" s="3">
        <v>3913</v>
      </c>
      <c r="H3907" s="4">
        <v>79042.600000000006</v>
      </c>
      <c r="I3907" s="5">
        <v>79042.600000000006</v>
      </c>
      <c r="J3907" s="2">
        <v>44244</v>
      </c>
      <c r="K3907" t="s">
        <v>28</v>
      </c>
    </row>
    <row r="3908" spans="1:11" x14ac:dyDescent="0.2">
      <c r="A3908" s="1">
        <v>4572509</v>
      </c>
      <c r="B3908" t="s">
        <v>28</v>
      </c>
      <c r="C3908" t="s">
        <v>38</v>
      </c>
      <c r="D3908" t="s">
        <v>1163</v>
      </c>
      <c r="E3908" t="s">
        <v>38</v>
      </c>
      <c r="G3908" s="3">
        <v>742</v>
      </c>
      <c r="H3908" s="4">
        <v>14988.4</v>
      </c>
      <c r="I3908" s="5">
        <v>14988.4</v>
      </c>
      <c r="J3908" s="2">
        <v>44244</v>
      </c>
      <c r="K3908" t="s">
        <v>28</v>
      </c>
    </row>
    <row r="3909" spans="1:11" x14ac:dyDescent="0.2">
      <c r="A3909" s="1">
        <v>4569042</v>
      </c>
      <c r="B3909" t="s">
        <v>28</v>
      </c>
      <c r="C3909" t="s">
        <v>38</v>
      </c>
      <c r="D3909" t="s">
        <v>1163</v>
      </c>
      <c r="E3909" t="s">
        <v>38</v>
      </c>
      <c r="G3909" s="3">
        <v>4737</v>
      </c>
      <c r="H3909" s="4">
        <v>95687.4</v>
      </c>
      <c r="I3909" s="5">
        <v>95687.4</v>
      </c>
      <c r="J3909" s="2">
        <v>44244</v>
      </c>
      <c r="K3909" t="s">
        <v>28</v>
      </c>
    </row>
    <row r="3910" spans="1:11" x14ac:dyDescent="0.2">
      <c r="A3910" s="1">
        <v>4508867</v>
      </c>
      <c r="B3910" t="s">
        <v>28</v>
      </c>
      <c r="C3910" t="s">
        <v>38</v>
      </c>
      <c r="D3910" t="s">
        <v>1163</v>
      </c>
      <c r="E3910" t="s">
        <v>38</v>
      </c>
      <c r="G3910" s="3">
        <v>1365</v>
      </c>
      <c r="H3910" s="4">
        <v>27573</v>
      </c>
      <c r="I3910" s="5">
        <v>27573</v>
      </c>
      <c r="J3910" s="2">
        <v>44244</v>
      </c>
      <c r="K3910" t="s">
        <v>28</v>
      </c>
    </row>
    <row r="3911" spans="1:11" x14ac:dyDescent="0.2">
      <c r="A3911" s="1">
        <v>4466835</v>
      </c>
      <c r="B3911" t="s">
        <v>28</v>
      </c>
      <c r="C3911" t="s">
        <v>38</v>
      </c>
      <c r="D3911" t="s">
        <v>1163</v>
      </c>
      <c r="E3911" t="s">
        <v>38</v>
      </c>
      <c r="G3911" s="3">
        <v>989</v>
      </c>
      <c r="H3911" s="4">
        <v>19977.8</v>
      </c>
      <c r="I3911" s="5">
        <v>19977.8</v>
      </c>
      <c r="J3911" s="2">
        <v>44244</v>
      </c>
      <c r="K3911" t="s">
        <v>28</v>
      </c>
    </row>
    <row r="3912" spans="1:11" x14ac:dyDescent="0.2">
      <c r="A3912" s="1">
        <v>4466363</v>
      </c>
      <c r="B3912" t="s">
        <v>28</v>
      </c>
      <c r="C3912" t="s">
        <v>38</v>
      </c>
      <c r="D3912" t="s">
        <v>1163</v>
      </c>
      <c r="E3912" t="s">
        <v>38</v>
      </c>
      <c r="G3912" s="3">
        <v>1352</v>
      </c>
      <c r="H3912" s="4">
        <v>27310.400000000001</v>
      </c>
      <c r="I3912" s="5">
        <v>27310.400000000001</v>
      </c>
      <c r="J3912" s="2">
        <v>44244</v>
      </c>
      <c r="K3912" t="s">
        <v>28</v>
      </c>
    </row>
    <row r="3913" spans="1:11" x14ac:dyDescent="0.2">
      <c r="A3913" s="1">
        <v>4465332</v>
      </c>
      <c r="B3913" t="s">
        <v>28</v>
      </c>
      <c r="C3913" t="s">
        <v>38</v>
      </c>
      <c r="D3913" t="s">
        <v>1163</v>
      </c>
      <c r="E3913" t="s">
        <v>38</v>
      </c>
      <c r="G3913" s="3">
        <v>3381</v>
      </c>
      <c r="H3913" s="4">
        <v>68296.2</v>
      </c>
      <c r="I3913" s="5">
        <v>68296.2</v>
      </c>
      <c r="J3913" s="2">
        <v>44244</v>
      </c>
      <c r="K3913" t="s">
        <v>28</v>
      </c>
    </row>
    <row r="3914" spans="1:11" x14ac:dyDescent="0.2">
      <c r="A3914" s="1">
        <v>4448932</v>
      </c>
      <c r="B3914" t="s">
        <v>28</v>
      </c>
      <c r="C3914" t="s">
        <v>38</v>
      </c>
      <c r="D3914" t="s">
        <v>1163</v>
      </c>
      <c r="E3914" t="s">
        <v>38</v>
      </c>
      <c r="G3914" s="3">
        <v>335</v>
      </c>
      <c r="H3914" s="4">
        <v>6767</v>
      </c>
      <c r="I3914" s="5">
        <v>6767</v>
      </c>
      <c r="J3914" s="2">
        <v>44244</v>
      </c>
      <c r="K3914" t="s">
        <v>28</v>
      </c>
    </row>
    <row r="3915" spans="1:11" x14ac:dyDescent="0.2">
      <c r="A3915" s="1">
        <v>4433686</v>
      </c>
      <c r="B3915" t="s">
        <v>28</v>
      </c>
      <c r="C3915" t="s">
        <v>38</v>
      </c>
      <c r="D3915" t="s">
        <v>1163</v>
      </c>
      <c r="E3915" t="s">
        <v>38</v>
      </c>
      <c r="G3915" s="3">
        <v>477</v>
      </c>
      <c r="H3915" s="4">
        <v>9635.4</v>
      </c>
      <c r="I3915" s="5">
        <v>9635.4</v>
      </c>
      <c r="J3915" s="2">
        <v>44244</v>
      </c>
      <c r="K3915" t="s">
        <v>28</v>
      </c>
    </row>
    <row r="3916" spans="1:11" x14ac:dyDescent="0.2">
      <c r="A3916" s="1">
        <v>4421871</v>
      </c>
      <c r="B3916" t="s">
        <v>28</v>
      </c>
      <c r="C3916" t="s">
        <v>38</v>
      </c>
      <c r="D3916" t="s">
        <v>1163</v>
      </c>
      <c r="E3916" t="s">
        <v>38</v>
      </c>
      <c r="G3916" s="3">
        <v>409</v>
      </c>
      <c r="H3916" s="4">
        <v>8261.7999999999993</v>
      </c>
      <c r="I3916" s="5">
        <v>8261.7999999999993</v>
      </c>
      <c r="J3916" s="2">
        <v>44244</v>
      </c>
      <c r="K3916" t="s">
        <v>28</v>
      </c>
    </row>
    <row r="3917" spans="1:11" x14ac:dyDescent="0.2">
      <c r="A3917" s="1">
        <v>4416483</v>
      </c>
      <c r="B3917" t="s">
        <v>28</v>
      </c>
      <c r="C3917" t="s">
        <v>38</v>
      </c>
      <c r="D3917" t="s">
        <v>1163</v>
      </c>
      <c r="E3917" t="s">
        <v>38</v>
      </c>
      <c r="G3917" s="3">
        <v>32</v>
      </c>
      <c r="H3917" s="4">
        <v>646.4</v>
      </c>
      <c r="I3917" s="5">
        <v>646.4</v>
      </c>
      <c r="J3917" s="2">
        <v>44244</v>
      </c>
      <c r="K3917" t="s">
        <v>28</v>
      </c>
    </row>
    <row r="3918" spans="1:11" x14ac:dyDescent="0.2">
      <c r="A3918" s="1">
        <v>4407086</v>
      </c>
      <c r="B3918" t="s">
        <v>28</v>
      </c>
      <c r="C3918" t="s">
        <v>38</v>
      </c>
      <c r="D3918" t="s">
        <v>1163</v>
      </c>
      <c r="E3918" t="s">
        <v>38</v>
      </c>
      <c r="G3918" s="3">
        <v>318</v>
      </c>
      <c r="H3918" s="4">
        <v>6423.6</v>
      </c>
      <c r="I3918" s="5">
        <v>6423.6</v>
      </c>
      <c r="J3918" s="2">
        <v>44244</v>
      </c>
      <c r="K3918" t="s">
        <v>28</v>
      </c>
    </row>
    <row r="3919" spans="1:11" x14ac:dyDescent="0.2">
      <c r="A3919" s="1">
        <v>4388989</v>
      </c>
      <c r="B3919" t="s">
        <v>28</v>
      </c>
      <c r="C3919" t="s">
        <v>38</v>
      </c>
      <c r="D3919" t="s">
        <v>1163</v>
      </c>
      <c r="E3919" t="s">
        <v>38</v>
      </c>
      <c r="G3919" s="3">
        <v>664</v>
      </c>
      <c r="H3919" s="4">
        <v>13412.8</v>
      </c>
      <c r="I3919" s="5">
        <v>13412.8</v>
      </c>
      <c r="J3919" s="2">
        <v>44244</v>
      </c>
      <c r="K3919" t="s">
        <v>28</v>
      </c>
    </row>
    <row r="3920" spans="1:11" x14ac:dyDescent="0.2">
      <c r="A3920" s="1">
        <v>4386405</v>
      </c>
      <c r="B3920" t="s">
        <v>28</v>
      </c>
      <c r="C3920" t="s">
        <v>38</v>
      </c>
      <c r="D3920" t="s">
        <v>1163</v>
      </c>
      <c r="E3920" t="s">
        <v>38</v>
      </c>
      <c r="G3920" s="3">
        <v>1953</v>
      </c>
      <c r="H3920" s="4">
        <v>39450.6</v>
      </c>
      <c r="I3920" s="5">
        <v>39450.6</v>
      </c>
      <c r="J3920" s="2">
        <v>44244</v>
      </c>
      <c r="K3920" t="s">
        <v>28</v>
      </c>
    </row>
    <row r="3921" spans="1:11" x14ac:dyDescent="0.2">
      <c r="A3921" s="1">
        <v>4386256</v>
      </c>
      <c r="B3921" t="s">
        <v>28</v>
      </c>
      <c r="C3921" t="s">
        <v>38</v>
      </c>
      <c r="D3921" t="s">
        <v>1163</v>
      </c>
      <c r="E3921" t="s">
        <v>38</v>
      </c>
      <c r="G3921" s="3">
        <v>137</v>
      </c>
      <c r="H3921" s="4">
        <v>2767.4</v>
      </c>
      <c r="I3921" s="5">
        <v>2767.4</v>
      </c>
      <c r="J3921" s="2">
        <v>44244</v>
      </c>
      <c r="K3921" t="s">
        <v>28</v>
      </c>
    </row>
    <row r="3922" spans="1:11" x14ac:dyDescent="0.2">
      <c r="A3922" s="1">
        <v>4360525</v>
      </c>
      <c r="B3922" t="s">
        <v>28</v>
      </c>
      <c r="C3922" t="s">
        <v>38</v>
      </c>
      <c r="D3922" t="s">
        <v>1163</v>
      </c>
      <c r="E3922" t="s">
        <v>38</v>
      </c>
      <c r="G3922" s="3">
        <v>490</v>
      </c>
      <c r="H3922" s="4">
        <v>9898</v>
      </c>
      <c r="I3922" s="5">
        <v>9898</v>
      </c>
      <c r="J3922" s="2">
        <v>44244</v>
      </c>
      <c r="K3922" t="s">
        <v>28</v>
      </c>
    </row>
    <row r="3923" spans="1:11" x14ac:dyDescent="0.2">
      <c r="A3923" s="1">
        <v>4339446</v>
      </c>
      <c r="B3923" t="s">
        <v>28</v>
      </c>
      <c r="C3923" t="s">
        <v>38</v>
      </c>
      <c r="D3923" t="s">
        <v>1163</v>
      </c>
      <c r="E3923" t="s">
        <v>38</v>
      </c>
      <c r="G3923" s="3">
        <v>391</v>
      </c>
      <c r="H3923" s="4">
        <v>7898.2</v>
      </c>
      <c r="I3923" s="5">
        <v>7898.2</v>
      </c>
      <c r="J3923" s="2">
        <v>44244</v>
      </c>
      <c r="K3923" t="s">
        <v>28</v>
      </c>
    </row>
    <row r="3924" spans="1:11" x14ac:dyDescent="0.2">
      <c r="A3924" s="1">
        <v>4298618</v>
      </c>
      <c r="B3924" t="s">
        <v>28</v>
      </c>
      <c r="C3924" t="s">
        <v>38</v>
      </c>
      <c r="D3924" t="s">
        <v>1163</v>
      </c>
      <c r="E3924" t="s">
        <v>38</v>
      </c>
      <c r="G3924" s="3">
        <v>2655</v>
      </c>
      <c r="H3924" s="4">
        <v>53631</v>
      </c>
      <c r="I3924" s="5">
        <v>53631</v>
      </c>
      <c r="J3924" s="2">
        <v>44244</v>
      </c>
      <c r="K3924" t="s">
        <v>28</v>
      </c>
    </row>
    <row r="3925" spans="1:11" x14ac:dyDescent="0.2">
      <c r="A3925" s="1">
        <v>4293775</v>
      </c>
      <c r="B3925" t="s">
        <v>28</v>
      </c>
      <c r="C3925" t="s">
        <v>38</v>
      </c>
      <c r="D3925" t="s">
        <v>1163</v>
      </c>
      <c r="E3925" t="s">
        <v>38</v>
      </c>
      <c r="G3925" s="3">
        <v>345</v>
      </c>
      <c r="H3925" s="4">
        <v>6969</v>
      </c>
      <c r="I3925" s="5">
        <v>6969</v>
      </c>
      <c r="J3925" s="2">
        <v>44244</v>
      </c>
      <c r="K3925" t="s">
        <v>28</v>
      </c>
    </row>
    <row r="3926" spans="1:11" x14ac:dyDescent="0.2">
      <c r="A3926" s="1">
        <v>4287157</v>
      </c>
      <c r="B3926" t="s">
        <v>28</v>
      </c>
      <c r="C3926" t="s">
        <v>38</v>
      </c>
      <c r="D3926" t="s">
        <v>1163</v>
      </c>
      <c r="E3926" t="s">
        <v>38</v>
      </c>
      <c r="G3926" s="3">
        <v>1150</v>
      </c>
      <c r="H3926" s="4">
        <v>23230</v>
      </c>
      <c r="I3926" s="5">
        <v>23230</v>
      </c>
      <c r="J3926" s="2">
        <v>44244</v>
      </c>
      <c r="K3926" t="s">
        <v>28</v>
      </c>
    </row>
    <row r="3927" spans="1:11" x14ac:dyDescent="0.2">
      <c r="A3927" s="1">
        <v>4283909</v>
      </c>
      <c r="B3927" t="s">
        <v>28</v>
      </c>
      <c r="C3927" t="s">
        <v>38</v>
      </c>
      <c r="D3927" t="s">
        <v>1163</v>
      </c>
      <c r="E3927" t="s">
        <v>38</v>
      </c>
      <c r="G3927" s="3">
        <v>899</v>
      </c>
      <c r="H3927" s="4">
        <v>18159.8</v>
      </c>
      <c r="I3927" s="5">
        <v>18159.8</v>
      </c>
      <c r="J3927" s="2">
        <v>44244</v>
      </c>
      <c r="K3927" t="s">
        <v>28</v>
      </c>
    </row>
    <row r="3928" spans="1:11" x14ac:dyDescent="0.2">
      <c r="A3928" s="1">
        <v>4273553</v>
      </c>
      <c r="B3928" t="s">
        <v>28</v>
      </c>
      <c r="C3928" t="s">
        <v>38</v>
      </c>
      <c r="D3928" t="s">
        <v>1163</v>
      </c>
      <c r="E3928" t="s">
        <v>38</v>
      </c>
      <c r="G3928" s="3">
        <v>166</v>
      </c>
      <c r="H3928" s="4">
        <v>3353.2</v>
      </c>
      <c r="I3928" s="5">
        <v>3353.2</v>
      </c>
      <c r="J3928" s="2">
        <v>44244</v>
      </c>
      <c r="K3928" t="s">
        <v>28</v>
      </c>
    </row>
    <row r="3929" spans="1:11" x14ac:dyDescent="0.2">
      <c r="A3929" s="1">
        <v>4273033</v>
      </c>
      <c r="B3929" t="s">
        <v>28</v>
      </c>
      <c r="C3929" t="s">
        <v>38</v>
      </c>
      <c r="D3929" t="s">
        <v>1163</v>
      </c>
      <c r="E3929" t="s">
        <v>38</v>
      </c>
      <c r="G3929" s="3">
        <v>735</v>
      </c>
      <c r="H3929" s="4">
        <v>14847</v>
      </c>
      <c r="I3929" s="5">
        <v>14847</v>
      </c>
      <c r="J3929" s="2">
        <v>44244</v>
      </c>
      <c r="K3929" t="s">
        <v>28</v>
      </c>
    </row>
    <row r="3930" spans="1:11" x14ac:dyDescent="0.2">
      <c r="A3930" s="1">
        <v>4220117</v>
      </c>
      <c r="B3930" t="s">
        <v>28</v>
      </c>
      <c r="C3930" t="s">
        <v>38</v>
      </c>
      <c r="D3930" t="s">
        <v>1163</v>
      </c>
      <c r="E3930" t="s">
        <v>38</v>
      </c>
      <c r="G3930" s="3">
        <v>576</v>
      </c>
      <c r="H3930" s="4">
        <v>11635.2</v>
      </c>
      <c r="I3930" s="5">
        <v>11635.2</v>
      </c>
      <c r="J3930" s="2">
        <v>44244</v>
      </c>
      <c r="K3930" t="s">
        <v>28</v>
      </c>
    </row>
    <row r="3931" spans="1:11" x14ac:dyDescent="0.2">
      <c r="A3931" s="1">
        <v>4199063</v>
      </c>
      <c r="B3931" t="s">
        <v>28</v>
      </c>
      <c r="C3931" t="s">
        <v>38</v>
      </c>
      <c r="D3931" t="s">
        <v>1163</v>
      </c>
      <c r="E3931" t="s">
        <v>38</v>
      </c>
      <c r="G3931" s="3">
        <v>136</v>
      </c>
      <c r="H3931" s="4">
        <v>2747.2</v>
      </c>
      <c r="I3931" s="5">
        <v>2747.2</v>
      </c>
      <c r="J3931" s="2">
        <v>44244</v>
      </c>
      <c r="K3931" t="s">
        <v>28</v>
      </c>
    </row>
    <row r="3932" spans="1:11" x14ac:dyDescent="0.2">
      <c r="A3932" s="1">
        <v>4169157</v>
      </c>
      <c r="B3932" t="s">
        <v>28</v>
      </c>
      <c r="C3932" t="s">
        <v>38</v>
      </c>
      <c r="D3932" t="s">
        <v>1163</v>
      </c>
      <c r="E3932" t="s">
        <v>38</v>
      </c>
      <c r="G3932" s="3">
        <v>2002</v>
      </c>
      <c r="H3932" s="4">
        <v>40440.400000000001</v>
      </c>
      <c r="I3932" s="5">
        <v>40440.400000000001</v>
      </c>
      <c r="J3932" s="2">
        <v>44244</v>
      </c>
      <c r="K3932" t="s">
        <v>28</v>
      </c>
    </row>
    <row r="3933" spans="1:11" x14ac:dyDescent="0.2">
      <c r="A3933" s="1">
        <v>4096202</v>
      </c>
      <c r="B3933" t="s">
        <v>28</v>
      </c>
      <c r="C3933" t="s">
        <v>38</v>
      </c>
      <c r="D3933" t="s">
        <v>1163</v>
      </c>
      <c r="E3933" t="s">
        <v>38</v>
      </c>
      <c r="G3933" s="3">
        <v>200</v>
      </c>
      <c r="H3933" s="4">
        <v>4040</v>
      </c>
      <c r="I3933" s="5">
        <v>4040</v>
      </c>
      <c r="J3933" s="2">
        <v>44244</v>
      </c>
      <c r="K3933" t="s">
        <v>28</v>
      </c>
    </row>
    <row r="3934" spans="1:11" x14ac:dyDescent="0.2">
      <c r="A3934" s="1">
        <v>4042925</v>
      </c>
      <c r="B3934" t="s">
        <v>28</v>
      </c>
      <c r="C3934" t="s">
        <v>38</v>
      </c>
      <c r="D3934" t="s">
        <v>1163</v>
      </c>
      <c r="E3934" t="s">
        <v>38</v>
      </c>
      <c r="G3934" s="3">
        <v>1324</v>
      </c>
      <c r="H3934" s="4">
        <v>26744.799999999999</v>
      </c>
      <c r="I3934" s="5">
        <v>26744.799999999999</v>
      </c>
      <c r="J3934" s="2">
        <v>44244</v>
      </c>
      <c r="K3934" t="s">
        <v>28</v>
      </c>
    </row>
    <row r="3935" spans="1:11" x14ac:dyDescent="0.2">
      <c r="A3935" s="1">
        <v>3973344</v>
      </c>
      <c r="B3935" t="s">
        <v>28</v>
      </c>
      <c r="C3935" t="s">
        <v>38</v>
      </c>
      <c r="D3935" t="s">
        <v>1163</v>
      </c>
      <c r="E3935" t="s">
        <v>38</v>
      </c>
      <c r="G3935" s="3">
        <v>356</v>
      </c>
      <c r="H3935" s="4">
        <v>7191.2</v>
      </c>
      <c r="I3935" s="5">
        <v>7191.2</v>
      </c>
      <c r="J3935" s="2">
        <v>44244</v>
      </c>
      <c r="K3935" t="s">
        <v>28</v>
      </c>
    </row>
    <row r="3936" spans="1:11" x14ac:dyDescent="0.2">
      <c r="A3936" s="1">
        <v>3902277</v>
      </c>
      <c r="B3936" t="s">
        <v>28</v>
      </c>
      <c r="C3936" t="s">
        <v>38</v>
      </c>
      <c r="D3936" t="s">
        <v>1163</v>
      </c>
      <c r="E3936" t="s">
        <v>38</v>
      </c>
      <c r="G3936" s="3">
        <v>449</v>
      </c>
      <c r="H3936" s="4">
        <v>9069.7999999999993</v>
      </c>
      <c r="I3936" s="5">
        <v>9069.7999999999993</v>
      </c>
      <c r="J3936" s="2">
        <v>44244</v>
      </c>
      <c r="K3936" t="s">
        <v>28</v>
      </c>
    </row>
    <row r="3937" spans="1:11" x14ac:dyDescent="0.2">
      <c r="A3937" s="1">
        <v>3852324</v>
      </c>
      <c r="B3937" t="s">
        <v>28</v>
      </c>
      <c r="C3937" t="s">
        <v>38</v>
      </c>
      <c r="D3937" t="s">
        <v>1163</v>
      </c>
      <c r="E3937" t="s">
        <v>38</v>
      </c>
      <c r="G3937" s="3">
        <v>2725</v>
      </c>
      <c r="H3937" s="4">
        <v>55045</v>
      </c>
      <c r="I3937" s="5">
        <v>55045</v>
      </c>
      <c r="J3937" s="2">
        <v>44244</v>
      </c>
      <c r="K3937" t="s">
        <v>28</v>
      </c>
    </row>
    <row r="3938" spans="1:11" x14ac:dyDescent="0.2">
      <c r="A3938" s="1">
        <v>3796083</v>
      </c>
      <c r="B3938" t="s">
        <v>28</v>
      </c>
      <c r="C3938" t="s">
        <v>38</v>
      </c>
      <c r="D3938" t="s">
        <v>1163</v>
      </c>
      <c r="E3938" t="s">
        <v>38</v>
      </c>
      <c r="G3938" s="3">
        <v>258</v>
      </c>
      <c r="H3938" s="4">
        <v>5211.6000000000004</v>
      </c>
      <c r="I3938" s="5">
        <v>5211.6000000000004</v>
      </c>
      <c r="J3938" s="2">
        <v>44244</v>
      </c>
      <c r="K3938" t="s">
        <v>28</v>
      </c>
    </row>
    <row r="3939" spans="1:11" x14ac:dyDescent="0.2">
      <c r="A3939" s="1">
        <v>3715588</v>
      </c>
      <c r="B3939" t="s">
        <v>28</v>
      </c>
      <c r="C3939" t="s">
        <v>38</v>
      </c>
      <c r="D3939" t="s">
        <v>1163</v>
      </c>
      <c r="E3939" t="s">
        <v>38</v>
      </c>
      <c r="G3939" s="3">
        <v>375</v>
      </c>
      <c r="H3939" s="4">
        <v>7575</v>
      </c>
      <c r="I3939" s="5">
        <v>7575</v>
      </c>
      <c r="J3939" s="2">
        <v>44244</v>
      </c>
      <c r="K3939" t="s">
        <v>28</v>
      </c>
    </row>
    <row r="3940" spans="1:11" x14ac:dyDescent="0.2">
      <c r="A3940" s="1">
        <v>3707460</v>
      </c>
      <c r="B3940" t="s">
        <v>28</v>
      </c>
      <c r="C3940" t="s">
        <v>38</v>
      </c>
      <c r="D3940" t="s">
        <v>1163</v>
      </c>
      <c r="E3940" t="s">
        <v>38</v>
      </c>
      <c r="G3940" s="3">
        <v>349</v>
      </c>
      <c r="H3940" s="4">
        <v>7049.8</v>
      </c>
      <c r="I3940" s="5">
        <v>7049.8</v>
      </c>
      <c r="J3940" s="2">
        <v>44244</v>
      </c>
      <c r="K3940" t="s">
        <v>28</v>
      </c>
    </row>
    <row r="3941" spans="1:11" x14ac:dyDescent="0.2">
      <c r="A3941" s="1">
        <v>3635315</v>
      </c>
      <c r="B3941" t="s">
        <v>28</v>
      </c>
      <c r="C3941" t="s">
        <v>38</v>
      </c>
      <c r="D3941" t="s">
        <v>1163</v>
      </c>
      <c r="E3941" t="s">
        <v>38</v>
      </c>
      <c r="G3941" s="3">
        <v>92</v>
      </c>
      <c r="H3941" s="4">
        <v>1858.4</v>
      </c>
      <c r="I3941" s="5">
        <v>1858.4</v>
      </c>
      <c r="J3941" s="2">
        <v>44244</v>
      </c>
      <c r="K3941" t="s">
        <v>28</v>
      </c>
    </row>
    <row r="3942" spans="1:11" x14ac:dyDescent="0.2">
      <c r="A3942" s="1">
        <v>3619723</v>
      </c>
      <c r="B3942" t="s">
        <v>28</v>
      </c>
      <c r="C3942" t="s">
        <v>38</v>
      </c>
      <c r="D3942" t="s">
        <v>1163</v>
      </c>
      <c r="E3942" t="s">
        <v>38</v>
      </c>
      <c r="G3942" s="3">
        <v>50</v>
      </c>
      <c r="H3942" s="4">
        <v>1010</v>
      </c>
      <c r="I3942" s="5">
        <v>1010</v>
      </c>
      <c r="J3942" s="2">
        <v>44244</v>
      </c>
      <c r="K3942" t="s">
        <v>28</v>
      </c>
    </row>
    <row r="3943" spans="1:11" x14ac:dyDescent="0.2">
      <c r="A3943" s="1">
        <v>3616786</v>
      </c>
      <c r="B3943" t="s">
        <v>28</v>
      </c>
      <c r="C3943" t="s">
        <v>38</v>
      </c>
      <c r="D3943" t="s">
        <v>1163</v>
      </c>
      <c r="E3943" t="s">
        <v>38</v>
      </c>
      <c r="G3943" s="3">
        <v>819</v>
      </c>
      <c r="H3943" s="4">
        <v>16543.8</v>
      </c>
      <c r="I3943" s="5">
        <v>16543.8</v>
      </c>
      <c r="J3943" s="2">
        <v>44244</v>
      </c>
      <c r="K3943" t="s">
        <v>28</v>
      </c>
    </row>
    <row r="3944" spans="1:11" x14ac:dyDescent="0.2">
      <c r="A3944" s="1">
        <v>3614146</v>
      </c>
      <c r="B3944" t="s">
        <v>28</v>
      </c>
      <c r="C3944" t="s">
        <v>38</v>
      </c>
      <c r="D3944" t="s">
        <v>1163</v>
      </c>
      <c r="E3944" t="s">
        <v>38</v>
      </c>
      <c r="G3944" s="3">
        <v>2007</v>
      </c>
      <c r="H3944" s="4">
        <v>40541.4</v>
      </c>
      <c r="I3944" s="5">
        <v>40541.4</v>
      </c>
      <c r="J3944" s="2">
        <v>44244</v>
      </c>
      <c r="K3944" t="s">
        <v>28</v>
      </c>
    </row>
    <row r="3945" spans="1:11" x14ac:dyDescent="0.2">
      <c r="A3945" s="1">
        <v>3597804</v>
      </c>
      <c r="B3945" t="s">
        <v>28</v>
      </c>
      <c r="C3945" t="s">
        <v>38</v>
      </c>
      <c r="D3945" t="s">
        <v>1163</v>
      </c>
      <c r="E3945" t="s">
        <v>38</v>
      </c>
      <c r="G3945" s="3">
        <v>1060</v>
      </c>
      <c r="H3945" s="4">
        <v>21412</v>
      </c>
      <c r="I3945" s="5">
        <v>21412</v>
      </c>
      <c r="J3945" s="2">
        <v>44244</v>
      </c>
      <c r="K3945" t="s">
        <v>28</v>
      </c>
    </row>
    <row r="3946" spans="1:11" x14ac:dyDescent="0.2">
      <c r="A3946" s="1">
        <v>3576709</v>
      </c>
      <c r="B3946" t="s">
        <v>28</v>
      </c>
      <c r="C3946" t="s">
        <v>38</v>
      </c>
      <c r="D3946" t="s">
        <v>1163</v>
      </c>
      <c r="E3946" t="s">
        <v>38</v>
      </c>
      <c r="G3946" s="3">
        <v>421</v>
      </c>
      <c r="H3946" s="4">
        <v>8504.2000000000007</v>
      </c>
      <c r="I3946" s="5">
        <v>8504.2000000000007</v>
      </c>
      <c r="J3946" s="2">
        <v>44244</v>
      </c>
      <c r="K3946" t="s">
        <v>28</v>
      </c>
    </row>
    <row r="3947" spans="1:11" x14ac:dyDescent="0.2">
      <c r="A3947" s="1">
        <v>3569860</v>
      </c>
      <c r="B3947" t="s">
        <v>28</v>
      </c>
      <c r="C3947" t="s">
        <v>38</v>
      </c>
      <c r="D3947" t="s">
        <v>1163</v>
      </c>
      <c r="E3947" t="s">
        <v>38</v>
      </c>
      <c r="G3947" s="3">
        <v>4959</v>
      </c>
      <c r="H3947" s="4">
        <v>100171.8</v>
      </c>
      <c r="I3947" s="5">
        <v>100171.8</v>
      </c>
      <c r="J3947" s="2">
        <v>44244</v>
      </c>
      <c r="K3947" t="s">
        <v>28</v>
      </c>
    </row>
    <row r="3948" spans="1:11" x14ac:dyDescent="0.2">
      <c r="A3948" s="1">
        <v>3550738</v>
      </c>
      <c r="B3948" t="s">
        <v>28</v>
      </c>
      <c r="C3948" t="s">
        <v>38</v>
      </c>
      <c r="D3948" t="s">
        <v>1163</v>
      </c>
      <c r="E3948" t="s">
        <v>38</v>
      </c>
      <c r="G3948" s="3">
        <v>1002</v>
      </c>
      <c r="H3948" s="4">
        <v>20240.400000000001</v>
      </c>
      <c r="I3948" s="5">
        <v>20240.400000000001</v>
      </c>
      <c r="J3948" s="2">
        <v>44244</v>
      </c>
      <c r="K3948" t="s">
        <v>28</v>
      </c>
    </row>
    <row r="3949" spans="1:11" x14ac:dyDescent="0.2">
      <c r="A3949" s="1">
        <v>3549094</v>
      </c>
      <c r="B3949" t="s">
        <v>28</v>
      </c>
      <c r="C3949" t="s">
        <v>38</v>
      </c>
      <c r="D3949" t="s">
        <v>1163</v>
      </c>
      <c r="E3949" t="s">
        <v>38</v>
      </c>
      <c r="G3949" s="3">
        <v>345</v>
      </c>
      <c r="H3949" s="4">
        <v>6969</v>
      </c>
      <c r="I3949" s="5">
        <v>6969</v>
      </c>
      <c r="J3949" s="2">
        <v>44244</v>
      </c>
      <c r="K3949" t="s">
        <v>28</v>
      </c>
    </row>
    <row r="3950" spans="1:11" x14ac:dyDescent="0.2">
      <c r="A3950" s="1">
        <v>3438793</v>
      </c>
      <c r="B3950" t="s">
        <v>28</v>
      </c>
      <c r="C3950" t="s">
        <v>38</v>
      </c>
      <c r="D3950" t="s">
        <v>1163</v>
      </c>
      <c r="E3950" t="s">
        <v>38</v>
      </c>
      <c r="G3950" s="3">
        <v>1440</v>
      </c>
      <c r="H3950" s="4">
        <v>29088</v>
      </c>
      <c r="I3950" s="5">
        <v>29088</v>
      </c>
      <c r="J3950" s="2">
        <v>44244</v>
      </c>
      <c r="K3950" t="s">
        <v>28</v>
      </c>
    </row>
    <row r="3951" spans="1:11" x14ac:dyDescent="0.2">
      <c r="A3951" s="1">
        <v>3433307</v>
      </c>
      <c r="B3951" t="s">
        <v>28</v>
      </c>
      <c r="C3951" t="s">
        <v>38</v>
      </c>
      <c r="D3951" t="s">
        <v>1163</v>
      </c>
      <c r="E3951" t="s">
        <v>38</v>
      </c>
      <c r="G3951" s="3">
        <v>519</v>
      </c>
      <c r="H3951" s="4">
        <v>10483.799999999999</v>
      </c>
      <c r="I3951" s="5">
        <v>10483.799999999999</v>
      </c>
      <c r="J3951" s="2">
        <v>44244</v>
      </c>
      <c r="K3951" t="s">
        <v>28</v>
      </c>
    </row>
    <row r="3952" spans="1:11" x14ac:dyDescent="0.2">
      <c r="A3952" s="1">
        <v>3292729</v>
      </c>
      <c r="B3952" t="s">
        <v>28</v>
      </c>
      <c r="C3952" t="s">
        <v>38</v>
      </c>
      <c r="D3952" t="s">
        <v>1163</v>
      </c>
      <c r="E3952" t="s">
        <v>38</v>
      </c>
      <c r="G3952" s="3">
        <v>2717</v>
      </c>
      <c r="H3952" s="4">
        <v>54883.4</v>
      </c>
      <c r="I3952" s="5">
        <v>54883.4</v>
      </c>
      <c r="J3952" s="2">
        <v>44244</v>
      </c>
      <c r="K3952" t="s">
        <v>28</v>
      </c>
    </row>
    <row r="3953" spans="1:11" x14ac:dyDescent="0.2">
      <c r="A3953" s="1">
        <v>3246659</v>
      </c>
      <c r="B3953" t="s">
        <v>28</v>
      </c>
      <c r="C3953" t="s">
        <v>38</v>
      </c>
      <c r="D3953" t="s">
        <v>1163</v>
      </c>
      <c r="E3953" t="s">
        <v>38</v>
      </c>
      <c r="G3953" s="3">
        <v>337</v>
      </c>
      <c r="H3953" s="4">
        <v>6807.4</v>
      </c>
      <c r="I3953" s="5">
        <v>6807.4</v>
      </c>
      <c r="J3953" s="2">
        <v>44244</v>
      </c>
      <c r="K3953" t="s">
        <v>28</v>
      </c>
    </row>
    <row r="3954" spans="1:11" x14ac:dyDescent="0.2">
      <c r="A3954" s="1">
        <v>2846319</v>
      </c>
      <c r="B3954" t="s">
        <v>28</v>
      </c>
      <c r="C3954" t="s">
        <v>38</v>
      </c>
      <c r="D3954" t="s">
        <v>1163</v>
      </c>
      <c r="E3954" t="s">
        <v>38</v>
      </c>
      <c r="G3954" s="3">
        <v>8000</v>
      </c>
      <c r="H3954" s="4">
        <v>161600</v>
      </c>
      <c r="I3954" s="5">
        <v>161600</v>
      </c>
      <c r="J3954" s="2">
        <v>44244</v>
      </c>
      <c r="K3954" t="s">
        <v>28</v>
      </c>
    </row>
    <row r="3955" spans="1:11" x14ac:dyDescent="0.2">
      <c r="A3955" s="1">
        <v>2461168</v>
      </c>
      <c r="B3955" t="s">
        <v>28</v>
      </c>
      <c r="C3955" t="s">
        <v>38</v>
      </c>
      <c r="D3955" t="s">
        <v>1163</v>
      </c>
      <c r="E3955" t="s">
        <v>38</v>
      </c>
      <c r="G3955" s="3">
        <v>1758</v>
      </c>
      <c r="H3955" s="4">
        <v>35511.599999999999</v>
      </c>
      <c r="I3955" s="5">
        <v>35511.599999999999</v>
      </c>
      <c r="J3955" s="2">
        <v>44244</v>
      </c>
      <c r="K3955" t="s">
        <v>28</v>
      </c>
    </row>
    <row r="3956" spans="1:11" x14ac:dyDescent="0.2">
      <c r="A3956" s="1">
        <v>2012312</v>
      </c>
      <c r="B3956" t="s">
        <v>28</v>
      </c>
      <c r="C3956" t="s">
        <v>38</v>
      </c>
      <c r="D3956" t="s">
        <v>1163</v>
      </c>
      <c r="E3956" t="s">
        <v>38</v>
      </c>
      <c r="G3956" s="3">
        <v>1238</v>
      </c>
      <c r="H3956" s="4">
        <v>25007.599999999999</v>
      </c>
      <c r="I3956" s="5">
        <v>25007.599999999999</v>
      </c>
      <c r="J3956" s="2">
        <v>44244</v>
      </c>
      <c r="K3956" t="s">
        <v>28</v>
      </c>
    </row>
    <row r="3957" spans="1:11" x14ac:dyDescent="0.2">
      <c r="A3957" s="1">
        <v>1601871</v>
      </c>
      <c r="B3957" t="s">
        <v>28</v>
      </c>
      <c r="C3957" t="s">
        <v>38</v>
      </c>
      <c r="D3957" t="s">
        <v>1163</v>
      </c>
      <c r="E3957" t="s">
        <v>38</v>
      </c>
      <c r="G3957" s="3">
        <v>2162</v>
      </c>
      <c r="H3957" s="4">
        <v>43672.4</v>
      </c>
      <c r="I3957" s="5">
        <v>43672.4</v>
      </c>
      <c r="J3957" s="2">
        <v>44244</v>
      </c>
      <c r="K3957" t="s">
        <v>28</v>
      </c>
    </row>
    <row r="3958" spans="1:11" x14ac:dyDescent="0.2">
      <c r="A3958" s="1">
        <v>1387638</v>
      </c>
      <c r="B3958" t="s">
        <v>28</v>
      </c>
      <c r="C3958" t="s">
        <v>38</v>
      </c>
      <c r="D3958" t="s">
        <v>1163</v>
      </c>
      <c r="E3958" t="s">
        <v>38</v>
      </c>
      <c r="G3958" s="3">
        <v>2082</v>
      </c>
      <c r="H3958" s="4">
        <v>42056.4</v>
      </c>
      <c r="I3958" s="5">
        <v>42056.4</v>
      </c>
      <c r="J3958" s="2">
        <v>44244</v>
      </c>
      <c r="K3958" t="s">
        <v>28</v>
      </c>
    </row>
    <row r="3959" spans="1:11" x14ac:dyDescent="0.2">
      <c r="A3959" s="1">
        <v>321039</v>
      </c>
      <c r="B3959" t="s">
        <v>28</v>
      </c>
      <c r="C3959" t="s">
        <v>38</v>
      </c>
      <c r="D3959" t="s">
        <v>1163</v>
      </c>
      <c r="E3959" t="s">
        <v>38</v>
      </c>
      <c r="G3959" s="3">
        <v>429</v>
      </c>
      <c r="H3959" s="4">
        <v>8665.7999999999993</v>
      </c>
      <c r="I3959" s="5">
        <v>8665.7999999999993</v>
      </c>
      <c r="J3959" s="2">
        <v>44244</v>
      </c>
      <c r="K3959" t="s">
        <v>28</v>
      </c>
    </row>
    <row r="3960" spans="1:11" x14ac:dyDescent="0.2">
      <c r="A3960" s="1">
        <v>264162</v>
      </c>
      <c r="B3960" t="s">
        <v>28</v>
      </c>
      <c r="C3960" t="s">
        <v>38</v>
      </c>
      <c r="D3960" t="s">
        <v>1163</v>
      </c>
      <c r="E3960" t="s">
        <v>38</v>
      </c>
      <c r="G3960" s="3">
        <v>275</v>
      </c>
      <c r="H3960" s="4">
        <v>5555</v>
      </c>
      <c r="I3960" s="5">
        <v>5555</v>
      </c>
      <c r="J3960" s="2">
        <v>44244</v>
      </c>
      <c r="K3960" t="s">
        <v>28</v>
      </c>
    </row>
    <row r="3961" spans="1:11" x14ac:dyDescent="0.2">
      <c r="A3961" s="1">
        <v>4148177</v>
      </c>
      <c r="B3961" t="s">
        <v>28</v>
      </c>
      <c r="C3961" t="s">
        <v>838</v>
      </c>
      <c r="D3961" t="s">
        <v>1180</v>
      </c>
      <c r="E3961" t="s">
        <v>838</v>
      </c>
      <c r="G3961" s="3">
        <v>3500</v>
      </c>
      <c r="H3961" s="4">
        <v>21420</v>
      </c>
      <c r="I3961" s="5">
        <v>21420</v>
      </c>
      <c r="J3961" s="2">
        <v>44244</v>
      </c>
      <c r="K3961" t="s">
        <v>28</v>
      </c>
    </row>
    <row r="3962" spans="1:11" x14ac:dyDescent="0.2">
      <c r="A3962" s="1">
        <v>4720959</v>
      </c>
      <c r="B3962" t="s">
        <v>28</v>
      </c>
      <c r="C3962" t="s">
        <v>474</v>
      </c>
      <c r="D3962" t="s">
        <v>1189</v>
      </c>
      <c r="E3962" t="s">
        <v>474</v>
      </c>
      <c r="G3962" s="3">
        <v>35</v>
      </c>
      <c r="H3962" s="4">
        <v>509.6</v>
      </c>
      <c r="I3962" s="5">
        <v>509.6</v>
      </c>
      <c r="J3962" s="2">
        <v>44244</v>
      </c>
      <c r="K3962" t="s">
        <v>28</v>
      </c>
    </row>
    <row r="3963" spans="1:11" x14ac:dyDescent="0.2">
      <c r="A3963" s="1">
        <v>4572509</v>
      </c>
      <c r="B3963" t="s">
        <v>28</v>
      </c>
      <c r="C3963" t="s">
        <v>474</v>
      </c>
      <c r="D3963" t="s">
        <v>1189</v>
      </c>
      <c r="E3963" t="s">
        <v>474</v>
      </c>
      <c r="G3963" s="3">
        <v>944</v>
      </c>
      <c r="H3963" s="4">
        <v>13744.64</v>
      </c>
      <c r="I3963" s="5">
        <v>13744.64</v>
      </c>
      <c r="J3963" s="2">
        <v>44244</v>
      </c>
      <c r="K3963" t="s">
        <v>28</v>
      </c>
    </row>
    <row r="3964" spans="1:11" x14ac:dyDescent="0.2">
      <c r="A3964" s="1">
        <v>3988268</v>
      </c>
      <c r="B3964" t="s">
        <v>28</v>
      </c>
      <c r="C3964" t="s">
        <v>474</v>
      </c>
      <c r="D3964" t="s">
        <v>1189</v>
      </c>
      <c r="E3964" t="s">
        <v>474</v>
      </c>
      <c r="G3964" s="3">
        <v>100</v>
      </c>
      <c r="H3964" s="4">
        <v>1456</v>
      </c>
      <c r="I3964" s="5">
        <v>1456</v>
      </c>
      <c r="J3964" s="2">
        <v>44244</v>
      </c>
      <c r="K3964" t="s">
        <v>28</v>
      </c>
    </row>
    <row r="3965" spans="1:11" x14ac:dyDescent="0.2">
      <c r="A3965" s="1">
        <v>4472668</v>
      </c>
      <c r="B3965" t="s">
        <v>28</v>
      </c>
      <c r="C3965" t="s">
        <v>618</v>
      </c>
      <c r="D3965" t="s">
        <v>1159</v>
      </c>
      <c r="E3965" t="s">
        <v>618</v>
      </c>
      <c r="G3965" s="3">
        <v>170</v>
      </c>
      <c r="H3965" s="4">
        <v>16386.3</v>
      </c>
      <c r="I3965" s="5">
        <v>16386.3</v>
      </c>
      <c r="J3965" s="2">
        <v>44244</v>
      </c>
      <c r="K3965" t="s">
        <v>28</v>
      </c>
    </row>
    <row r="3966" spans="1:11" x14ac:dyDescent="0.2">
      <c r="A3966" s="1">
        <v>4220802</v>
      </c>
      <c r="B3966" t="s">
        <v>28</v>
      </c>
      <c r="C3966" t="s">
        <v>618</v>
      </c>
      <c r="D3966" t="s">
        <v>1159</v>
      </c>
      <c r="E3966" t="s">
        <v>618</v>
      </c>
      <c r="G3966" s="3">
        <v>50</v>
      </c>
      <c r="H3966" s="4">
        <v>4819.5</v>
      </c>
      <c r="I3966" s="5">
        <v>4819.5</v>
      </c>
      <c r="J3966" s="2">
        <v>44244</v>
      </c>
      <c r="K3966" t="s">
        <v>28</v>
      </c>
    </row>
    <row r="3967" spans="1:11" x14ac:dyDescent="0.2">
      <c r="A3967" s="1">
        <v>858520</v>
      </c>
      <c r="B3967" t="s">
        <v>28</v>
      </c>
      <c r="C3967" t="s">
        <v>618</v>
      </c>
      <c r="D3967" t="s">
        <v>1159</v>
      </c>
      <c r="E3967" t="s">
        <v>618</v>
      </c>
      <c r="G3967" s="3">
        <v>8</v>
      </c>
      <c r="H3967" s="4">
        <v>771.12</v>
      </c>
      <c r="I3967" s="5">
        <v>771.12</v>
      </c>
      <c r="J3967" s="2">
        <v>44244</v>
      </c>
      <c r="K3967" t="s">
        <v>28</v>
      </c>
    </row>
    <row r="3968" spans="1:11" x14ac:dyDescent="0.2">
      <c r="A3968" s="1">
        <v>5621446</v>
      </c>
      <c r="B3968" t="s">
        <v>28</v>
      </c>
      <c r="C3968" t="s">
        <v>116</v>
      </c>
      <c r="D3968" t="s">
        <v>1159</v>
      </c>
      <c r="E3968" t="s">
        <v>116</v>
      </c>
      <c r="G3968" s="3">
        <v>26</v>
      </c>
      <c r="H3968" s="4">
        <v>2488.7199999999998</v>
      </c>
      <c r="I3968" s="5">
        <v>2488.7199999999998</v>
      </c>
      <c r="J3968" s="2">
        <v>44244</v>
      </c>
      <c r="K3968" t="s">
        <v>28</v>
      </c>
    </row>
    <row r="3969" spans="1:11" x14ac:dyDescent="0.2">
      <c r="A3969" s="1">
        <v>4905782</v>
      </c>
      <c r="B3969" t="s">
        <v>28</v>
      </c>
      <c r="C3969" t="s">
        <v>116</v>
      </c>
      <c r="D3969" t="s">
        <v>1159</v>
      </c>
      <c r="E3969" t="s">
        <v>116</v>
      </c>
      <c r="G3969" s="3">
        <v>337</v>
      </c>
      <c r="H3969" s="4">
        <v>32257.64</v>
      </c>
      <c r="I3969" s="5">
        <v>32257.64</v>
      </c>
      <c r="J3969" s="2">
        <v>44244</v>
      </c>
      <c r="K3969" t="s">
        <v>28</v>
      </c>
    </row>
    <row r="3970" spans="1:11" x14ac:dyDescent="0.2">
      <c r="A3970" s="1">
        <v>4832085</v>
      </c>
      <c r="B3970" t="s">
        <v>28</v>
      </c>
      <c r="C3970" t="s">
        <v>116</v>
      </c>
      <c r="D3970" t="s">
        <v>1159</v>
      </c>
      <c r="E3970" t="s">
        <v>116</v>
      </c>
      <c r="G3970" s="3">
        <v>217</v>
      </c>
      <c r="H3970" s="4">
        <v>20771.240000000002</v>
      </c>
      <c r="I3970" s="5">
        <v>20771.240000000002</v>
      </c>
      <c r="J3970" s="2">
        <v>44244</v>
      </c>
      <c r="K3970" t="s">
        <v>28</v>
      </c>
    </row>
    <row r="3971" spans="1:11" x14ac:dyDescent="0.2">
      <c r="A3971" s="1">
        <v>4685079</v>
      </c>
      <c r="B3971" t="s">
        <v>28</v>
      </c>
      <c r="C3971" t="s">
        <v>116</v>
      </c>
      <c r="D3971" t="s">
        <v>1159</v>
      </c>
      <c r="E3971" t="s">
        <v>116</v>
      </c>
      <c r="G3971" s="3">
        <v>394</v>
      </c>
      <c r="H3971" s="4">
        <v>37713.68</v>
      </c>
      <c r="I3971" s="5">
        <v>37713.68</v>
      </c>
      <c r="J3971" s="2">
        <v>44244</v>
      </c>
      <c r="K3971" t="s">
        <v>28</v>
      </c>
    </row>
    <row r="3972" spans="1:11" x14ac:dyDescent="0.2">
      <c r="A3972" s="1">
        <v>4420766</v>
      </c>
      <c r="B3972" t="s">
        <v>28</v>
      </c>
      <c r="C3972" t="s">
        <v>116</v>
      </c>
      <c r="D3972" t="s">
        <v>1159</v>
      </c>
      <c r="E3972" t="s">
        <v>116</v>
      </c>
      <c r="G3972" s="3">
        <v>394</v>
      </c>
      <c r="H3972" s="4">
        <v>37713.68</v>
      </c>
      <c r="I3972" s="5">
        <v>37713.68</v>
      </c>
      <c r="J3972" s="2">
        <v>44244</v>
      </c>
      <c r="K3972" t="s">
        <v>28</v>
      </c>
    </row>
    <row r="3973" spans="1:11" x14ac:dyDescent="0.2">
      <c r="A3973" s="1">
        <v>4305181</v>
      </c>
      <c r="B3973" t="s">
        <v>28</v>
      </c>
      <c r="C3973" t="s">
        <v>116</v>
      </c>
      <c r="D3973" t="s">
        <v>1159</v>
      </c>
      <c r="E3973" t="s">
        <v>116</v>
      </c>
      <c r="G3973" s="3">
        <v>394</v>
      </c>
      <c r="H3973" s="4">
        <v>37713.68</v>
      </c>
      <c r="I3973" s="5">
        <v>37713.68</v>
      </c>
      <c r="J3973" s="2">
        <v>44244</v>
      </c>
      <c r="K3973" t="s">
        <v>28</v>
      </c>
    </row>
    <row r="3974" spans="1:11" x14ac:dyDescent="0.2">
      <c r="A3974" s="1">
        <v>4298618</v>
      </c>
      <c r="B3974" t="s">
        <v>28</v>
      </c>
      <c r="C3974" t="s">
        <v>116</v>
      </c>
      <c r="D3974" t="s">
        <v>1159</v>
      </c>
      <c r="E3974" t="s">
        <v>116</v>
      </c>
      <c r="G3974" s="3">
        <v>394</v>
      </c>
      <c r="H3974" s="4">
        <v>37713.68</v>
      </c>
      <c r="I3974" s="5">
        <v>37713.68</v>
      </c>
      <c r="J3974" s="2">
        <v>44244</v>
      </c>
      <c r="K3974" t="s">
        <v>28</v>
      </c>
    </row>
    <row r="3975" spans="1:11" x14ac:dyDescent="0.2">
      <c r="A3975" s="1">
        <v>4148177</v>
      </c>
      <c r="B3975" t="s">
        <v>28</v>
      </c>
      <c r="C3975" t="s">
        <v>116</v>
      </c>
      <c r="D3975" t="s">
        <v>1159</v>
      </c>
      <c r="E3975" t="s">
        <v>116</v>
      </c>
      <c r="G3975" s="3">
        <v>50</v>
      </c>
      <c r="H3975" s="4">
        <v>4786</v>
      </c>
      <c r="I3975" s="5">
        <v>4786</v>
      </c>
      <c r="J3975" s="2">
        <v>44244</v>
      </c>
      <c r="K3975" t="s">
        <v>28</v>
      </c>
    </row>
    <row r="3976" spans="1:11" x14ac:dyDescent="0.2">
      <c r="A3976" s="1">
        <v>3550738</v>
      </c>
      <c r="B3976" t="s">
        <v>28</v>
      </c>
      <c r="C3976" t="s">
        <v>116</v>
      </c>
      <c r="D3976" t="s">
        <v>1159</v>
      </c>
      <c r="E3976" t="s">
        <v>116</v>
      </c>
      <c r="G3976" s="3">
        <v>394</v>
      </c>
      <c r="H3976" s="4">
        <v>37713.68</v>
      </c>
      <c r="I3976" s="5">
        <v>37713.68</v>
      </c>
      <c r="J3976" s="2">
        <v>44244</v>
      </c>
      <c r="K3976" t="s">
        <v>28</v>
      </c>
    </row>
    <row r="3977" spans="1:11" x14ac:dyDescent="0.2">
      <c r="A3977" s="1">
        <v>2348118</v>
      </c>
      <c r="B3977" t="s">
        <v>28</v>
      </c>
      <c r="C3977" t="s">
        <v>116</v>
      </c>
      <c r="D3977" t="s">
        <v>1159</v>
      </c>
      <c r="E3977" t="s">
        <v>116</v>
      </c>
      <c r="G3977" s="3">
        <v>394</v>
      </c>
      <c r="H3977" s="4">
        <v>37713.68</v>
      </c>
      <c r="I3977" s="5">
        <v>37713.68</v>
      </c>
      <c r="J3977" s="2">
        <v>44244</v>
      </c>
      <c r="K3977" t="s">
        <v>28</v>
      </c>
    </row>
    <row r="3978" spans="1:11" x14ac:dyDescent="0.2">
      <c r="A3978" s="1">
        <v>4710612</v>
      </c>
      <c r="B3978" t="s">
        <v>28</v>
      </c>
      <c r="C3978" t="s">
        <v>477</v>
      </c>
      <c r="D3978" t="s">
        <v>1159</v>
      </c>
      <c r="E3978" t="s">
        <v>477</v>
      </c>
      <c r="G3978" s="3">
        <v>46</v>
      </c>
      <c r="H3978" s="4">
        <v>4421.0600000000004</v>
      </c>
      <c r="I3978" s="5">
        <v>4421.0600000000004</v>
      </c>
      <c r="J3978" s="2">
        <v>44244</v>
      </c>
      <c r="K3978" t="s">
        <v>28</v>
      </c>
    </row>
    <row r="3979" spans="1:11" x14ac:dyDescent="0.2">
      <c r="A3979" s="1">
        <v>4220802</v>
      </c>
      <c r="B3979" t="s">
        <v>28</v>
      </c>
      <c r="C3979" t="s">
        <v>477</v>
      </c>
      <c r="D3979" t="s">
        <v>1159</v>
      </c>
      <c r="E3979" t="s">
        <v>477</v>
      </c>
      <c r="G3979" s="3">
        <v>40</v>
      </c>
      <c r="H3979" s="4">
        <v>3844.4</v>
      </c>
      <c r="I3979" s="5">
        <v>3844.4</v>
      </c>
      <c r="J3979" s="2">
        <v>44244</v>
      </c>
      <c r="K3979" t="s">
        <v>28</v>
      </c>
    </row>
    <row r="3980" spans="1:11" x14ac:dyDescent="0.2">
      <c r="A3980" s="1">
        <v>4171617</v>
      </c>
      <c r="B3980" t="s">
        <v>28</v>
      </c>
      <c r="C3980" t="s">
        <v>477</v>
      </c>
      <c r="D3980" t="s">
        <v>1159</v>
      </c>
      <c r="E3980" t="s">
        <v>477</v>
      </c>
      <c r="G3980" s="3">
        <v>35</v>
      </c>
      <c r="H3980" s="4">
        <v>3363.85</v>
      </c>
      <c r="I3980" s="5">
        <v>3363.85</v>
      </c>
      <c r="J3980" s="2">
        <v>44244</v>
      </c>
      <c r="K3980" t="s">
        <v>28</v>
      </c>
    </row>
    <row r="3981" spans="1:11" x14ac:dyDescent="0.2">
      <c r="A3981" s="1">
        <v>596644</v>
      </c>
      <c r="B3981" t="s">
        <v>28</v>
      </c>
      <c r="C3981" t="s">
        <v>477</v>
      </c>
      <c r="D3981" t="s">
        <v>1159</v>
      </c>
      <c r="E3981" t="s">
        <v>477</v>
      </c>
      <c r="G3981" s="3">
        <v>24</v>
      </c>
      <c r="H3981" s="4">
        <v>2306.64</v>
      </c>
      <c r="I3981" s="5">
        <v>2306.64</v>
      </c>
      <c r="J3981" s="2">
        <v>44244</v>
      </c>
      <c r="K3981" t="s">
        <v>28</v>
      </c>
    </row>
    <row r="3982" spans="1:11" x14ac:dyDescent="0.2">
      <c r="A3982" s="1">
        <v>2012312</v>
      </c>
      <c r="B3982" t="s">
        <v>28</v>
      </c>
      <c r="C3982" t="s">
        <v>1073</v>
      </c>
      <c r="D3982" t="s">
        <v>1159</v>
      </c>
      <c r="E3982" t="s">
        <v>1073</v>
      </c>
      <c r="G3982" s="3">
        <v>35</v>
      </c>
      <c r="H3982" s="4">
        <v>3935.75</v>
      </c>
      <c r="I3982" s="5">
        <v>3935.75</v>
      </c>
      <c r="J3982" s="2">
        <v>44244</v>
      </c>
      <c r="K3982" t="s">
        <v>28</v>
      </c>
    </row>
    <row r="3983" spans="1:11" x14ac:dyDescent="0.2">
      <c r="A3983" s="1">
        <v>5459151</v>
      </c>
      <c r="B3983" t="s">
        <v>28</v>
      </c>
      <c r="C3983" t="s">
        <v>142</v>
      </c>
      <c r="D3983" t="s">
        <v>1159</v>
      </c>
      <c r="E3983" t="s">
        <v>142</v>
      </c>
      <c r="G3983" s="3">
        <v>20</v>
      </c>
      <c r="H3983" s="4">
        <v>3186.2</v>
      </c>
      <c r="I3983" s="5">
        <v>3186.2</v>
      </c>
      <c r="J3983" s="2">
        <v>44244</v>
      </c>
      <c r="K3983" t="s">
        <v>28</v>
      </c>
    </row>
    <row r="3984" spans="1:11" x14ac:dyDescent="0.2">
      <c r="A3984" s="1">
        <v>5863766</v>
      </c>
      <c r="B3984" t="s">
        <v>28</v>
      </c>
      <c r="C3984" t="s">
        <v>37</v>
      </c>
      <c r="D3984" t="s">
        <v>1162</v>
      </c>
      <c r="E3984" t="s">
        <v>37</v>
      </c>
      <c r="G3984" s="3">
        <v>352</v>
      </c>
      <c r="H3984" s="4">
        <v>25935.360000000001</v>
      </c>
      <c r="I3984" s="5">
        <v>25935.360000000001</v>
      </c>
      <c r="J3984" s="2">
        <v>44244</v>
      </c>
      <c r="K3984" t="s">
        <v>28</v>
      </c>
    </row>
    <row r="3985" spans="1:11" x14ac:dyDescent="0.2">
      <c r="A3985" s="1">
        <v>5618251</v>
      </c>
      <c r="B3985" t="s">
        <v>28</v>
      </c>
      <c r="C3985" t="s">
        <v>37</v>
      </c>
      <c r="D3985" t="s">
        <v>1162</v>
      </c>
      <c r="E3985" t="s">
        <v>37</v>
      </c>
      <c r="G3985" s="3">
        <v>100</v>
      </c>
      <c r="H3985" s="4">
        <v>7368</v>
      </c>
      <c r="I3985" s="5">
        <v>7368</v>
      </c>
      <c r="J3985" s="2">
        <v>44244</v>
      </c>
      <c r="K3985" t="s">
        <v>28</v>
      </c>
    </row>
    <row r="3986" spans="1:11" x14ac:dyDescent="0.2">
      <c r="A3986" s="1">
        <v>5496682</v>
      </c>
      <c r="B3986" t="s">
        <v>28</v>
      </c>
      <c r="C3986" t="s">
        <v>37</v>
      </c>
      <c r="D3986" t="s">
        <v>1162</v>
      </c>
      <c r="E3986" t="s">
        <v>37</v>
      </c>
      <c r="G3986" s="3">
        <v>3</v>
      </c>
      <c r="H3986" s="4">
        <v>221.04</v>
      </c>
      <c r="I3986" s="5">
        <v>221.04</v>
      </c>
      <c r="J3986" s="2">
        <v>44244</v>
      </c>
      <c r="K3986" t="s">
        <v>28</v>
      </c>
    </row>
    <row r="3987" spans="1:11" x14ac:dyDescent="0.2">
      <c r="A3987" s="1">
        <v>5459151</v>
      </c>
      <c r="B3987" t="s">
        <v>28</v>
      </c>
      <c r="C3987" t="s">
        <v>37</v>
      </c>
      <c r="D3987" t="s">
        <v>1162</v>
      </c>
      <c r="E3987" t="s">
        <v>37</v>
      </c>
      <c r="G3987" s="3">
        <v>92</v>
      </c>
      <c r="H3987" s="4">
        <v>6778.56</v>
      </c>
      <c r="I3987" s="5">
        <v>6778.56</v>
      </c>
      <c r="J3987" s="2">
        <v>44244</v>
      </c>
      <c r="K3987" t="s">
        <v>28</v>
      </c>
    </row>
    <row r="3988" spans="1:11" x14ac:dyDescent="0.2">
      <c r="A3988" s="1">
        <v>5386503</v>
      </c>
      <c r="B3988" t="s">
        <v>28</v>
      </c>
      <c r="C3988" t="s">
        <v>37</v>
      </c>
      <c r="D3988" t="s">
        <v>1162</v>
      </c>
      <c r="E3988" t="s">
        <v>37</v>
      </c>
      <c r="G3988" s="3">
        <v>170</v>
      </c>
      <c r="H3988" s="4">
        <v>12525.6</v>
      </c>
      <c r="I3988" s="5">
        <v>12525.6</v>
      </c>
      <c r="J3988" s="2">
        <v>44244</v>
      </c>
      <c r="K3988" t="s">
        <v>28</v>
      </c>
    </row>
    <row r="3989" spans="1:11" x14ac:dyDescent="0.2">
      <c r="A3989" s="1">
        <v>5352992</v>
      </c>
      <c r="B3989" t="s">
        <v>28</v>
      </c>
      <c r="C3989" t="s">
        <v>37</v>
      </c>
      <c r="D3989" t="s">
        <v>1162</v>
      </c>
      <c r="E3989" t="s">
        <v>37</v>
      </c>
      <c r="G3989" s="3">
        <v>178</v>
      </c>
      <c r="H3989" s="4">
        <v>13115.04</v>
      </c>
      <c r="I3989" s="5">
        <v>13115.04</v>
      </c>
      <c r="J3989" s="2">
        <v>44244</v>
      </c>
      <c r="K3989" t="s">
        <v>28</v>
      </c>
    </row>
    <row r="3990" spans="1:11" x14ac:dyDescent="0.2">
      <c r="A3990" s="1">
        <v>5352463</v>
      </c>
      <c r="B3990" t="s">
        <v>28</v>
      </c>
      <c r="C3990" t="s">
        <v>37</v>
      </c>
      <c r="D3990" t="s">
        <v>1162</v>
      </c>
      <c r="E3990" t="s">
        <v>37</v>
      </c>
      <c r="G3990" s="3">
        <v>352</v>
      </c>
      <c r="H3990" s="4">
        <v>25935.360000000001</v>
      </c>
      <c r="I3990" s="5">
        <v>25935.360000000001</v>
      </c>
      <c r="J3990" s="2">
        <v>44244</v>
      </c>
      <c r="K3990" t="s">
        <v>28</v>
      </c>
    </row>
    <row r="3991" spans="1:11" x14ac:dyDescent="0.2">
      <c r="A3991" s="1">
        <v>5175740</v>
      </c>
      <c r="B3991" t="s">
        <v>28</v>
      </c>
      <c r="C3991" t="s">
        <v>37</v>
      </c>
      <c r="D3991" t="s">
        <v>1162</v>
      </c>
      <c r="E3991" t="s">
        <v>37</v>
      </c>
      <c r="G3991" s="3">
        <v>310</v>
      </c>
      <c r="H3991" s="4">
        <v>22840.799999999999</v>
      </c>
      <c r="I3991" s="5">
        <v>22840.799999999999</v>
      </c>
      <c r="J3991" s="2">
        <v>44244</v>
      </c>
      <c r="K3991" t="s">
        <v>28</v>
      </c>
    </row>
    <row r="3992" spans="1:11" x14ac:dyDescent="0.2">
      <c r="A3992" s="1">
        <v>5156021</v>
      </c>
      <c r="B3992" t="s">
        <v>28</v>
      </c>
      <c r="C3992" t="s">
        <v>37</v>
      </c>
      <c r="D3992" t="s">
        <v>1162</v>
      </c>
      <c r="E3992" t="s">
        <v>37</v>
      </c>
      <c r="G3992" s="3">
        <v>82</v>
      </c>
      <c r="H3992" s="4">
        <v>6041.76</v>
      </c>
      <c r="I3992" s="5">
        <v>6041.76</v>
      </c>
      <c r="J3992" s="2">
        <v>44244</v>
      </c>
      <c r="K3992" t="s">
        <v>28</v>
      </c>
    </row>
    <row r="3993" spans="1:11" x14ac:dyDescent="0.2">
      <c r="A3993" s="1">
        <v>5154117</v>
      </c>
      <c r="B3993" t="s">
        <v>28</v>
      </c>
      <c r="C3993" t="s">
        <v>37</v>
      </c>
      <c r="D3993" t="s">
        <v>1162</v>
      </c>
      <c r="E3993" t="s">
        <v>37</v>
      </c>
      <c r="G3993" s="3">
        <v>312</v>
      </c>
      <c r="H3993" s="4">
        <v>22988.16</v>
      </c>
      <c r="I3993" s="5">
        <v>22988.16</v>
      </c>
      <c r="J3993" s="2">
        <v>44244</v>
      </c>
      <c r="K3993" t="s">
        <v>28</v>
      </c>
    </row>
    <row r="3994" spans="1:11" x14ac:dyDescent="0.2">
      <c r="A3994" s="1">
        <v>5128079</v>
      </c>
      <c r="B3994" t="s">
        <v>28</v>
      </c>
      <c r="C3994" t="s">
        <v>37</v>
      </c>
      <c r="D3994" t="s">
        <v>1162</v>
      </c>
      <c r="E3994" t="s">
        <v>37</v>
      </c>
      <c r="G3994" s="3">
        <v>92</v>
      </c>
      <c r="H3994" s="4">
        <v>6778.56</v>
      </c>
      <c r="I3994" s="5">
        <v>6778.56</v>
      </c>
      <c r="J3994" s="2">
        <v>44244</v>
      </c>
      <c r="K3994" t="s">
        <v>28</v>
      </c>
    </row>
    <row r="3995" spans="1:11" x14ac:dyDescent="0.2">
      <c r="A3995" s="1">
        <v>5102512</v>
      </c>
      <c r="B3995" t="s">
        <v>28</v>
      </c>
      <c r="C3995" t="s">
        <v>37</v>
      </c>
      <c r="D3995" t="s">
        <v>1162</v>
      </c>
      <c r="E3995" t="s">
        <v>37</v>
      </c>
      <c r="G3995" s="3">
        <v>266</v>
      </c>
      <c r="H3995" s="4">
        <v>19598.88</v>
      </c>
      <c r="I3995" s="5">
        <v>19598.88</v>
      </c>
      <c r="J3995" s="2">
        <v>44244</v>
      </c>
      <c r="K3995" t="s">
        <v>28</v>
      </c>
    </row>
    <row r="3996" spans="1:11" x14ac:dyDescent="0.2">
      <c r="A3996" s="1">
        <v>5038518</v>
      </c>
      <c r="B3996" t="s">
        <v>28</v>
      </c>
      <c r="C3996" t="s">
        <v>37</v>
      </c>
      <c r="D3996" t="s">
        <v>1162</v>
      </c>
      <c r="E3996" t="s">
        <v>37</v>
      </c>
      <c r="G3996" s="3">
        <v>28</v>
      </c>
      <c r="H3996" s="4">
        <v>2063.04</v>
      </c>
      <c r="I3996" s="5">
        <v>2063.04</v>
      </c>
      <c r="J3996" s="2">
        <v>44244</v>
      </c>
      <c r="K3996" t="s">
        <v>28</v>
      </c>
    </row>
    <row r="3997" spans="1:11" x14ac:dyDescent="0.2">
      <c r="A3997" s="1">
        <v>5011689</v>
      </c>
      <c r="B3997" t="s">
        <v>28</v>
      </c>
      <c r="C3997" t="s">
        <v>37</v>
      </c>
      <c r="D3997" t="s">
        <v>1162</v>
      </c>
      <c r="E3997" t="s">
        <v>37</v>
      </c>
      <c r="G3997" s="3">
        <v>460</v>
      </c>
      <c r="H3997" s="4">
        <v>33892.800000000003</v>
      </c>
      <c r="I3997" s="5">
        <v>33892.800000000003</v>
      </c>
      <c r="J3997" s="2">
        <v>44244</v>
      </c>
      <c r="K3997" t="s">
        <v>28</v>
      </c>
    </row>
    <row r="3998" spans="1:11" x14ac:dyDescent="0.2">
      <c r="A3998" s="1">
        <v>4996682</v>
      </c>
      <c r="B3998" t="s">
        <v>28</v>
      </c>
      <c r="C3998" t="s">
        <v>37</v>
      </c>
      <c r="D3998" t="s">
        <v>1162</v>
      </c>
      <c r="E3998" t="s">
        <v>37</v>
      </c>
      <c r="G3998" s="3">
        <v>746</v>
      </c>
      <c r="H3998" s="4">
        <v>54965.279999999999</v>
      </c>
      <c r="I3998" s="5">
        <v>54965.279999999999</v>
      </c>
      <c r="J3998" s="2">
        <v>44244</v>
      </c>
      <c r="K3998" t="s">
        <v>28</v>
      </c>
    </row>
    <row r="3999" spans="1:11" x14ac:dyDescent="0.2">
      <c r="A3999" s="1">
        <v>4983748</v>
      </c>
      <c r="B3999" t="s">
        <v>28</v>
      </c>
      <c r="C3999" t="s">
        <v>37</v>
      </c>
      <c r="D3999" t="s">
        <v>1162</v>
      </c>
      <c r="E3999" t="s">
        <v>37</v>
      </c>
      <c r="G3999" s="3">
        <v>187</v>
      </c>
      <c r="H3999" s="4">
        <v>13778.16</v>
      </c>
      <c r="I3999" s="5">
        <v>13778.16</v>
      </c>
      <c r="J3999" s="2">
        <v>44244</v>
      </c>
      <c r="K3999" t="s">
        <v>28</v>
      </c>
    </row>
    <row r="4000" spans="1:11" x14ac:dyDescent="0.2">
      <c r="A4000" s="1">
        <v>4943957</v>
      </c>
      <c r="B4000" t="s">
        <v>28</v>
      </c>
      <c r="C4000" t="s">
        <v>37</v>
      </c>
      <c r="D4000" t="s">
        <v>1162</v>
      </c>
      <c r="E4000" t="s">
        <v>37</v>
      </c>
      <c r="G4000" s="3">
        <v>99</v>
      </c>
      <c r="H4000" s="4">
        <v>7294.32</v>
      </c>
      <c r="I4000" s="5">
        <v>7294.32</v>
      </c>
      <c r="J4000" s="2">
        <v>44244</v>
      </c>
      <c r="K4000" t="s">
        <v>28</v>
      </c>
    </row>
    <row r="4001" spans="1:11" x14ac:dyDescent="0.2">
      <c r="A4001" s="1">
        <v>4921144</v>
      </c>
      <c r="B4001" t="s">
        <v>28</v>
      </c>
      <c r="C4001" t="s">
        <v>37</v>
      </c>
      <c r="D4001" t="s">
        <v>1162</v>
      </c>
      <c r="E4001" t="s">
        <v>37</v>
      </c>
      <c r="G4001" s="3">
        <v>1210</v>
      </c>
      <c r="H4001" s="4">
        <v>89152.8</v>
      </c>
      <c r="I4001" s="5">
        <v>89152.8</v>
      </c>
      <c r="J4001" s="2">
        <v>44244</v>
      </c>
      <c r="K4001" t="s">
        <v>28</v>
      </c>
    </row>
    <row r="4002" spans="1:11" x14ac:dyDescent="0.2">
      <c r="A4002" s="1">
        <v>4874749</v>
      </c>
      <c r="B4002" t="s">
        <v>28</v>
      </c>
      <c r="C4002" t="s">
        <v>37</v>
      </c>
      <c r="D4002" t="s">
        <v>1162</v>
      </c>
      <c r="E4002" t="s">
        <v>37</v>
      </c>
      <c r="G4002" s="3">
        <v>298</v>
      </c>
      <c r="H4002" s="4">
        <v>21956.639999999999</v>
      </c>
      <c r="I4002" s="5">
        <v>21956.639999999999</v>
      </c>
      <c r="J4002" s="2">
        <v>44244</v>
      </c>
      <c r="K4002" t="s">
        <v>28</v>
      </c>
    </row>
    <row r="4003" spans="1:11" x14ac:dyDescent="0.2">
      <c r="A4003" s="1">
        <v>4811279</v>
      </c>
      <c r="B4003" t="s">
        <v>28</v>
      </c>
      <c r="C4003" t="s">
        <v>37</v>
      </c>
      <c r="D4003" t="s">
        <v>1162</v>
      </c>
      <c r="E4003" t="s">
        <v>37</v>
      </c>
      <c r="G4003" s="3">
        <v>88</v>
      </c>
      <c r="H4003" s="4">
        <v>6483.84</v>
      </c>
      <c r="I4003" s="5">
        <v>6483.84</v>
      </c>
      <c r="J4003" s="2">
        <v>44244</v>
      </c>
      <c r="K4003" t="s">
        <v>28</v>
      </c>
    </row>
    <row r="4004" spans="1:11" x14ac:dyDescent="0.2">
      <c r="A4004" s="1">
        <v>4808556</v>
      </c>
      <c r="B4004" t="s">
        <v>28</v>
      </c>
      <c r="C4004" t="s">
        <v>37</v>
      </c>
      <c r="D4004" t="s">
        <v>1162</v>
      </c>
      <c r="E4004" t="s">
        <v>37</v>
      </c>
      <c r="G4004" s="3">
        <v>405</v>
      </c>
      <c r="H4004" s="4">
        <v>29840.400000000001</v>
      </c>
      <c r="I4004" s="5">
        <v>29840.400000000001</v>
      </c>
      <c r="J4004" s="2">
        <v>44244</v>
      </c>
      <c r="K4004" t="s">
        <v>28</v>
      </c>
    </row>
    <row r="4005" spans="1:11" x14ac:dyDescent="0.2">
      <c r="A4005" s="1">
        <v>4803490</v>
      </c>
      <c r="B4005" t="s">
        <v>28</v>
      </c>
      <c r="C4005" t="s">
        <v>37</v>
      </c>
      <c r="D4005" t="s">
        <v>1162</v>
      </c>
      <c r="E4005" t="s">
        <v>37</v>
      </c>
      <c r="G4005" s="3">
        <v>554</v>
      </c>
      <c r="H4005" s="4">
        <v>40818.720000000001</v>
      </c>
      <c r="I4005" s="5">
        <v>40818.720000000001</v>
      </c>
      <c r="J4005" s="2">
        <v>44244</v>
      </c>
      <c r="K4005" t="s">
        <v>28</v>
      </c>
    </row>
    <row r="4006" spans="1:11" x14ac:dyDescent="0.2">
      <c r="A4006" s="1">
        <v>4800504</v>
      </c>
      <c r="B4006" t="s">
        <v>28</v>
      </c>
      <c r="C4006" t="s">
        <v>37</v>
      </c>
      <c r="D4006" t="s">
        <v>1162</v>
      </c>
      <c r="E4006" t="s">
        <v>37</v>
      </c>
      <c r="G4006" s="3">
        <v>108</v>
      </c>
      <c r="H4006" s="4">
        <v>7957.44</v>
      </c>
      <c r="I4006" s="5">
        <v>7957.44</v>
      </c>
      <c r="J4006" s="2">
        <v>44244</v>
      </c>
      <c r="K4006" t="s">
        <v>28</v>
      </c>
    </row>
    <row r="4007" spans="1:11" x14ac:dyDescent="0.2">
      <c r="A4007" s="1">
        <v>4778783</v>
      </c>
      <c r="B4007" t="s">
        <v>28</v>
      </c>
      <c r="C4007" t="s">
        <v>37</v>
      </c>
      <c r="D4007" t="s">
        <v>1162</v>
      </c>
      <c r="E4007" t="s">
        <v>37</v>
      </c>
      <c r="G4007" s="3">
        <v>892</v>
      </c>
      <c r="H4007" s="4">
        <v>65722.559999999998</v>
      </c>
      <c r="I4007" s="5">
        <v>65722.559999999998</v>
      </c>
      <c r="J4007" s="2">
        <v>44244</v>
      </c>
      <c r="K4007" t="s">
        <v>28</v>
      </c>
    </row>
    <row r="4008" spans="1:11" x14ac:dyDescent="0.2">
      <c r="A4008" s="1">
        <v>4749065</v>
      </c>
      <c r="B4008" t="s">
        <v>28</v>
      </c>
      <c r="C4008" t="s">
        <v>37</v>
      </c>
      <c r="D4008" t="s">
        <v>1162</v>
      </c>
      <c r="E4008" t="s">
        <v>37</v>
      </c>
      <c r="G4008" s="3">
        <v>313</v>
      </c>
      <c r="H4008" s="4">
        <v>23061.84</v>
      </c>
      <c r="I4008" s="5">
        <v>23061.84</v>
      </c>
      <c r="J4008" s="2">
        <v>44244</v>
      </c>
      <c r="K4008" t="s">
        <v>28</v>
      </c>
    </row>
    <row r="4009" spans="1:11" x14ac:dyDescent="0.2">
      <c r="A4009" s="1">
        <v>4739249</v>
      </c>
      <c r="B4009" t="s">
        <v>28</v>
      </c>
      <c r="C4009" t="s">
        <v>37</v>
      </c>
      <c r="D4009" t="s">
        <v>1162</v>
      </c>
      <c r="E4009" t="s">
        <v>37</v>
      </c>
      <c r="G4009" s="3">
        <v>55</v>
      </c>
      <c r="H4009" s="4">
        <v>4052.4</v>
      </c>
      <c r="I4009" s="5">
        <v>4052.4</v>
      </c>
      <c r="J4009" s="2">
        <v>44244</v>
      </c>
      <c r="K4009" t="s">
        <v>28</v>
      </c>
    </row>
    <row r="4010" spans="1:11" x14ac:dyDescent="0.2">
      <c r="A4010" s="1">
        <v>4721270</v>
      </c>
      <c r="B4010" t="s">
        <v>28</v>
      </c>
      <c r="C4010" t="s">
        <v>37</v>
      </c>
      <c r="D4010" t="s">
        <v>1162</v>
      </c>
      <c r="E4010" t="s">
        <v>37</v>
      </c>
      <c r="G4010" s="3">
        <v>121</v>
      </c>
      <c r="H4010" s="4">
        <v>8915.2800000000007</v>
      </c>
      <c r="I4010" s="5">
        <v>8915.2800000000007</v>
      </c>
      <c r="J4010" s="2">
        <v>44244</v>
      </c>
      <c r="K4010" t="s">
        <v>28</v>
      </c>
    </row>
    <row r="4011" spans="1:11" x14ac:dyDescent="0.2">
      <c r="A4011" s="1">
        <v>4691077</v>
      </c>
      <c r="B4011" t="s">
        <v>28</v>
      </c>
      <c r="C4011" t="s">
        <v>37</v>
      </c>
      <c r="D4011" t="s">
        <v>1162</v>
      </c>
      <c r="E4011" t="s">
        <v>37</v>
      </c>
      <c r="G4011" s="3">
        <v>7467</v>
      </c>
      <c r="H4011" s="4">
        <v>550168.56000000006</v>
      </c>
      <c r="I4011" s="5">
        <v>550168.56000000006</v>
      </c>
      <c r="J4011" s="2">
        <v>44244</v>
      </c>
      <c r="K4011" t="s">
        <v>28</v>
      </c>
    </row>
    <row r="4012" spans="1:11" x14ac:dyDescent="0.2">
      <c r="A4012" s="1">
        <v>4685079</v>
      </c>
      <c r="B4012" t="s">
        <v>28</v>
      </c>
      <c r="C4012" t="s">
        <v>37</v>
      </c>
      <c r="D4012" t="s">
        <v>1162</v>
      </c>
      <c r="E4012" t="s">
        <v>37</v>
      </c>
      <c r="G4012" s="3">
        <v>491</v>
      </c>
      <c r="H4012" s="4">
        <v>36176.879999999997</v>
      </c>
      <c r="I4012" s="5">
        <v>36176.879999999997</v>
      </c>
      <c r="J4012" s="2">
        <v>44244</v>
      </c>
      <c r="K4012" t="s">
        <v>28</v>
      </c>
    </row>
    <row r="4013" spans="1:11" x14ac:dyDescent="0.2">
      <c r="A4013" s="1">
        <v>4627337</v>
      </c>
      <c r="B4013" t="s">
        <v>28</v>
      </c>
      <c r="C4013" t="s">
        <v>37</v>
      </c>
      <c r="D4013" t="s">
        <v>1162</v>
      </c>
      <c r="E4013" t="s">
        <v>37</v>
      </c>
      <c r="G4013" s="3">
        <v>500</v>
      </c>
      <c r="H4013" s="4">
        <v>36840</v>
      </c>
      <c r="I4013" s="5">
        <v>36840</v>
      </c>
      <c r="J4013" s="2">
        <v>44244</v>
      </c>
      <c r="K4013" t="s">
        <v>28</v>
      </c>
    </row>
    <row r="4014" spans="1:11" x14ac:dyDescent="0.2">
      <c r="A4014" s="1">
        <v>4626099</v>
      </c>
      <c r="B4014" t="s">
        <v>28</v>
      </c>
      <c r="C4014" t="s">
        <v>37</v>
      </c>
      <c r="D4014" t="s">
        <v>1162</v>
      </c>
      <c r="E4014" t="s">
        <v>37</v>
      </c>
      <c r="G4014" s="3">
        <v>264</v>
      </c>
      <c r="H4014" s="4">
        <v>19451.52</v>
      </c>
      <c r="I4014" s="5">
        <v>19451.52</v>
      </c>
      <c r="J4014" s="2">
        <v>44244</v>
      </c>
      <c r="K4014" t="s">
        <v>28</v>
      </c>
    </row>
    <row r="4015" spans="1:11" x14ac:dyDescent="0.2">
      <c r="A4015" s="1">
        <v>4598454</v>
      </c>
      <c r="B4015" t="s">
        <v>28</v>
      </c>
      <c r="C4015" t="s">
        <v>37</v>
      </c>
      <c r="D4015" t="s">
        <v>1162</v>
      </c>
      <c r="E4015" t="s">
        <v>37</v>
      </c>
      <c r="G4015" s="3">
        <v>1035</v>
      </c>
      <c r="H4015" s="4">
        <v>76258.8</v>
      </c>
      <c r="I4015" s="5">
        <v>76258.8</v>
      </c>
      <c r="J4015" s="2">
        <v>44244</v>
      </c>
      <c r="K4015" t="s">
        <v>28</v>
      </c>
    </row>
    <row r="4016" spans="1:11" x14ac:dyDescent="0.2">
      <c r="A4016" s="1">
        <v>4569042</v>
      </c>
      <c r="B4016" t="s">
        <v>28</v>
      </c>
      <c r="C4016" t="s">
        <v>37</v>
      </c>
      <c r="D4016" t="s">
        <v>1162</v>
      </c>
      <c r="E4016" t="s">
        <v>37</v>
      </c>
      <c r="G4016" s="3">
        <v>1279</v>
      </c>
      <c r="H4016" s="4">
        <v>94236.72</v>
      </c>
      <c r="I4016" s="5">
        <v>94236.72</v>
      </c>
      <c r="J4016" s="2">
        <v>44244</v>
      </c>
      <c r="K4016" t="s">
        <v>28</v>
      </c>
    </row>
    <row r="4017" spans="1:11" x14ac:dyDescent="0.2">
      <c r="A4017" s="1">
        <v>4508867</v>
      </c>
      <c r="B4017" t="s">
        <v>28</v>
      </c>
      <c r="C4017" t="s">
        <v>37</v>
      </c>
      <c r="D4017" t="s">
        <v>1162</v>
      </c>
      <c r="E4017" t="s">
        <v>37</v>
      </c>
      <c r="G4017" s="3">
        <v>352</v>
      </c>
      <c r="H4017" s="4">
        <v>25935.360000000001</v>
      </c>
      <c r="I4017" s="5">
        <v>25935.360000000001</v>
      </c>
      <c r="J4017" s="2">
        <v>44244</v>
      </c>
      <c r="K4017" t="s">
        <v>28</v>
      </c>
    </row>
    <row r="4018" spans="1:11" x14ac:dyDescent="0.2">
      <c r="A4018" s="1">
        <v>4466835</v>
      </c>
      <c r="B4018" t="s">
        <v>28</v>
      </c>
      <c r="C4018" t="s">
        <v>37</v>
      </c>
      <c r="D4018" t="s">
        <v>1162</v>
      </c>
      <c r="E4018" t="s">
        <v>37</v>
      </c>
      <c r="G4018" s="3">
        <v>259</v>
      </c>
      <c r="H4018" s="4">
        <v>19083.12</v>
      </c>
      <c r="I4018" s="5">
        <v>19083.12</v>
      </c>
      <c r="J4018" s="2">
        <v>44244</v>
      </c>
      <c r="K4018" t="s">
        <v>28</v>
      </c>
    </row>
    <row r="4019" spans="1:11" x14ac:dyDescent="0.2">
      <c r="A4019" s="1">
        <v>4466363</v>
      </c>
      <c r="B4019" t="s">
        <v>28</v>
      </c>
      <c r="C4019" t="s">
        <v>37</v>
      </c>
      <c r="D4019" t="s">
        <v>1162</v>
      </c>
      <c r="E4019" t="s">
        <v>37</v>
      </c>
      <c r="G4019" s="3">
        <v>349</v>
      </c>
      <c r="H4019" s="4">
        <v>25714.32</v>
      </c>
      <c r="I4019" s="5">
        <v>25714.32</v>
      </c>
      <c r="J4019" s="2">
        <v>44244</v>
      </c>
      <c r="K4019" t="s">
        <v>28</v>
      </c>
    </row>
    <row r="4020" spans="1:11" x14ac:dyDescent="0.2">
      <c r="A4020" s="1">
        <v>4465332</v>
      </c>
      <c r="B4020" t="s">
        <v>28</v>
      </c>
      <c r="C4020" t="s">
        <v>37</v>
      </c>
      <c r="D4020" t="s">
        <v>1162</v>
      </c>
      <c r="E4020" t="s">
        <v>37</v>
      </c>
      <c r="G4020" s="3">
        <v>873</v>
      </c>
      <c r="H4020" s="4">
        <v>64322.64</v>
      </c>
      <c r="I4020" s="5">
        <v>64322.64</v>
      </c>
      <c r="J4020" s="2">
        <v>44244</v>
      </c>
      <c r="K4020" t="s">
        <v>28</v>
      </c>
    </row>
    <row r="4021" spans="1:11" x14ac:dyDescent="0.2">
      <c r="A4021" s="1">
        <v>4448932</v>
      </c>
      <c r="B4021" t="s">
        <v>28</v>
      </c>
      <c r="C4021" t="s">
        <v>37</v>
      </c>
      <c r="D4021" t="s">
        <v>1162</v>
      </c>
      <c r="E4021" t="s">
        <v>37</v>
      </c>
      <c r="G4021" s="3">
        <v>89</v>
      </c>
      <c r="H4021" s="4">
        <v>6557.52</v>
      </c>
      <c r="I4021" s="5">
        <v>6557.52</v>
      </c>
      <c r="J4021" s="2">
        <v>44244</v>
      </c>
      <c r="K4021" t="s">
        <v>28</v>
      </c>
    </row>
    <row r="4022" spans="1:11" x14ac:dyDescent="0.2">
      <c r="A4022" s="1">
        <v>4433686</v>
      </c>
      <c r="B4022" t="s">
        <v>28</v>
      </c>
      <c r="C4022" t="s">
        <v>37</v>
      </c>
      <c r="D4022" t="s">
        <v>1162</v>
      </c>
      <c r="E4022" t="s">
        <v>37</v>
      </c>
      <c r="G4022" s="3">
        <v>121</v>
      </c>
      <c r="H4022" s="4">
        <v>8915.2800000000007</v>
      </c>
      <c r="I4022" s="5">
        <v>8915.2800000000007</v>
      </c>
      <c r="J4022" s="2">
        <v>44244</v>
      </c>
      <c r="K4022" t="s">
        <v>28</v>
      </c>
    </row>
    <row r="4023" spans="1:11" x14ac:dyDescent="0.2">
      <c r="A4023" s="1">
        <v>4421871</v>
      </c>
      <c r="B4023" t="s">
        <v>28</v>
      </c>
      <c r="C4023" t="s">
        <v>37</v>
      </c>
      <c r="D4023" t="s">
        <v>1162</v>
      </c>
      <c r="E4023" t="s">
        <v>37</v>
      </c>
      <c r="G4023" s="3">
        <v>99</v>
      </c>
      <c r="H4023" s="4">
        <v>7294.32</v>
      </c>
      <c r="I4023" s="5">
        <v>7294.32</v>
      </c>
      <c r="J4023" s="2">
        <v>44244</v>
      </c>
      <c r="K4023" t="s">
        <v>28</v>
      </c>
    </row>
    <row r="4024" spans="1:11" x14ac:dyDescent="0.2">
      <c r="A4024" s="1">
        <v>4416483</v>
      </c>
      <c r="B4024" t="s">
        <v>28</v>
      </c>
      <c r="C4024" t="s">
        <v>37</v>
      </c>
      <c r="D4024" t="s">
        <v>1162</v>
      </c>
      <c r="E4024" t="s">
        <v>37</v>
      </c>
      <c r="G4024" s="3">
        <v>9</v>
      </c>
      <c r="H4024" s="4">
        <v>663.12</v>
      </c>
      <c r="I4024" s="5">
        <v>663.12</v>
      </c>
      <c r="J4024" s="2">
        <v>44244</v>
      </c>
      <c r="K4024" t="s">
        <v>28</v>
      </c>
    </row>
    <row r="4025" spans="1:11" x14ac:dyDescent="0.2">
      <c r="A4025" s="1">
        <v>4407086</v>
      </c>
      <c r="B4025" t="s">
        <v>28</v>
      </c>
      <c r="C4025" t="s">
        <v>37</v>
      </c>
      <c r="D4025" t="s">
        <v>1162</v>
      </c>
      <c r="E4025" t="s">
        <v>37</v>
      </c>
      <c r="G4025" s="3">
        <v>84</v>
      </c>
      <c r="H4025" s="4">
        <v>6189.12</v>
      </c>
      <c r="I4025" s="5">
        <v>6189.12</v>
      </c>
      <c r="J4025" s="2">
        <v>44244</v>
      </c>
      <c r="K4025" t="s">
        <v>28</v>
      </c>
    </row>
    <row r="4026" spans="1:11" x14ac:dyDescent="0.2">
      <c r="A4026" s="1">
        <v>4388989</v>
      </c>
      <c r="B4026" t="s">
        <v>28</v>
      </c>
      <c r="C4026" t="s">
        <v>37</v>
      </c>
      <c r="D4026" t="s">
        <v>1162</v>
      </c>
      <c r="E4026" t="s">
        <v>37</v>
      </c>
      <c r="G4026" s="3">
        <v>175</v>
      </c>
      <c r="H4026" s="4">
        <v>12894</v>
      </c>
      <c r="I4026" s="5">
        <v>12894</v>
      </c>
      <c r="J4026" s="2">
        <v>44244</v>
      </c>
      <c r="K4026" t="s">
        <v>28</v>
      </c>
    </row>
    <row r="4027" spans="1:11" x14ac:dyDescent="0.2">
      <c r="A4027" s="1">
        <v>4386405</v>
      </c>
      <c r="B4027" t="s">
        <v>28</v>
      </c>
      <c r="C4027" t="s">
        <v>37</v>
      </c>
      <c r="D4027" t="s">
        <v>1162</v>
      </c>
      <c r="E4027" t="s">
        <v>37</v>
      </c>
      <c r="G4027" s="3">
        <v>516</v>
      </c>
      <c r="H4027" s="4">
        <v>38018.879999999997</v>
      </c>
      <c r="I4027" s="5">
        <v>38018.879999999997</v>
      </c>
      <c r="J4027" s="2">
        <v>44244</v>
      </c>
      <c r="K4027" t="s">
        <v>28</v>
      </c>
    </row>
    <row r="4028" spans="1:11" x14ac:dyDescent="0.2">
      <c r="A4028" s="1">
        <v>4386256</v>
      </c>
      <c r="B4028" t="s">
        <v>28</v>
      </c>
      <c r="C4028" t="s">
        <v>37</v>
      </c>
      <c r="D4028" t="s">
        <v>1162</v>
      </c>
      <c r="E4028" t="s">
        <v>37</v>
      </c>
      <c r="G4028" s="3">
        <v>36</v>
      </c>
      <c r="H4028" s="4">
        <v>2652.48</v>
      </c>
      <c r="I4028" s="5">
        <v>2652.48</v>
      </c>
      <c r="J4028" s="2">
        <v>44244</v>
      </c>
      <c r="K4028" t="s">
        <v>28</v>
      </c>
    </row>
    <row r="4029" spans="1:11" x14ac:dyDescent="0.2">
      <c r="A4029" s="1">
        <v>4360525</v>
      </c>
      <c r="B4029" t="s">
        <v>28</v>
      </c>
      <c r="C4029" t="s">
        <v>37</v>
      </c>
      <c r="D4029" t="s">
        <v>1162</v>
      </c>
      <c r="E4029" t="s">
        <v>37</v>
      </c>
      <c r="G4029" s="3">
        <v>713</v>
      </c>
      <c r="H4029" s="4">
        <v>52533.84</v>
      </c>
      <c r="I4029" s="5">
        <v>52533.84</v>
      </c>
      <c r="J4029" s="2">
        <v>44244</v>
      </c>
      <c r="K4029" t="s">
        <v>28</v>
      </c>
    </row>
    <row r="4030" spans="1:11" x14ac:dyDescent="0.2">
      <c r="A4030" s="1">
        <v>4339446</v>
      </c>
      <c r="B4030" t="s">
        <v>28</v>
      </c>
      <c r="C4030" t="s">
        <v>37</v>
      </c>
      <c r="D4030" t="s">
        <v>1162</v>
      </c>
      <c r="E4030" t="s">
        <v>37</v>
      </c>
      <c r="G4030" s="3">
        <v>101</v>
      </c>
      <c r="H4030" s="4">
        <v>7441.68</v>
      </c>
      <c r="I4030" s="5">
        <v>7441.68</v>
      </c>
      <c r="J4030" s="2">
        <v>44244</v>
      </c>
      <c r="K4030" t="s">
        <v>28</v>
      </c>
    </row>
    <row r="4031" spans="1:11" x14ac:dyDescent="0.2">
      <c r="A4031" s="1">
        <v>4335766</v>
      </c>
      <c r="B4031" t="s">
        <v>28</v>
      </c>
      <c r="C4031" t="s">
        <v>37</v>
      </c>
      <c r="D4031" t="s">
        <v>1162</v>
      </c>
      <c r="E4031" t="s">
        <v>37</v>
      </c>
      <c r="G4031" s="3">
        <v>63</v>
      </c>
      <c r="H4031" s="4">
        <v>4641.84</v>
      </c>
      <c r="I4031" s="5">
        <v>4641.84</v>
      </c>
      <c r="J4031" s="2">
        <v>44244</v>
      </c>
      <c r="K4031" t="s">
        <v>28</v>
      </c>
    </row>
    <row r="4032" spans="1:11" x14ac:dyDescent="0.2">
      <c r="A4032" s="1">
        <v>4298618</v>
      </c>
      <c r="B4032" t="s">
        <v>28</v>
      </c>
      <c r="C4032" t="s">
        <v>37</v>
      </c>
      <c r="D4032" t="s">
        <v>1162</v>
      </c>
      <c r="E4032" t="s">
        <v>37</v>
      </c>
      <c r="G4032" s="3">
        <v>702</v>
      </c>
      <c r="H4032" s="4">
        <v>51723.360000000001</v>
      </c>
      <c r="I4032" s="5">
        <v>51723.360000000001</v>
      </c>
      <c r="J4032" s="2">
        <v>44244</v>
      </c>
      <c r="K4032" t="s">
        <v>28</v>
      </c>
    </row>
    <row r="4033" spans="1:11" x14ac:dyDescent="0.2">
      <c r="A4033" s="1">
        <v>4293775</v>
      </c>
      <c r="B4033" t="s">
        <v>28</v>
      </c>
      <c r="C4033" t="s">
        <v>37</v>
      </c>
      <c r="D4033" t="s">
        <v>1162</v>
      </c>
      <c r="E4033" t="s">
        <v>37</v>
      </c>
      <c r="G4033" s="3">
        <v>91</v>
      </c>
      <c r="H4033" s="4">
        <v>6704.88</v>
      </c>
      <c r="I4033" s="5">
        <v>6704.88</v>
      </c>
      <c r="J4033" s="2">
        <v>44244</v>
      </c>
      <c r="K4033" t="s">
        <v>28</v>
      </c>
    </row>
    <row r="4034" spans="1:11" x14ac:dyDescent="0.2">
      <c r="A4034" s="1">
        <v>4287157</v>
      </c>
      <c r="B4034" t="s">
        <v>28</v>
      </c>
      <c r="C4034" t="s">
        <v>37</v>
      </c>
      <c r="D4034" t="s">
        <v>1162</v>
      </c>
      <c r="E4034" t="s">
        <v>37</v>
      </c>
      <c r="G4034" s="3">
        <v>304</v>
      </c>
      <c r="H4034" s="4">
        <v>22398.720000000001</v>
      </c>
      <c r="I4034" s="5">
        <v>22398.720000000001</v>
      </c>
      <c r="J4034" s="2">
        <v>44244</v>
      </c>
      <c r="K4034" t="s">
        <v>28</v>
      </c>
    </row>
    <row r="4035" spans="1:11" x14ac:dyDescent="0.2">
      <c r="A4035" s="1">
        <v>4283909</v>
      </c>
      <c r="B4035" t="s">
        <v>28</v>
      </c>
      <c r="C4035" t="s">
        <v>37</v>
      </c>
      <c r="D4035" t="s">
        <v>1162</v>
      </c>
      <c r="E4035" t="s">
        <v>37</v>
      </c>
      <c r="G4035" s="3">
        <v>238</v>
      </c>
      <c r="H4035" s="4">
        <v>17535.84</v>
      </c>
      <c r="I4035" s="5">
        <v>17535.84</v>
      </c>
      <c r="J4035" s="2">
        <v>44244</v>
      </c>
      <c r="K4035" t="s">
        <v>28</v>
      </c>
    </row>
    <row r="4036" spans="1:11" x14ac:dyDescent="0.2">
      <c r="A4036" s="1">
        <v>4273553</v>
      </c>
      <c r="B4036" t="s">
        <v>28</v>
      </c>
      <c r="C4036" t="s">
        <v>37</v>
      </c>
      <c r="D4036" t="s">
        <v>1162</v>
      </c>
      <c r="E4036" t="s">
        <v>37</v>
      </c>
      <c r="G4036" s="3">
        <v>43</v>
      </c>
      <c r="H4036" s="4">
        <v>3168.24</v>
      </c>
      <c r="I4036" s="5">
        <v>3168.24</v>
      </c>
      <c r="J4036" s="2">
        <v>44244</v>
      </c>
      <c r="K4036" t="s">
        <v>28</v>
      </c>
    </row>
    <row r="4037" spans="1:11" x14ac:dyDescent="0.2">
      <c r="A4037" s="1">
        <v>4273033</v>
      </c>
      <c r="B4037" t="s">
        <v>28</v>
      </c>
      <c r="C4037" t="s">
        <v>37</v>
      </c>
      <c r="D4037" t="s">
        <v>1162</v>
      </c>
      <c r="E4037" t="s">
        <v>37</v>
      </c>
      <c r="G4037" s="3">
        <v>194</v>
      </c>
      <c r="H4037" s="4">
        <v>14293.92</v>
      </c>
      <c r="I4037" s="5">
        <v>14293.92</v>
      </c>
      <c r="J4037" s="2">
        <v>44244</v>
      </c>
      <c r="K4037" t="s">
        <v>28</v>
      </c>
    </row>
    <row r="4038" spans="1:11" x14ac:dyDescent="0.2">
      <c r="A4038" s="1">
        <v>4220117</v>
      </c>
      <c r="B4038" t="s">
        <v>28</v>
      </c>
      <c r="C4038" t="s">
        <v>37</v>
      </c>
      <c r="D4038" t="s">
        <v>1162</v>
      </c>
      <c r="E4038" t="s">
        <v>37</v>
      </c>
      <c r="G4038" s="3">
        <v>152</v>
      </c>
      <c r="H4038" s="4">
        <v>11199.36</v>
      </c>
      <c r="I4038" s="5">
        <v>11199.36</v>
      </c>
      <c r="J4038" s="2">
        <v>44244</v>
      </c>
      <c r="K4038" t="s">
        <v>28</v>
      </c>
    </row>
    <row r="4039" spans="1:11" x14ac:dyDescent="0.2">
      <c r="A4039" s="1">
        <v>4199063</v>
      </c>
      <c r="B4039" t="s">
        <v>28</v>
      </c>
      <c r="C4039" t="s">
        <v>37</v>
      </c>
      <c r="D4039" t="s">
        <v>1162</v>
      </c>
      <c r="E4039" t="s">
        <v>37</v>
      </c>
      <c r="G4039" s="3">
        <v>36</v>
      </c>
      <c r="H4039" s="4">
        <v>2652.48</v>
      </c>
      <c r="I4039" s="5">
        <v>2652.48</v>
      </c>
      <c r="J4039" s="2">
        <v>44244</v>
      </c>
      <c r="K4039" t="s">
        <v>28</v>
      </c>
    </row>
    <row r="4040" spans="1:11" x14ac:dyDescent="0.2">
      <c r="A4040" s="1">
        <v>4169157</v>
      </c>
      <c r="B4040" t="s">
        <v>28</v>
      </c>
      <c r="C4040" t="s">
        <v>37</v>
      </c>
      <c r="D4040" t="s">
        <v>1162</v>
      </c>
      <c r="E4040" t="s">
        <v>37</v>
      </c>
      <c r="G4040" s="3">
        <v>560</v>
      </c>
      <c r="H4040" s="4">
        <v>41260.800000000003</v>
      </c>
      <c r="I4040" s="5">
        <v>41260.800000000003</v>
      </c>
      <c r="J4040" s="2">
        <v>44244</v>
      </c>
      <c r="K4040" t="s">
        <v>28</v>
      </c>
    </row>
    <row r="4041" spans="1:11" x14ac:dyDescent="0.2">
      <c r="A4041" s="1">
        <v>4042925</v>
      </c>
      <c r="B4041" t="s">
        <v>28</v>
      </c>
      <c r="C4041" t="s">
        <v>37</v>
      </c>
      <c r="D4041" t="s">
        <v>1162</v>
      </c>
      <c r="E4041" t="s">
        <v>37</v>
      </c>
      <c r="G4041" s="3">
        <v>342</v>
      </c>
      <c r="H4041" s="4">
        <v>25198.560000000001</v>
      </c>
      <c r="I4041" s="5">
        <v>25198.560000000001</v>
      </c>
      <c r="J4041" s="2">
        <v>44244</v>
      </c>
      <c r="K4041" t="s">
        <v>28</v>
      </c>
    </row>
    <row r="4042" spans="1:11" x14ac:dyDescent="0.2">
      <c r="A4042" s="1">
        <v>3973344</v>
      </c>
      <c r="B4042" t="s">
        <v>28</v>
      </c>
      <c r="C4042" t="s">
        <v>37</v>
      </c>
      <c r="D4042" t="s">
        <v>1162</v>
      </c>
      <c r="E4042" t="s">
        <v>37</v>
      </c>
      <c r="G4042" s="3">
        <v>92</v>
      </c>
      <c r="H4042" s="4">
        <v>6778.56</v>
      </c>
      <c r="I4042" s="5">
        <v>6778.56</v>
      </c>
      <c r="J4042" s="2">
        <v>44244</v>
      </c>
      <c r="K4042" t="s">
        <v>28</v>
      </c>
    </row>
    <row r="4043" spans="1:11" x14ac:dyDescent="0.2">
      <c r="A4043" s="1">
        <v>3902277</v>
      </c>
      <c r="B4043" t="s">
        <v>28</v>
      </c>
      <c r="C4043" t="s">
        <v>37</v>
      </c>
      <c r="D4043" t="s">
        <v>1162</v>
      </c>
      <c r="E4043" t="s">
        <v>37</v>
      </c>
      <c r="G4043" s="3">
        <v>116</v>
      </c>
      <c r="H4043" s="4">
        <v>8546.8799999999992</v>
      </c>
      <c r="I4043" s="5">
        <v>8546.8799999999992</v>
      </c>
      <c r="J4043" s="2">
        <v>44244</v>
      </c>
      <c r="K4043" t="s">
        <v>28</v>
      </c>
    </row>
    <row r="4044" spans="1:11" x14ac:dyDescent="0.2">
      <c r="A4044" s="1">
        <v>3852324</v>
      </c>
      <c r="B4044" t="s">
        <v>28</v>
      </c>
      <c r="C4044" t="s">
        <v>37</v>
      </c>
      <c r="D4044" t="s">
        <v>1162</v>
      </c>
      <c r="E4044" t="s">
        <v>37</v>
      </c>
      <c r="G4044" s="3">
        <v>3044</v>
      </c>
      <c r="H4044" s="4">
        <v>224281.92</v>
      </c>
      <c r="I4044" s="5">
        <v>224281.92</v>
      </c>
      <c r="J4044" s="2">
        <v>44244</v>
      </c>
      <c r="K4044" t="s">
        <v>28</v>
      </c>
    </row>
    <row r="4045" spans="1:11" x14ac:dyDescent="0.2">
      <c r="A4045" s="1">
        <v>3796083</v>
      </c>
      <c r="B4045" t="s">
        <v>28</v>
      </c>
      <c r="C4045" t="s">
        <v>37</v>
      </c>
      <c r="D4045" t="s">
        <v>1162</v>
      </c>
      <c r="E4045" t="s">
        <v>37</v>
      </c>
      <c r="G4045" s="3">
        <v>368</v>
      </c>
      <c r="H4045" s="4">
        <v>27114.240000000002</v>
      </c>
      <c r="I4045" s="5">
        <v>27114.240000000002</v>
      </c>
      <c r="J4045" s="2">
        <v>44244</v>
      </c>
      <c r="K4045" t="s">
        <v>28</v>
      </c>
    </row>
    <row r="4046" spans="1:11" x14ac:dyDescent="0.2">
      <c r="A4046" s="1">
        <v>3715588</v>
      </c>
      <c r="B4046" t="s">
        <v>28</v>
      </c>
      <c r="C4046" t="s">
        <v>37</v>
      </c>
      <c r="D4046" t="s">
        <v>1162</v>
      </c>
      <c r="E4046" t="s">
        <v>37</v>
      </c>
      <c r="G4046" s="3">
        <v>99</v>
      </c>
      <c r="H4046" s="4">
        <v>7294.32</v>
      </c>
      <c r="I4046" s="5">
        <v>7294.32</v>
      </c>
      <c r="J4046" s="2">
        <v>44244</v>
      </c>
      <c r="K4046" t="s">
        <v>28</v>
      </c>
    </row>
    <row r="4047" spans="1:11" x14ac:dyDescent="0.2">
      <c r="A4047" s="1">
        <v>3707460</v>
      </c>
      <c r="B4047" t="s">
        <v>28</v>
      </c>
      <c r="C4047" t="s">
        <v>37</v>
      </c>
      <c r="D4047" t="s">
        <v>1162</v>
      </c>
      <c r="E4047" t="s">
        <v>37</v>
      </c>
      <c r="G4047" s="3">
        <v>558</v>
      </c>
      <c r="H4047" s="4">
        <v>41113.440000000002</v>
      </c>
      <c r="I4047" s="5">
        <v>41113.440000000002</v>
      </c>
      <c r="J4047" s="2">
        <v>44244</v>
      </c>
      <c r="K4047" t="s">
        <v>28</v>
      </c>
    </row>
    <row r="4048" spans="1:11" x14ac:dyDescent="0.2">
      <c r="A4048" s="1">
        <v>3635315</v>
      </c>
      <c r="B4048" t="s">
        <v>28</v>
      </c>
      <c r="C4048" t="s">
        <v>37</v>
      </c>
      <c r="D4048" t="s">
        <v>1162</v>
      </c>
      <c r="E4048" t="s">
        <v>37</v>
      </c>
      <c r="G4048" s="3">
        <v>24</v>
      </c>
      <c r="H4048" s="4">
        <v>1768.32</v>
      </c>
      <c r="I4048" s="5">
        <v>1768.32</v>
      </c>
      <c r="J4048" s="2">
        <v>44244</v>
      </c>
      <c r="K4048" t="s">
        <v>28</v>
      </c>
    </row>
    <row r="4049" spans="1:11" x14ac:dyDescent="0.2">
      <c r="A4049" s="1">
        <v>3616786</v>
      </c>
      <c r="B4049" t="s">
        <v>28</v>
      </c>
      <c r="C4049" t="s">
        <v>37</v>
      </c>
      <c r="D4049" t="s">
        <v>1162</v>
      </c>
      <c r="E4049" t="s">
        <v>37</v>
      </c>
      <c r="G4049" s="3">
        <v>217</v>
      </c>
      <c r="H4049" s="4">
        <v>15988.56</v>
      </c>
      <c r="I4049" s="5">
        <v>15988.56</v>
      </c>
      <c r="J4049" s="2">
        <v>44244</v>
      </c>
      <c r="K4049" t="s">
        <v>28</v>
      </c>
    </row>
    <row r="4050" spans="1:11" x14ac:dyDescent="0.2">
      <c r="A4050" s="1">
        <v>3614146</v>
      </c>
      <c r="B4050" t="s">
        <v>28</v>
      </c>
      <c r="C4050" t="s">
        <v>37</v>
      </c>
      <c r="D4050" t="s">
        <v>1162</v>
      </c>
      <c r="E4050" t="s">
        <v>37</v>
      </c>
      <c r="G4050" s="3">
        <v>531</v>
      </c>
      <c r="H4050" s="4">
        <v>39124.080000000002</v>
      </c>
      <c r="I4050" s="5">
        <v>39124.080000000002</v>
      </c>
      <c r="J4050" s="2">
        <v>44244</v>
      </c>
      <c r="K4050" t="s">
        <v>28</v>
      </c>
    </row>
    <row r="4051" spans="1:11" x14ac:dyDescent="0.2">
      <c r="A4051" s="1">
        <v>3597804</v>
      </c>
      <c r="B4051" t="s">
        <v>28</v>
      </c>
      <c r="C4051" t="s">
        <v>37</v>
      </c>
      <c r="D4051" t="s">
        <v>1162</v>
      </c>
      <c r="E4051" t="s">
        <v>37</v>
      </c>
      <c r="G4051" s="3">
        <v>253</v>
      </c>
      <c r="H4051" s="4">
        <v>18641.04</v>
      </c>
      <c r="I4051" s="5">
        <v>18641.04</v>
      </c>
      <c r="J4051" s="2">
        <v>44244</v>
      </c>
      <c r="K4051" t="s">
        <v>28</v>
      </c>
    </row>
    <row r="4052" spans="1:11" x14ac:dyDescent="0.2">
      <c r="A4052" s="1">
        <v>3576709</v>
      </c>
      <c r="B4052" t="s">
        <v>28</v>
      </c>
      <c r="C4052" t="s">
        <v>37</v>
      </c>
      <c r="D4052" t="s">
        <v>1162</v>
      </c>
      <c r="E4052" t="s">
        <v>37</v>
      </c>
      <c r="G4052" s="3">
        <v>111</v>
      </c>
      <c r="H4052" s="4">
        <v>8178.48</v>
      </c>
      <c r="I4052" s="5">
        <v>8178.48</v>
      </c>
      <c r="J4052" s="2">
        <v>44244</v>
      </c>
      <c r="K4052" t="s">
        <v>28</v>
      </c>
    </row>
    <row r="4053" spans="1:11" x14ac:dyDescent="0.2">
      <c r="A4053" s="1">
        <v>3569860</v>
      </c>
      <c r="B4053" t="s">
        <v>28</v>
      </c>
      <c r="C4053" t="s">
        <v>37</v>
      </c>
      <c r="D4053" t="s">
        <v>1162</v>
      </c>
      <c r="E4053" t="s">
        <v>37</v>
      </c>
      <c r="G4053" s="3">
        <v>1311</v>
      </c>
      <c r="H4053" s="4">
        <v>96594.48</v>
      </c>
      <c r="I4053" s="5">
        <v>96594.48</v>
      </c>
      <c r="J4053" s="2">
        <v>44244</v>
      </c>
      <c r="K4053" t="s">
        <v>28</v>
      </c>
    </row>
    <row r="4054" spans="1:11" x14ac:dyDescent="0.2">
      <c r="A4054" s="1">
        <v>3569373</v>
      </c>
      <c r="B4054" t="s">
        <v>28</v>
      </c>
      <c r="C4054" t="s">
        <v>37</v>
      </c>
      <c r="D4054" t="s">
        <v>1162</v>
      </c>
      <c r="E4054" t="s">
        <v>37</v>
      </c>
      <c r="G4054" s="3">
        <v>300</v>
      </c>
      <c r="H4054" s="4">
        <v>22104</v>
      </c>
      <c r="I4054" s="5">
        <v>22104</v>
      </c>
      <c r="J4054" s="2">
        <v>44244</v>
      </c>
      <c r="K4054" t="s">
        <v>28</v>
      </c>
    </row>
    <row r="4055" spans="1:11" x14ac:dyDescent="0.2">
      <c r="A4055" s="1">
        <v>3550738</v>
      </c>
      <c r="B4055" t="s">
        <v>28</v>
      </c>
      <c r="C4055" t="s">
        <v>37</v>
      </c>
      <c r="D4055" t="s">
        <v>1162</v>
      </c>
      <c r="E4055" t="s">
        <v>37</v>
      </c>
      <c r="G4055" s="3">
        <v>265</v>
      </c>
      <c r="H4055" s="4">
        <v>19525.2</v>
      </c>
      <c r="I4055" s="5">
        <v>19525.2</v>
      </c>
      <c r="J4055" s="2">
        <v>44244</v>
      </c>
      <c r="K4055" t="s">
        <v>28</v>
      </c>
    </row>
    <row r="4056" spans="1:11" x14ac:dyDescent="0.2">
      <c r="A4056" s="1">
        <v>3549094</v>
      </c>
      <c r="B4056" t="s">
        <v>28</v>
      </c>
      <c r="C4056" t="s">
        <v>37</v>
      </c>
      <c r="D4056" t="s">
        <v>1162</v>
      </c>
      <c r="E4056" t="s">
        <v>37</v>
      </c>
      <c r="G4056" s="3">
        <v>91</v>
      </c>
      <c r="H4056" s="4">
        <v>6704.88</v>
      </c>
      <c r="I4056" s="5">
        <v>6704.88</v>
      </c>
      <c r="J4056" s="2">
        <v>44244</v>
      </c>
      <c r="K4056" t="s">
        <v>28</v>
      </c>
    </row>
    <row r="4057" spans="1:11" x14ac:dyDescent="0.2">
      <c r="A4057" s="1">
        <v>3530052</v>
      </c>
      <c r="B4057" t="s">
        <v>28</v>
      </c>
      <c r="C4057" t="s">
        <v>37</v>
      </c>
      <c r="D4057" t="s">
        <v>1162</v>
      </c>
      <c r="E4057" t="s">
        <v>37</v>
      </c>
      <c r="G4057" s="3">
        <v>583</v>
      </c>
      <c r="H4057" s="4">
        <v>42955.44</v>
      </c>
      <c r="I4057" s="5">
        <v>42955.44</v>
      </c>
      <c r="J4057" s="2">
        <v>44244</v>
      </c>
      <c r="K4057" t="s">
        <v>28</v>
      </c>
    </row>
    <row r="4058" spans="1:11" x14ac:dyDescent="0.2">
      <c r="A4058" s="1">
        <v>3490430</v>
      </c>
      <c r="B4058" t="s">
        <v>28</v>
      </c>
      <c r="C4058" t="s">
        <v>37</v>
      </c>
      <c r="D4058" t="s">
        <v>1162</v>
      </c>
      <c r="E4058" t="s">
        <v>37</v>
      </c>
      <c r="G4058" s="3">
        <v>583</v>
      </c>
      <c r="H4058" s="4">
        <v>42955.44</v>
      </c>
      <c r="I4058" s="5">
        <v>42955.44</v>
      </c>
      <c r="J4058" s="2">
        <v>44244</v>
      </c>
      <c r="K4058" t="s">
        <v>28</v>
      </c>
    </row>
    <row r="4059" spans="1:11" x14ac:dyDescent="0.2">
      <c r="A4059" s="1">
        <v>3438793</v>
      </c>
      <c r="B4059" t="s">
        <v>28</v>
      </c>
      <c r="C4059" t="s">
        <v>37</v>
      </c>
      <c r="D4059" t="s">
        <v>1162</v>
      </c>
      <c r="E4059" t="s">
        <v>37</v>
      </c>
      <c r="G4059" s="3">
        <v>339</v>
      </c>
      <c r="H4059" s="4">
        <v>24977.52</v>
      </c>
      <c r="I4059" s="5">
        <v>24977.52</v>
      </c>
      <c r="J4059" s="2">
        <v>44244</v>
      </c>
      <c r="K4059" t="s">
        <v>28</v>
      </c>
    </row>
    <row r="4060" spans="1:11" x14ac:dyDescent="0.2">
      <c r="A4060" s="1">
        <v>3433307</v>
      </c>
      <c r="B4060" t="s">
        <v>28</v>
      </c>
      <c r="C4060" t="s">
        <v>37</v>
      </c>
      <c r="D4060" t="s">
        <v>1162</v>
      </c>
      <c r="E4060" t="s">
        <v>37</v>
      </c>
      <c r="G4060" s="3">
        <v>37</v>
      </c>
      <c r="H4060" s="4">
        <v>2726.16</v>
      </c>
      <c r="I4060" s="5">
        <v>2726.16</v>
      </c>
      <c r="J4060" s="2">
        <v>44244</v>
      </c>
      <c r="K4060" t="s">
        <v>28</v>
      </c>
    </row>
    <row r="4061" spans="1:11" x14ac:dyDescent="0.2">
      <c r="A4061" s="1">
        <v>3292729</v>
      </c>
      <c r="B4061" t="s">
        <v>28</v>
      </c>
      <c r="C4061" t="s">
        <v>37</v>
      </c>
      <c r="D4061" t="s">
        <v>1162</v>
      </c>
      <c r="E4061" t="s">
        <v>37</v>
      </c>
      <c r="G4061" s="3">
        <v>718</v>
      </c>
      <c r="H4061" s="4">
        <v>52902.239999999998</v>
      </c>
      <c r="I4061" s="5">
        <v>52902.239999999998</v>
      </c>
      <c r="J4061" s="2">
        <v>44244</v>
      </c>
      <c r="K4061" t="s">
        <v>28</v>
      </c>
    </row>
    <row r="4062" spans="1:11" x14ac:dyDescent="0.2">
      <c r="A4062" s="1">
        <v>3274552</v>
      </c>
      <c r="B4062" t="s">
        <v>28</v>
      </c>
      <c r="C4062" t="s">
        <v>37</v>
      </c>
      <c r="D4062" t="s">
        <v>1162</v>
      </c>
      <c r="E4062" t="s">
        <v>37</v>
      </c>
      <c r="G4062" s="3">
        <v>233</v>
      </c>
      <c r="H4062" s="4">
        <v>17167.439999999999</v>
      </c>
      <c r="I4062" s="5">
        <v>17167.439999999999</v>
      </c>
      <c r="J4062" s="2">
        <v>44244</v>
      </c>
      <c r="K4062" t="s">
        <v>28</v>
      </c>
    </row>
    <row r="4063" spans="1:11" x14ac:dyDescent="0.2">
      <c r="A4063" s="1">
        <v>3246659</v>
      </c>
      <c r="B4063" t="s">
        <v>28</v>
      </c>
      <c r="C4063" t="s">
        <v>37</v>
      </c>
      <c r="D4063" t="s">
        <v>1162</v>
      </c>
      <c r="E4063" t="s">
        <v>37</v>
      </c>
      <c r="G4063" s="3">
        <v>89</v>
      </c>
      <c r="H4063" s="4">
        <v>6557.52</v>
      </c>
      <c r="I4063" s="5">
        <v>6557.52</v>
      </c>
      <c r="J4063" s="2">
        <v>44244</v>
      </c>
      <c r="K4063" t="s">
        <v>28</v>
      </c>
    </row>
    <row r="4064" spans="1:11" x14ac:dyDescent="0.2">
      <c r="A4064" s="1">
        <v>2846319</v>
      </c>
      <c r="B4064" t="s">
        <v>28</v>
      </c>
      <c r="C4064" t="s">
        <v>37</v>
      </c>
      <c r="D4064" t="s">
        <v>1162</v>
      </c>
      <c r="E4064" t="s">
        <v>37</v>
      </c>
      <c r="G4064" s="3">
        <v>2633</v>
      </c>
      <c r="H4064" s="4">
        <v>193999.44</v>
      </c>
      <c r="I4064" s="5">
        <v>193999.44</v>
      </c>
      <c r="J4064" s="2">
        <v>44244</v>
      </c>
      <c r="K4064" t="s">
        <v>28</v>
      </c>
    </row>
    <row r="4065" spans="1:11" x14ac:dyDescent="0.2">
      <c r="A4065" s="1">
        <v>2461168</v>
      </c>
      <c r="B4065" t="s">
        <v>28</v>
      </c>
      <c r="C4065" t="s">
        <v>37</v>
      </c>
      <c r="D4065" t="s">
        <v>1162</v>
      </c>
      <c r="E4065" t="s">
        <v>37</v>
      </c>
      <c r="G4065" s="3">
        <v>496</v>
      </c>
      <c r="H4065" s="4">
        <v>36545.279999999999</v>
      </c>
      <c r="I4065" s="5">
        <v>36545.279999999999</v>
      </c>
      <c r="J4065" s="2">
        <v>44244</v>
      </c>
      <c r="K4065" t="s">
        <v>28</v>
      </c>
    </row>
    <row r="4066" spans="1:11" x14ac:dyDescent="0.2">
      <c r="A4066" s="1">
        <v>2012312</v>
      </c>
      <c r="B4066" t="s">
        <v>28</v>
      </c>
      <c r="C4066" t="s">
        <v>37</v>
      </c>
      <c r="D4066" t="s">
        <v>1162</v>
      </c>
      <c r="E4066" t="s">
        <v>37</v>
      </c>
      <c r="G4066" s="3">
        <v>327</v>
      </c>
      <c r="H4066" s="4">
        <v>24093.360000000001</v>
      </c>
      <c r="I4066" s="5">
        <v>24093.360000000001</v>
      </c>
      <c r="J4066" s="2">
        <v>44244</v>
      </c>
      <c r="K4066" t="s">
        <v>28</v>
      </c>
    </row>
    <row r="4067" spans="1:11" x14ac:dyDescent="0.2">
      <c r="A4067" s="1">
        <v>1601871</v>
      </c>
      <c r="B4067" t="s">
        <v>28</v>
      </c>
      <c r="C4067" t="s">
        <v>37</v>
      </c>
      <c r="D4067" t="s">
        <v>1162</v>
      </c>
      <c r="E4067" t="s">
        <v>37</v>
      </c>
      <c r="G4067" s="3">
        <v>509</v>
      </c>
      <c r="H4067" s="4">
        <v>37503.120000000003</v>
      </c>
      <c r="I4067" s="5">
        <v>37503.120000000003</v>
      </c>
      <c r="J4067" s="2">
        <v>44244</v>
      </c>
      <c r="K4067" t="s">
        <v>28</v>
      </c>
    </row>
    <row r="4068" spans="1:11" x14ac:dyDescent="0.2">
      <c r="A4068" s="1">
        <v>1387638</v>
      </c>
      <c r="B4068" t="s">
        <v>28</v>
      </c>
      <c r="C4068" t="s">
        <v>37</v>
      </c>
      <c r="D4068" t="s">
        <v>1162</v>
      </c>
      <c r="E4068" t="s">
        <v>37</v>
      </c>
      <c r="G4068" s="3">
        <v>502</v>
      </c>
      <c r="H4068" s="4">
        <v>36987.360000000001</v>
      </c>
      <c r="I4068" s="5">
        <v>36987.360000000001</v>
      </c>
      <c r="J4068" s="2">
        <v>44244</v>
      </c>
      <c r="K4068" t="s">
        <v>28</v>
      </c>
    </row>
    <row r="4069" spans="1:11" x14ac:dyDescent="0.2">
      <c r="A4069" s="1">
        <v>596644</v>
      </c>
      <c r="B4069" t="s">
        <v>28</v>
      </c>
      <c r="C4069" t="s">
        <v>37</v>
      </c>
      <c r="D4069" t="s">
        <v>1162</v>
      </c>
      <c r="E4069" t="s">
        <v>37</v>
      </c>
      <c r="G4069" s="3">
        <v>1166</v>
      </c>
      <c r="H4069" s="4">
        <v>85910.88</v>
      </c>
      <c r="I4069" s="5">
        <v>85910.88</v>
      </c>
      <c r="J4069" s="2">
        <v>44244</v>
      </c>
      <c r="K4069" t="s">
        <v>28</v>
      </c>
    </row>
    <row r="4070" spans="1:11" x14ac:dyDescent="0.2">
      <c r="A4070" s="1">
        <v>417983</v>
      </c>
      <c r="B4070" t="s">
        <v>28</v>
      </c>
      <c r="C4070" t="s">
        <v>37</v>
      </c>
      <c r="D4070" t="s">
        <v>1162</v>
      </c>
      <c r="E4070" t="s">
        <v>37</v>
      </c>
      <c r="G4070" s="3">
        <v>1250</v>
      </c>
      <c r="H4070" s="4">
        <v>92100</v>
      </c>
      <c r="I4070" s="5">
        <v>92100</v>
      </c>
      <c r="J4070" s="2">
        <v>44244</v>
      </c>
      <c r="K4070" t="s">
        <v>28</v>
      </c>
    </row>
    <row r="4071" spans="1:11" x14ac:dyDescent="0.2">
      <c r="A4071" s="1">
        <v>321039</v>
      </c>
      <c r="B4071" t="s">
        <v>28</v>
      </c>
      <c r="C4071" t="s">
        <v>37</v>
      </c>
      <c r="D4071" t="s">
        <v>1162</v>
      </c>
      <c r="E4071" t="s">
        <v>37</v>
      </c>
      <c r="G4071" s="3">
        <v>49</v>
      </c>
      <c r="H4071" s="4">
        <v>3610.32</v>
      </c>
      <c r="I4071" s="5">
        <v>3610.32</v>
      </c>
      <c r="J4071" s="2">
        <v>44244</v>
      </c>
      <c r="K4071" t="s">
        <v>28</v>
      </c>
    </row>
    <row r="4072" spans="1:11" x14ac:dyDescent="0.2">
      <c r="A4072" s="1">
        <v>264162</v>
      </c>
      <c r="B4072" t="s">
        <v>28</v>
      </c>
      <c r="C4072" t="s">
        <v>37</v>
      </c>
      <c r="D4072" t="s">
        <v>1162</v>
      </c>
      <c r="E4072" t="s">
        <v>37</v>
      </c>
      <c r="G4072" s="3">
        <v>71</v>
      </c>
      <c r="H4072" s="4">
        <v>5231.28</v>
      </c>
      <c r="I4072" s="5">
        <v>5231.28</v>
      </c>
      <c r="J4072" s="2">
        <v>44244</v>
      </c>
      <c r="K4072" t="s">
        <v>28</v>
      </c>
    </row>
    <row r="4073" spans="1:11" x14ac:dyDescent="0.2">
      <c r="A4073" s="1">
        <v>5933262</v>
      </c>
      <c r="B4073" t="s">
        <v>17</v>
      </c>
      <c r="C4073" t="s">
        <v>31</v>
      </c>
      <c r="D4073" t="str">
        <f>VLOOKUP(C:C,[1]Planilha4!$A:$B,2,)</f>
        <v>LONG ONLY</v>
      </c>
      <c r="E4073" t="s">
        <v>1157</v>
      </c>
      <c r="G4073" s="3">
        <v>324.06263250000001</v>
      </c>
      <c r="H4073" s="4">
        <v>4871.25</v>
      </c>
      <c r="I4073" s="5">
        <v>4871.25</v>
      </c>
      <c r="J4073" s="2">
        <v>44244</v>
      </c>
      <c r="K4073" t="s">
        <v>28</v>
      </c>
    </row>
    <row r="4074" spans="1:11" x14ac:dyDescent="0.2">
      <c r="A4074" s="1">
        <v>5627765</v>
      </c>
      <c r="B4074" t="s">
        <v>17</v>
      </c>
      <c r="C4074" t="s">
        <v>31</v>
      </c>
      <c r="D4074" t="str">
        <f>VLOOKUP(C:C,[1]Planilha4!$A:$B,2,)</f>
        <v>LONG ONLY</v>
      </c>
      <c r="E4074" t="s">
        <v>1157</v>
      </c>
      <c r="G4074" s="3">
        <v>1410.290579</v>
      </c>
      <c r="H4074" s="4">
        <v>21199.25</v>
      </c>
      <c r="I4074" s="5">
        <v>21019.360000000001</v>
      </c>
      <c r="J4074" s="2">
        <v>44244</v>
      </c>
      <c r="K4074" t="s">
        <v>28</v>
      </c>
    </row>
    <row r="4075" spans="1:11" x14ac:dyDescent="0.2">
      <c r="A4075" s="1">
        <v>5011689</v>
      </c>
      <c r="B4075" t="s">
        <v>17</v>
      </c>
      <c r="C4075" t="s">
        <v>31</v>
      </c>
      <c r="D4075" t="str">
        <f>VLOOKUP(C:C,[1]Planilha4!$A:$B,2,)</f>
        <v>LONG ONLY</v>
      </c>
      <c r="E4075" t="s">
        <v>1157</v>
      </c>
      <c r="G4075" s="3">
        <v>4134.5571389999996</v>
      </c>
      <c r="H4075" s="4">
        <v>62149.95</v>
      </c>
      <c r="I4075" s="5">
        <v>62149.95</v>
      </c>
      <c r="J4075" s="2">
        <v>44244</v>
      </c>
      <c r="K4075" t="s">
        <v>28</v>
      </c>
    </row>
    <row r="4076" spans="1:11" x14ac:dyDescent="0.2">
      <c r="A4076" s="1">
        <v>4983136</v>
      </c>
      <c r="B4076" t="s">
        <v>17</v>
      </c>
      <c r="C4076" t="s">
        <v>31</v>
      </c>
      <c r="D4076" t="str">
        <f>VLOOKUP(C:C,[1]Planilha4!$A:$B,2,)</f>
        <v>LONG ONLY</v>
      </c>
      <c r="E4076" t="s">
        <v>1157</v>
      </c>
      <c r="G4076" s="3">
        <v>2021.5346099999999</v>
      </c>
      <c r="H4076" s="4">
        <v>30387.360000000001</v>
      </c>
      <c r="I4076" s="5">
        <v>30387.360000000001</v>
      </c>
      <c r="J4076" s="2">
        <v>44244</v>
      </c>
      <c r="K4076" t="s">
        <v>28</v>
      </c>
    </row>
    <row r="4077" spans="1:11" x14ac:dyDescent="0.2">
      <c r="A4077" s="1">
        <v>4768172</v>
      </c>
      <c r="B4077" t="s">
        <v>17</v>
      </c>
      <c r="C4077" t="s">
        <v>31</v>
      </c>
      <c r="D4077" t="str">
        <f>VLOOKUP(C:C,[1]Planilha4!$A:$B,2,)</f>
        <v>LONG ONLY</v>
      </c>
      <c r="E4077" t="s">
        <v>1157</v>
      </c>
      <c r="G4077" s="3">
        <v>377.26083629999999</v>
      </c>
      <c r="H4077" s="4">
        <v>5670.92</v>
      </c>
      <c r="I4077" s="5">
        <v>5670.92</v>
      </c>
      <c r="J4077" s="2">
        <v>44244</v>
      </c>
      <c r="K4077" t="s">
        <v>28</v>
      </c>
    </row>
    <row r="4078" spans="1:11" x14ac:dyDescent="0.2">
      <c r="A4078" s="1">
        <v>4533808</v>
      </c>
      <c r="B4078" t="s">
        <v>17</v>
      </c>
      <c r="C4078" t="s">
        <v>31</v>
      </c>
      <c r="D4078" t="str">
        <f>VLOOKUP(C:C,[1]Planilha4!$A:$B,2,)</f>
        <v>LONG ONLY</v>
      </c>
      <c r="E4078" t="s">
        <v>1157</v>
      </c>
      <c r="G4078" s="3">
        <v>462.20746409999998</v>
      </c>
      <c r="H4078" s="4">
        <v>6947.82</v>
      </c>
      <c r="I4078" s="5">
        <v>6947.82</v>
      </c>
      <c r="J4078" s="2">
        <v>44244</v>
      </c>
      <c r="K4078" t="s">
        <v>28</v>
      </c>
    </row>
    <row r="4079" spans="1:11" x14ac:dyDescent="0.2">
      <c r="A4079" s="1">
        <v>4380085</v>
      </c>
      <c r="B4079" t="s">
        <v>17</v>
      </c>
      <c r="C4079" t="s">
        <v>31</v>
      </c>
      <c r="D4079" t="str">
        <f>VLOOKUP(C:C,[1]Planilha4!$A:$B,2,)</f>
        <v>LONG ONLY</v>
      </c>
      <c r="E4079" t="s">
        <v>1157</v>
      </c>
      <c r="G4079" s="3">
        <v>416.04059000000001</v>
      </c>
      <c r="H4079" s="4">
        <v>6253.85</v>
      </c>
      <c r="I4079" s="5">
        <v>6215.77</v>
      </c>
      <c r="J4079" s="2">
        <v>44244</v>
      </c>
      <c r="K4079" t="s">
        <v>28</v>
      </c>
    </row>
    <row r="4080" spans="1:11" x14ac:dyDescent="0.2">
      <c r="A4080" s="1">
        <v>4360624</v>
      </c>
      <c r="B4080" t="s">
        <v>17</v>
      </c>
      <c r="C4080" t="s">
        <v>31</v>
      </c>
      <c r="D4080" t="str">
        <f>VLOOKUP(C:C,[1]Planilha4!$A:$B,2,)</f>
        <v>LONG ONLY</v>
      </c>
      <c r="E4080" t="s">
        <v>1157</v>
      </c>
      <c r="G4080" s="3">
        <v>2113.8774830000002</v>
      </c>
      <c r="H4080" s="4">
        <v>31775.439999999999</v>
      </c>
      <c r="I4080" s="5">
        <v>31679.72</v>
      </c>
      <c r="J4080" s="2">
        <v>44244</v>
      </c>
      <c r="K4080" t="s">
        <v>28</v>
      </c>
    </row>
    <row r="4081" spans="1:11" x14ac:dyDescent="0.2">
      <c r="A4081" s="1">
        <v>3821295</v>
      </c>
      <c r="B4081" t="s">
        <v>17</v>
      </c>
      <c r="C4081" t="s">
        <v>31</v>
      </c>
      <c r="D4081" t="str">
        <f>VLOOKUP(C:C,[1]Planilha4!$A:$B,2,)</f>
        <v>LONG ONLY</v>
      </c>
      <c r="E4081" t="s">
        <v>1157</v>
      </c>
      <c r="G4081" s="3">
        <v>386.39791869999999</v>
      </c>
      <c r="H4081" s="4">
        <v>5808.27</v>
      </c>
      <c r="I4081" s="5">
        <v>5808.27</v>
      </c>
      <c r="J4081" s="2">
        <v>44244</v>
      </c>
      <c r="K4081" t="s">
        <v>28</v>
      </c>
    </row>
    <row r="4082" spans="1:11" x14ac:dyDescent="0.2">
      <c r="A4082" s="1">
        <v>3597804</v>
      </c>
      <c r="B4082" t="s">
        <v>17</v>
      </c>
      <c r="C4082" t="s">
        <v>31</v>
      </c>
      <c r="D4082" t="str">
        <f>VLOOKUP(C:C,[1]Planilha4!$A:$B,2,)</f>
        <v>LONG ONLY</v>
      </c>
      <c r="E4082" t="s">
        <v>1157</v>
      </c>
      <c r="G4082" s="3">
        <v>10208.721610000001</v>
      </c>
      <c r="H4082" s="4">
        <v>153455.75</v>
      </c>
      <c r="I4082" s="5">
        <v>152937.39000000001</v>
      </c>
      <c r="J4082" s="2">
        <v>44244</v>
      </c>
      <c r="K4082" t="s">
        <v>28</v>
      </c>
    </row>
    <row r="4083" spans="1:11" x14ac:dyDescent="0.2">
      <c r="A4083" s="1">
        <v>3410180</v>
      </c>
      <c r="B4083" t="s">
        <v>17</v>
      </c>
      <c r="C4083" t="s">
        <v>31</v>
      </c>
      <c r="D4083" t="str">
        <f>VLOOKUP(C:C,[1]Planilha4!$A:$B,2,)</f>
        <v>LONG ONLY</v>
      </c>
      <c r="E4083" t="s">
        <v>1157</v>
      </c>
      <c r="G4083" s="3">
        <v>1329.9569799999999</v>
      </c>
      <c r="H4083" s="4">
        <v>19991.68</v>
      </c>
      <c r="I4083" s="5">
        <v>19991.68</v>
      </c>
      <c r="J4083" s="2">
        <v>44244</v>
      </c>
      <c r="K4083" t="s">
        <v>28</v>
      </c>
    </row>
    <row r="4084" spans="1:11" x14ac:dyDescent="0.2">
      <c r="A4084" s="1">
        <v>3282837</v>
      </c>
      <c r="B4084" t="s">
        <v>17</v>
      </c>
      <c r="C4084" t="s">
        <v>31</v>
      </c>
      <c r="D4084" t="str">
        <f>VLOOKUP(C:C,[1]Planilha4!$A:$B,2,)</f>
        <v>LONG ONLY</v>
      </c>
      <c r="E4084" t="s">
        <v>1157</v>
      </c>
      <c r="G4084" s="3">
        <v>3224.4993850000001</v>
      </c>
      <c r="H4084" s="4">
        <v>48470.12</v>
      </c>
      <c r="I4084" s="5">
        <v>48470.12</v>
      </c>
      <c r="J4084" s="2">
        <v>44244</v>
      </c>
      <c r="K4084" t="s">
        <v>28</v>
      </c>
    </row>
    <row r="4085" spans="1:11" x14ac:dyDescent="0.2">
      <c r="A4085" s="1">
        <v>2012312</v>
      </c>
      <c r="B4085" t="s">
        <v>17</v>
      </c>
      <c r="C4085" t="s">
        <v>31</v>
      </c>
      <c r="D4085" t="str">
        <f>VLOOKUP(C:C,[1]Planilha4!$A:$B,2,)</f>
        <v>LONG ONLY</v>
      </c>
      <c r="E4085" t="s">
        <v>1157</v>
      </c>
      <c r="G4085" s="3">
        <v>5891.1708779999999</v>
      </c>
      <c r="H4085" s="4">
        <v>88555.06</v>
      </c>
      <c r="I4085" s="5">
        <v>86146.8</v>
      </c>
      <c r="J4085" s="2">
        <v>44244</v>
      </c>
      <c r="K4085" t="s">
        <v>28</v>
      </c>
    </row>
    <row r="4086" spans="1:11" x14ac:dyDescent="0.2">
      <c r="A4086" s="1">
        <v>4227252</v>
      </c>
      <c r="B4086" t="s">
        <v>17</v>
      </c>
      <c r="C4086" t="s">
        <v>780</v>
      </c>
      <c r="D4086" t="str">
        <f>VLOOKUP(C:C,[1]Planilha4!$A:$B,2,)</f>
        <v>VALOR RELATIVO</v>
      </c>
      <c r="E4086" t="s">
        <v>1157</v>
      </c>
      <c r="G4086" s="3">
        <v>3246.5635510000002</v>
      </c>
      <c r="H4086" s="4">
        <v>4974.9799999999996</v>
      </c>
      <c r="I4086" s="5">
        <v>4974.9799999999996</v>
      </c>
      <c r="J4086" s="2">
        <v>44244</v>
      </c>
      <c r="K4086" t="s">
        <v>22</v>
      </c>
    </row>
    <row r="4087" spans="1:11" x14ac:dyDescent="0.2">
      <c r="A4087" s="1">
        <v>4763975</v>
      </c>
      <c r="B4087" t="s">
        <v>28</v>
      </c>
      <c r="C4087" t="s">
        <v>448</v>
      </c>
      <c r="D4087" t="s">
        <v>1159</v>
      </c>
      <c r="E4087" t="s">
        <v>448</v>
      </c>
      <c r="G4087" s="3">
        <v>320</v>
      </c>
      <c r="H4087" s="4">
        <v>35088</v>
      </c>
      <c r="I4087" s="5">
        <v>35088</v>
      </c>
      <c r="J4087" s="2">
        <v>44244</v>
      </c>
      <c r="K4087" t="s">
        <v>28</v>
      </c>
    </row>
    <row r="4088" spans="1:11" x14ac:dyDescent="0.2">
      <c r="A4088" s="1">
        <v>4569042</v>
      </c>
      <c r="B4088" t="s">
        <v>28</v>
      </c>
      <c r="C4088" t="s">
        <v>586</v>
      </c>
      <c r="D4088" t="s">
        <v>1181</v>
      </c>
      <c r="E4088" t="s">
        <v>586</v>
      </c>
      <c r="G4088" s="3">
        <v>1400</v>
      </c>
      <c r="H4088" s="4">
        <v>92274</v>
      </c>
      <c r="I4088" s="5">
        <v>92274</v>
      </c>
      <c r="J4088" s="2">
        <v>44244</v>
      </c>
      <c r="K4088" t="s">
        <v>28</v>
      </c>
    </row>
    <row r="4089" spans="1:11" x14ac:dyDescent="0.2">
      <c r="A4089" s="1">
        <v>4569042</v>
      </c>
      <c r="B4089" t="s">
        <v>88</v>
      </c>
      <c r="C4089" t="s">
        <v>586</v>
      </c>
      <c r="D4089" t="s">
        <v>1181</v>
      </c>
      <c r="E4089" t="s">
        <v>88</v>
      </c>
      <c r="G4089" s="3">
        <v>1400</v>
      </c>
      <c r="H4089" s="4">
        <v>840.71</v>
      </c>
      <c r="I4089" s="5">
        <v>840.71320390000005</v>
      </c>
      <c r="J4089" s="2">
        <v>44244</v>
      </c>
      <c r="K4089" t="s">
        <v>28</v>
      </c>
    </row>
    <row r="4090" spans="1:11" x14ac:dyDescent="0.2">
      <c r="A4090" s="1">
        <v>4569042</v>
      </c>
      <c r="B4090" t="s">
        <v>88</v>
      </c>
      <c r="C4090" t="s">
        <v>586</v>
      </c>
      <c r="D4090" t="s">
        <v>1181</v>
      </c>
      <c r="E4090" t="s">
        <v>88</v>
      </c>
      <c r="G4090" s="3">
        <v>1400</v>
      </c>
      <c r="H4090" s="4">
        <v>-1996.19</v>
      </c>
      <c r="I4090" s="5">
        <v>-1996.193291</v>
      </c>
      <c r="J4090" s="2">
        <v>44244</v>
      </c>
      <c r="K4090" t="s">
        <v>28</v>
      </c>
    </row>
    <row r="4091" spans="1:11" x14ac:dyDescent="0.2">
      <c r="A4091" s="1">
        <v>3550738</v>
      </c>
      <c r="B4091" t="s">
        <v>28</v>
      </c>
      <c r="C4091" t="s">
        <v>586</v>
      </c>
      <c r="D4091" t="s">
        <v>1181</v>
      </c>
      <c r="E4091" t="s">
        <v>586</v>
      </c>
      <c r="G4091" s="3">
        <v>400</v>
      </c>
      <c r="H4091" s="4">
        <v>26364</v>
      </c>
      <c r="I4091" s="5">
        <v>26364</v>
      </c>
      <c r="J4091" s="2">
        <v>44244</v>
      </c>
      <c r="K4091" t="s">
        <v>28</v>
      </c>
    </row>
    <row r="4092" spans="1:11" x14ac:dyDescent="0.2">
      <c r="A4092" s="1">
        <v>3550738</v>
      </c>
      <c r="B4092" t="s">
        <v>88</v>
      </c>
      <c r="C4092" t="s">
        <v>586</v>
      </c>
      <c r="D4092" t="s">
        <v>1181</v>
      </c>
      <c r="E4092" t="s">
        <v>88</v>
      </c>
      <c r="G4092" s="3">
        <v>400</v>
      </c>
      <c r="H4092" s="4">
        <v>240.2</v>
      </c>
      <c r="I4092" s="5">
        <v>240.20377250000001</v>
      </c>
      <c r="J4092" s="2">
        <v>44244</v>
      </c>
      <c r="K4092" t="s">
        <v>28</v>
      </c>
    </row>
    <row r="4093" spans="1:11" x14ac:dyDescent="0.2">
      <c r="A4093" s="1">
        <v>3550738</v>
      </c>
      <c r="B4093" t="s">
        <v>88</v>
      </c>
      <c r="C4093" t="s">
        <v>586</v>
      </c>
      <c r="D4093" t="s">
        <v>1181</v>
      </c>
      <c r="E4093" t="s">
        <v>88</v>
      </c>
      <c r="G4093" s="3">
        <v>400</v>
      </c>
      <c r="H4093" s="4">
        <v>-570.34</v>
      </c>
      <c r="I4093" s="5">
        <v>-570.34094040000002</v>
      </c>
      <c r="J4093" s="2">
        <v>44244</v>
      </c>
      <c r="K4093" t="s">
        <v>28</v>
      </c>
    </row>
    <row r="4094" spans="1:11" x14ac:dyDescent="0.2">
      <c r="A4094" s="1">
        <v>1038260</v>
      </c>
      <c r="B4094" t="s">
        <v>28</v>
      </c>
      <c r="C4094" t="s">
        <v>586</v>
      </c>
      <c r="D4094" t="s">
        <v>1181</v>
      </c>
      <c r="E4094" t="s">
        <v>586</v>
      </c>
      <c r="G4094" s="3">
        <v>52</v>
      </c>
      <c r="H4094" s="4">
        <v>3427.32</v>
      </c>
      <c r="I4094" s="5">
        <v>3427.32</v>
      </c>
      <c r="J4094" s="2">
        <v>44244</v>
      </c>
      <c r="K4094" t="s">
        <v>28</v>
      </c>
    </row>
    <row r="4095" spans="1:11" x14ac:dyDescent="0.2">
      <c r="A4095" s="1">
        <v>640345</v>
      </c>
      <c r="B4095" t="s">
        <v>17</v>
      </c>
      <c r="C4095" t="s">
        <v>1120</v>
      </c>
      <c r="D4095" t="s">
        <v>1197</v>
      </c>
      <c r="E4095" t="s">
        <v>1157</v>
      </c>
      <c r="G4095" s="3">
        <v>6738.0260619999999</v>
      </c>
      <c r="H4095" s="4">
        <v>7632.37</v>
      </c>
      <c r="I4095" s="5">
        <v>7590.91</v>
      </c>
      <c r="J4095" s="2">
        <v>44244</v>
      </c>
      <c r="K4095" t="s">
        <v>22</v>
      </c>
    </row>
    <row r="4096" spans="1:11" x14ac:dyDescent="0.2">
      <c r="A4096" s="1">
        <v>640345</v>
      </c>
      <c r="B4096" t="s">
        <v>17</v>
      </c>
      <c r="C4096" t="s">
        <v>1118</v>
      </c>
      <c r="D4096" t="str">
        <f>VLOOKUP(C:C,[1]Planilha4!$A:$B,2,)</f>
        <v>PÓS-FIXADO</v>
      </c>
      <c r="E4096" t="s">
        <v>1157</v>
      </c>
      <c r="G4096" s="3">
        <v>8374.9518889999999</v>
      </c>
      <c r="H4096" s="4">
        <v>8753.48</v>
      </c>
      <c r="I4096" s="5">
        <v>8733.8799999999992</v>
      </c>
      <c r="J4096" s="2">
        <v>44244</v>
      </c>
      <c r="K4096" t="s">
        <v>10</v>
      </c>
    </row>
    <row r="4097" spans="1:11" x14ac:dyDescent="0.2">
      <c r="A4097" s="1">
        <v>5175740</v>
      </c>
      <c r="B4097" t="s">
        <v>28</v>
      </c>
      <c r="C4097" t="s">
        <v>235</v>
      </c>
      <c r="D4097" t="s">
        <v>1163</v>
      </c>
      <c r="E4097" t="s">
        <v>235</v>
      </c>
      <c r="G4097" s="3">
        <v>100</v>
      </c>
      <c r="H4097" s="4">
        <v>2147</v>
      </c>
      <c r="I4097" s="5">
        <v>2147</v>
      </c>
      <c r="J4097" s="2">
        <v>44244</v>
      </c>
      <c r="K4097" t="s">
        <v>28</v>
      </c>
    </row>
    <row r="4098" spans="1:11" x14ac:dyDescent="0.2">
      <c r="A4098" s="1">
        <v>4483137</v>
      </c>
      <c r="B4098" t="s">
        <v>28</v>
      </c>
      <c r="C4098" t="s">
        <v>235</v>
      </c>
      <c r="D4098" t="s">
        <v>1163</v>
      </c>
      <c r="E4098" t="s">
        <v>235</v>
      </c>
      <c r="G4098" s="3">
        <v>500</v>
      </c>
      <c r="H4098" s="4">
        <v>10735</v>
      </c>
      <c r="I4098" s="5">
        <v>10735</v>
      </c>
      <c r="J4098" s="2">
        <v>44244</v>
      </c>
      <c r="K4098" t="s">
        <v>28</v>
      </c>
    </row>
    <row r="4099" spans="1:11" x14ac:dyDescent="0.2">
      <c r="A4099" s="1">
        <v>596644</v>
      </c>
      <c r="B4099" t="s">
        <v>28</v>
      </c>
      <c r="C4099" t="s">
        <v>235</v>
      </c>
      <c r="D4099" t="s">
        <v>1163</v>
      </c>
      <c r="E4099" t="s">
        <v>235</v>
      </c>
      <c r="G4099" s="3">
        <v>2000</v>
      </c>
      <c r="H4099" s="4">
        <v>42940</v>
      </c>
      <c r="I4099" s="5">
        <v>42940</v>
      </c>
      <c r="J4099" s="2">
        <v>44244</v>
      </c>
      <c r="K4099" t="s">
        <v>28</v>
      </c>
    </row>
    <row r="4100" spans="1:11" x14ac:dyDescent="0.2">
      <c r="A4100" s="1">
        <v>4671996</v>
      </c>
      <c r="B4100" t="s">
        <v>28</v>
      </c>
      <c r="C4100" t="s">
        <v>500</v>
      </c>
      <c r="D4100" t="s">
        <v>1159</v>
      </c>
      <c r="E4100" t="s">
        <v>500</v>
      </c>
      <c r="G4100" s="3">
        <v>3</v>
      </c>
      <c r="H4100" s="4">
        <v>206.22</v>
      </c>
      <c r="I4100" s="5">
        <v>206.22</v>
      </c>
      <c r="J4100" s="2">
        <v>44244</v>
      </c>
      <c r="K4100" t="s">
        <v>28</v>
      </c>
    </row>
    <row r="4101" spans="1:11" x14ac:dyDescent="0.2">
      <c r="A4101" s="1">
        <v>4349262</v>
      </c>
      <c r="B4101" t="s">
        <v>28</v>
      </c>
      <c r="C4101" t="s">
        <v>712</v>
      </c>
      <c r="D4101" t="s">
        <v>1186</v>
      </c>
      <c r="E4101" t="s">
        <v>712</v>
      </c>
      <c r="G4101" s="3">
        <v>700</v>
      </c>
      <c r="H4101" s="4">
        <v>17584</v>
      </c>
      <c r="I4101" s="5">
        <v>17584</v>
      </c>
      <c r="J4101" s="2">
        <v>44244</v>
      </c>
      <c r="K4101" t="s">
        <v>28</v>
      </c>
    </row>
    <row r="4102" spans="1:11" x14ac:dyDescent="0.2">
      <c r="A4102" s="1">
        <v>4483137</v>
      </c>
      <c r="B4102" t="s">
        <v>28</v>
      </c>
      <c r="C4102" t="s">
        <v>605</v>
      </c>
      <c r="D4102" t="s">
        <v>1164</v>
      </c>
      <c r="E4102" t="s">
        <v>605</v>
      </c>
      <c r="G4102" s="3">
        <v>500</v>
      </c>
      <c r="H4102" s="4">
        <v>1605</v>
      </c>
      <c r="I4102" s="5">
        <v>1605</v>
      </c>
      <c r="J4102" s="2">
        <v>44244</v>
      </c>
      <c r="K4102" t="s">
        <v>28</v>
      </c>
    </row>
    <row r="4103" spans="1:11" x14ac:dyDescent="0.2">
      <c r="A4103" s="1">
        <v>5128079</v>
      </c>
      <c r="B4103" t="s">
        <v>28</v>
      </c>
      <c r="C4103" t="s">
        <v>260</v>
      </c>
      <c r="D4103" t="s">
        <v>1159</v>
      </c>
      <c r="E4103" t="s">
        <v>260</v>
      </c>
      <c r="G4103" s="3">
        <v>107</v>
      </c>
      <c r="H4103" s="4">
        <v>10325.5</v>
      </c>
      <c r="I4103" s="5">
        <v>10325.5</v>
      </c>
      <c r="J4103" s="2">
        <v>44244</v>
      </c>
      <c r="K4103" t="s">
        <v>28</v>
      </c>
    </row>
    <row r="4104" spans="1:11" x14ac:dyDescent="0.2">
      <c r="A4104" s="1">
        <v>4470449</v>
      </c>
      <c r="B4104" t="s">
        <v>28</v>
      </c>
      <c r="C4104" t="s">
        <v>260</v>
      </c>
      <c r="D4104" t="s">
        <v>1159</v>
      </c>
      <c r="E4104" t="s">
        <v>260</v>
      </c>
      <c r="G4104" s="3">
        <v>295</v>
      </c>
      <c r="H4104" s="4">
        <v>28467.5</v>
      </c>
      <c r="I4104" s="5">
        <v>28467.5</v>
      </c>
      <c r="J4104" s="2">
        <v>44244</v>
      </c>
      <c r="K4104" t="s">
        <v>28</v>
      </c>
    </row>
    <row r="4105" spans="1:11" x14ac:dyDescent="0.2">
      <c r="A4105" s="1">
        <v>5194915</v>
      </c>
      <c r="B4105" t="s">
        <v>17</v>
      </c>
      <c r="C4105" t="s">
        <v>226</v>
      </c>
      <c r="D4105" t="str">
        <f>VLOOKUP(C:C,[1]Planilha4!$A:$B,2,)</f>
        <v>LONG BIASED</v>
      </c>
      <c r="E4105" t="s">
        <v>1157</v>
      </c>
      <c r="G4105" s="3">
        <v>3796.0630999999998</v>
      </c>
      <c r="H4105" s="4">
        <v>5226.8599999999997</v>
      </c>
      <c r="I4105" s="5">
        <v>5192.83</v>
      </c>
      <c r="J4105" s="2">
        <v>44244</v>
      </c>
      <c r="K4105" t="s">
        <v>22</v>
      </c>
    </row>
    <row r="4106" spans="1:11" x14ac:dyDescent="0.2">
      <c r="A4106" s="1">
        <v>2012312</v>
      </c>
      <c r="B4106" t="s">
        <v>17</v>
      </c>
      <c r="C4106" t="s">
        <v>226</v>
      </c>
      <c r="D4106" t="str">
        <f>VLOOKUP(C:C,[1]Planilha4!$A:$B,2,)</f>
        <v>LONG BIASED</v>
      </c>
      <c r="E4106" t="s">
        <v>1157</v>
      </c>
      <c r="G4106" s="3">
        <v>75304.994690000007</v>
      </c>
      <c r="H4106" s="4">
        <v>103688.62</v>
      </c>
      <c r="I4106" s="5">
        <v>102291.57</v>
      </c>
      <c r="J4106" s="2">
        <v>44244</v>
      </c>
      <c r="K4106" t="s">
        <v>22</v>
      </c>
    </row>
    <row r="4107" spans="1:11" x14ac:dyDescent="0.2">
      <c r="A4107" s="1">
        <v>4720959</v>
      </c>
      <c r="B4107" t="s">
        <v>28</v>
      </c>
      <c r="C4107" t="s">
        <v>473</v>
      </c>
      <c r="D4107" t="s">
        <v>1169</v>
      </c>
      <c r="E4107" t="s">
        <v>473</v>
      </c>
      <c r="G4107" s="3">
        <v>69</v>
      </c>
      <c r="H4107" s="4">
        <v>2829.69</v>
      </c>
      <c r="I4107" s="5">
        <v>2829.69</v>
      </c>
      <c r="J4107" s="2">
        <v>44244</v>
      </c>
      <c r="K4107" t="s">
        <v>28</v>
      </c>
    </row>
    <row r="4108" spans="1:11" x14ac:dyDescent="0.2">
      <c r="A4108" s="1">
        <v>4905782</v>
      </c>
      <c r="B4108" t="s">
        <v>28</v>
      </c>
      <c r="C4108" t="s">
        <v>382</v>
      </c>
      <c r="D4108" t="s">
        <v>1169</v>
      </c>
      <c r="E4108" t="s">
        <v>382</v>
      </c>
      <c r="G4108" s="3">
        <v>1000</v>
      </c>
      <c r="H4108" s="4">
        <v>19820</v>
      </c>
      <c r="I4108" s="5">
        <v>19820</v>
      </c>
      <c r="J4108" s="2">
        <v>44244</v>
      </c>
      <c r="K4108" t="s">
        <v>28</v>
      </c>
    </row>
    <row r="4109" spans="1:11" x14ac:dyDescent="0.2">
      <c r="A4109" s="1">
        <v>4466835</v>
      </c>
      <c r="B4109" t="s">
        <v>28</v>
      </c>
      <c r="C4109" t="s">
        <v>382</v>
      </c>
      <c r="D4109" t="s">
        <v>1169</v>
      </c>
      <c r="E4109" t="s">
        <v>382</v>
      </c>
      <c r="G4109" s="3">
        <v>5100</v>
      </c>
      <c r="H4109" s="4">
        <v>101082</v>
      </c>
      <c r="I4109" s="5">
        <v>101082</v>
      </c>
      <c r="J4109" s="2">
        <v>44244</v>
      </c>
      <c r="K4109" t="s">
        <v>28</v>
      </c>
    </row>
    <row r="4110" spans="1:11" x14ac:dyDescent="0.2">
      <c r="A4110" s="1">
        <v>5863766</v>
      </c>
      <c r="B4110" t="s">
        <v>28</v>
      </c>
      <c r="C4110" t="s">
        <v>32</v>
      </c>
      <c r="D4110" t="s">
        <v>1161</v>
      </c>
      <c r="E4110" t="s">
        <v>32</v>
      </c>
      <c r="G4110" s="3">
        <v>875</v>
      </c>
      <c r="H4110" s="4">
        <v>18978.75</v>
      </c>
      <c r="I4110" s="5">
        <v>18978.75</v>
      </c>
      <c r="J4110" s="2">
        <v>44244</v>
      </c>
      <c r="K4110" t="s">
        <v>28</v>
      </c>
    </row>
    <row r="4111" spans="1:11" x14ac:dyDescent="0.2">
      <c r="A4111" s="1">
        <v>5703483</v>
      </c>
      <c r="B4111" t="s">
        <v>28</v>
      </c>
      <c r="C4111" t="s">
        <v>32</v>
      </c>
      <c r="D4111" t="s">
        <v>1161</v>
      </c>
      <c r="E4111" t="s">
        <v>32</v>
      </c>
      <c r="G4111" s="3">
        <v>2368</v>
      </c>
      <c r="H4111" s="4">
        <v>51361.919999999998</v>
      </c>
      <c r="I4111" s="5">
        <v>51361.919999999998</v>
      </c>
      <c r="J4111" s="2">
        <v>44244</v>
      </c>
      <c r="K4111" t="s">
        <v>28</v>
      </c>
    </row>
    <row r="4112" spans="1:11" x14ac:dyDescent="0.2">
      <c r="A4112" s="1">
        <v>5618251</v>
      </c>
      <c r="B4112" t="s">
        <v>28</v>
      </c>
      <c r="C4112" t="s">
        <v>32</v>
      </c>
      <c r="D4112" t="s">
        <v>1161</v>
      </c>
      <c r="E4112" t="s">
        <v>32</v>
      </c>
      <c r="G4112" s="3">
        <v>262</v>
      </c>
      <c r="H4112" s="4">
        <v>5682.78</v>
      </c>
      <c r="I4112" s="5">
        <v>5682.78</v>
      </c>
      <c r="J4112" s="2">
        <v>44244</v>
      </c>
      <c r="K4112" t="s">
        <v>28</v>
      </c>
    </row>
    <row r="4113" spans="1:11" x14ac:dyDescent="0.2">
      <c r="A4113" s="1">
        <v>5459151</v>
      </c>
      <c r="B4113" t="s">
        <v>28</v>
      </c>
      <c r="C4113" t="s">
        <v>32</v>
      </c>
      <c r="D4113" t="s">
        <v>1161</v>
      </c>
      <c r="E4113" t="s">
        <v>32</v>
      </c>
      <c r="G4113" s="3">
        <v>226</v>
      </c>
      <c r="H4113" s="4">
        <v>4901.9399999999996</v>
      </c>
      <c r="I4113" s="5">
        <v>4901.9399999999996</v>
      </c>
      <c r="J4113" s="2">
        <v>44244</v>
      </c>
      <c r="K4113" t="s">
        <v>28</v>
      </c>
    </row>
    <row r="4114" spans="1:11" x14ac:dyDescent="0.2">
      <c r="A4114" s="1">
        <v>5386503</v>
      </c>
      <c r="B4114" t="s">
        <v>28</v>
      </c>
      <c r="C4114" t="s">
        <v>32</v>
      </c>
      <c r="D4114" t="s">
        <v>1161</v>
      </c>
      <c r="E4114" t="s">
        <v>32</v>
      </c>
      <c r="G4114" s="3">
        <v>421</v>
      </c>
      <c r="H4114" s="4">
        <v>9131.49</v>
      </c>
      <c r="I4114" s="5">
        <v>9131.49</v>
      </c>
      <c r="J4114" s="2">
        <v>44244</v>
      </c>
      <c r="K4114" t="s">
        <v>28</v>
      </c>
    </row>
    <row r="4115" spans="1:11" x14ac:dyDescent="0.2">
      <c r="A4115" s="1">
        <v>5352992</v>
      </c>
      <c r="B4115" t="s">
        <v>28</v>
      </c>
      <c r="C4115" t="s">
        <v>32</v>
      </c>
      <c r="D4115" t="s">
        <v>1161</v>
      </c>
      <c r="E4115" t="s">
        <v>32</v>
      </c>
      <c r="G4115" s="3">
        <v>364</v>
      </c>
      <c r="H4115" s="4">
        <v>7895.16</v>
      </c>
      <c r="I4115" s="5">
        <v>7895.16</v>
      </c>
      <c r="J4115" s="2">
        <v>44244</v>
      </c>
      <c r="K4115" t="s">
        <v>28</v>
      </c>
    </row>
    <row r="4116" spans="1:11" x14ac:dyDescent="0.2">
      <c r="A4116" s="1">
        <v>5352463</v>
      </c>
      <c r="B4116" t="s">
        <v>28</v>
      </c>
      <c r="C4116" t="s">
        <v>32</v>
      </c>
      <c r="D4116" t="s">
        <v>1161</v>
      </c>
      <c r="E4116" t="s">
        <v>32</v>
      </c>
      <c r="G4116" s="3">
        <v>875</v>
      </c>
      <c r="H4116" s="4">
        <v>18978.75</v>
      </c>
      <c r="I4116" s="5">
        <v>18978.75</v>
      </c>
      <c r="J4116" s="2">
        <v>44244</v>
      </c>
      <c r="K4116" t="s">
        <v>28</v>
      </c>
    </row>
    <row r="4117" spans="1:11" x14ac:dyDescent="0.2">
      <c r="A4117" s="1">
        <v>5156021</v>
      </c>
      <c r="B4117" t="s">
        <v>28</v>
      </c>
      <c r="C4117" t="s">
        <v>32</v>
      </c>
      <c r="D4117" t="s">
        <v>1161</v>
      </c>
      <c r="E4117" t="s">
        <v>32</v>
      </c>
      <c r="G4117" s="3">
        <v>218</v>
      </c>
      <c r="H4117" s="4">
        <v>4728.42</v>
      </c>
      <c r="I4117" s="5">
        <v>4728.42</v>
      </c>
      <c r="J4117" s="2">
        <v>44244</v>
      </c>
      <c r="K4117" t="s">
        <v>28</v>
      </c>
    </row>
    <row r="4118" spans="1:11" x14ac:dyDescent="0.2">
      <c r="A4118" s="1">
        <v>5154117</v>
      </c>
      <c r="B4118" t="s">
        <v>28</v>
      </c>
      <c r="C4118" t="s">
        <v>32</v>
      </c>
      <c r="D4118" t="s">
        <v>1161</v>
      </c>
      <c r="E4118" t="s">
        <v>32</v>
      </c>
      <c r="G4118" s="3">
        <v>591</v>
      </c>
      <c r="H4118" s="4">
        <v>12818.79</v>
      </c>
      <c r="I4118" s="5">
        <v>12818.79</v>
      </c>
      <c r="J4118" s="2">
        <v>44244</v>
      </c>
      <c r="K4118" t="s">
        <v>28</v>
      </c>
    </row>
    <row r="4119" spans="1:11" x14ac:dyDescent="0.2">
      <c r="A4119" s="1">
        <v>5128079</v>
      </c>
      <c r="B4119" t="s">
        <v>28</v>
      </c>
      <c r="C4119" t="s">
        <v>32</v>
      </c>
      <c r="D4119" t="s">
        <v>1161</v>
      </c>
      <c r="E4119" t="s">
        <v>32</v>
      </c>
      <c r="G4119" s="3">
        <v>226</v>
      </c>
      <c r="H4119" s="4">
        <v>4901.9399999999996</v>
      </c>
      <c r="I4119" s="5">
        <v>4901.9399999999996</v>
      </c>
      <c r="J4119" s="2">
        <v>44244</v>
      </c>
      <c r="K4119" t="s">
        <v>28</v>
      </c>
    </row>
    <row r="4120" spans="1:11" x14ac:dyDescent="0.2">
      <c r="A4120" s="1">
        <v>5102512</v>
      </c>
      <c r="B4120" t="s">
        <v>28</v>
      </c>
      <c r="C4120" t="s">
        <v>32</v>
      </c>
      <c r="D4120" t="s">
        <v>1161</v>
      </c>
      <c r="E4120" t="s">
        <v>32</v>
      </c>
      <c r="G4120" s="3">
        <v>657</v>
      </c>
      <c r="H4120" s="4">
        <v>14250.33</v>
      </c>
      <c r="I4120" s="5">
        <v>14250.33</v>
      </c>
      <c r="J4120" s="2">
        <v>44244</v>
      </c>
      <c r="K4120" t="s">
        <v>28</v>
      </c>
    </row>
    <row r="4121" spans="1:11" x14ac:dyDescent="0.2">
      <c r="A4121" s="1">
        <v>5038518</v>
      </c>
      <c r="B4121" t="s">
        <v>28</v>
      </c>
      <c r="C4121" t="s">
        <v>32</v>
      </c>
      <c r="D4121" t="s">
        <v>1161</v>
      </c>
      <c r="E4121" t="s">
        <v>32</v>
      </c>
      <c r="G4121" s="3">
        <v>68</v>
      </c>
      <c r="H4121" s="4">
        <v>1474.92</v>
      </c>
      <c r="I4121" s="5">
        <v>1474.92</v>
      </c>
      <c r="J4121" s="2">
        <v>44244</v>
      </c>
      <c r="K4121" t="s">
        <v>28</v>
      </c>
    </row>
    <row r="4122" spans="1:11" x14ac:dyDescent="0.2">
      <c r="A4122" s="1">
        <v>5011689</v>
      </c>
      <c r="B4122" t="s">
        <v>28</v>
      </c>
      <c r="C4122" t="s">
        <v>32</v>
      </c>
      <c r="D4122" t="s">
        <v>1161</v>
      </c>
      <c r="E4122" t="s">
        <v>32</v>
      </c>
      <c r="G4122" s="3">
        <v>1138</v>
      </c>
      <c r="H4122" s="4">
        <v>24683.22</v>
      </c>
      <c r="I4122" s="5">
        <v>24683.22</v>
      </c>
      <c r="J4122" s="2">
        <v>44244</v>
      </c>
      <c r="K4122" t="s">
        <v>28</v>
      </c>
    </row>
    <row r="4123" spans="1:11" x14ac:dyDescent="0.2">
      <c r="A4123" s="1">
        <v>4996682</v>
      </c>
      <c r="B4123" t="s">
        <v>28</v>
      </c>
      <c r="C4123" t="s">
        <v>32</v>
      </c>
      <c r="D4123" t="s">
        <v>1161</v>
      </c>
      <c r="E4123" t="s">
        <v>32</v>
      </c>
      <c r="G4123" s="3">
        <v>1844</v>
      </c>
      <c r="H4123" s="4">
        <v>39996.36</v>
      </c>
      <c r="I4123" s="5">
        <v>39996.36</v>
      </c>
      <c r="J4123" s="2">
        <v>44244</v>
      </c>
      <c r="K4123" t="s">
        <v>28</v>
      </c>
    </row>
    <row r="4124" spans="1:11" x14ac:dyDescent="0.2">
      <c r="A4124" s="1">
        <v>4983748</v>
      </c>
      <c r="B4124" t="s">
        <v>28</v>
      </c>
      <c r="C4124" t="s">
        <v>32</v>
      </c>
      <c r="D4124" t="s">
        <v>1161</v>
      </c>
      <c r="E4124" t="s">
        <v>32</v>
      </c>
      <c r="G4124" s="3">
        <v>461</v>
      </c>
      <c r="H4124" s="4">
        <v>9999.09</v>
      </c>
      <c r="I4124" s="5">
        <v>9999.09</v>
      </c>
      <c r="J4124" s="2">
        <v>44244</v>
      </c>
      <c r="K4124" t="s">
        <v>28</v>
      </c>
    </row>
    <row r="4125" spans="1:11" x14ac:dyDescent="0.2">
      <c r="A4125" s="1">
        <v>4943957</v>
      </c>
      <c r="B4125" t="s">
        <v>28</v>
      </c>
      <c r="C4125" t="s">
        <v>32</v>
      </c>
      <c r="D4125" t="s">
        <v>1161</v>
      </c>
      <c r="E4125" t="s">
        <v>32</v>
      </c>
      <c r="G4125" s="3">
        <v>244</v>
      </c>
      <c r="H4125" s="4">
        <v>5292.36</v>
      </c>
      <c r="I4125" s="5">
        <v>5292.36</v>
      </c>
      <c r="J4125" s="2">
        <v>44244</v>
      </c>
      <c r="K4125" t="s">
        <v>28</v>
      </c>
    </row>
    <row r="4126" spans="1:11" x14ac:dyDescent="0.2">
      <c r="A4126" s="1">
        <v>4921144</v>
      </c>
      <c r="B4126" t="s">
        <v>28</v>
      </c>
      <c r="C4126" t="s">
        <v>32</v>
      </c>
      <c r="D4126" t="s">
        <v>1161</v>
      </c>
      <c r="E4126" t="s">
        <v>32</v>
      </c>
      <c r="G4126" s="3">
        <v>2991</v>
      </c>
      <c r="H4126" s="4">
        <v>64874.79</v>
      </c>
      <c r="I4126" s="5">
        <v>64874.79</v>
      </c>
      <c r="J4126" s="2">
        <v>44244</v>
      </c>
      <c r="K4126" t="s">
        <v>28</v>
      </c>
    </row>
    <row r="4127" spans="1:11" x14ac:dyDescent="0.2">
      <c r="A4127" s="1">
        <v>4905782</v>
      </c>
      <c r="B4127" t="s">
        <v>28</v>
      </c>
      <c r="C4127" t="s">
        <v>32</v>
      </c>
      <c r="D4127" t="s">
        <v>1161</v>
      </c>
      <c r="E4127" t="s">
        <v>32</v>
      </c>
      <c r="G4127" s="3">
        <v>1200</v>
      </c>
      <c r="H4127" s="4">
        <v>26028</v>
      </c>
      <c r="I4127" s="5">
        <v>26028</v>
      </c>
      <c r="J4127" s="2">
        <v>44244</v>
      </c>
      <c r="K4127" t="s">
        <v>28</v>
      </c>
    </row>
    <row r="4128" spans="1:11" x14ac:dyDescent="0.2">
      <c r="A4128" s="1">
        <v>4874749</v>
      </c>
      <c r="B4128" t="s">
        <v>28</v>
      </c>
      <c r="C4128" t="s">
        <v>32</v>
      </c>
      <c r="D4128" t="s">
        <v>1161</v>
      </c>
      <c r="E4128" t="s">
        <v>32</v>
      </c>
      <c r="G4128" s="3">
        <v>661</v>
      </c>
      <c r="H4128" s="4">
        <v>14337.09</v>
      </c>
      <c r="I4128" s="5">
        <v>14337.09</v>
      </c>
      <c r="J4128" s="2">
        <v>44244</v>
      </c>
      <c r="K4128" t="s">
        <v>28</v>
      </c>
    </row>
    <row r="4129" spans="1:11" x14ac:dyDescent="0.2">
      <c r="A4129" s="1">
        <v>4811279</v>
      </c>
      <c r="B4129" t="s">
        <v>28</v>
      </c>
      <c r="C4129" t="s">
        <v>32</v>
      </c>
      <c r="D4129" t="s">
        <v>1161</v>
      </c>
      <c r="E4129" t="s">
        <v>32</v>
      </c>
      <c r="G4129" s="3">
        <v>217</v>
      </c>
      <c r="H4129" s="4">
        <v>4706.7299999999996</v>
      </c>
      <c r="I4129" s="5">
        <v>4706.7299999999996</v>
      </c>
      <c r="J4129" s="2">
        <v>44244</v>
      </c>
      <c r="K4129" t="s">
        <v>28</v>
      </c>
    </row>
    <row r="4130" spans="1:11" x14ac:dyDescent="0.2">
      <c r="A4130" s="1">
        <v>4808556</v>
      </c>
      <c r="B4130" t="s">
        <v>28</v>
      </c>
      <c r="C4130" t="s">
        <v>32</v>
      </c>
      <c r="D4130" t="s">
        <v>1161</v>
      </c>
      <c r="E4130" t="s">
        <v>32</v>
      </c>
      <c r="G4130" s="3">
        <v>1086</v>
      </c>
      <c r="H4130" s="4">
        <v>23555.34</v>
      </c>
      <c r="I4130" s="5">
        <v>23555.34</v>
      </c>
      <c r="J4130" s="2">
        <v>44244</v>
      </c>
      <c r="K4130" t="s">
        <v>28</v>
      </c>
    </row>
    <row r="4131" spans="1:11" x14ac:dyDescent="0.2">
      <c r="A4131" s="1">
        <v>4803490</v>
      </c>
      <c r="B4131" t="s">
        <v>28</v>
      </c>
      <c r="C4131" t="s">
        <v>32</v>
      </c>
      <c r="D4131" t="s">
        <v>1161</v>
      </c>
      <c r="E4131" t="s">
        <v>32</v>
      </c>
      <c r="G4131" s="3">
        <v>1378</v>
      </c>
      <c r="H4131" s="4">
        <v>29888.82</v>
      </c>
      <c r="I4131" s="5">
        <v>29888.82</v>
      </c>
      <c r="J4131" s="2">
        <v>44244</v>
      </c>
      <c r="K4131" t="s">
        <v>28</v>
      </c>
    </row>
    <row r="4132" spans="1:11" x14ac:dyDescent="0.2">
      <c r="A4132" s="1">
        <v>4800504</v>
      </c>
      <c r="B4132" t="s">
        <v>28</v>
      </c>
      <c r="C4132" t="s">
        <v>32</v>
      </c>
      <c r="D4132" t="s">
        <v>1161</v>
      </c>
      <c r="E4132" t="s">
        <v>32</v>
      </c>
      <c r="G4132" s="3">
        <v>269</v>
      </c>
      <c r="H4132" s="4">
        <v>5834.61</v>
      </c>
      <c r="I4132" s="5">
        <v>5834.61</v>
      </c>
      <c r="J4132" s="2">
        <v>44244</v>
      </c>
      <c r="K4132" t="s">
        <v>28</v>
      </c>
    </row>
    <row r="4133" spans="1:11" x14ac:dyDescent="0.2">
      <c r="A4133" s="1">
        <v>4778783</v>
      </c>
      <c r="B4133" t="s">
        <v>28</v>
      </c>
      <c r="C4133" t="s">
        <v>32</v>
      </c>
      <c r="D4133" t="s">
        <v>1161</v>
      </c>
      <c r="E4133" t="s">
        <v>32</v>
      </c>
      <c r="G4133" s="3">
        <v>2226</v>
      </c>
      <c r="H4133" s="4">
        <v>48281.94</v>
      </c>
      <c r="I4133" s="5">
        <v>48281.94</v>
      </c>
      <c r="J4133" s="2">
        <v>44244</v>
      </c>
      <c r="K4133" t="s">
        <v>28</v>
      </c>
    </row>
    <row r="4134" spans="1:11" x14ac:dyDescent="0.2">
      <c r="A4134" s="1">
        <v>4749065</v>
      </c>
      <c r="B4134" t="s">
        <v>28</v>
      </c>
      <c r="C4134" t="s">
        <v>32</v>
      </c>
      <c r="D4134" t="s">
        <v>1161</v>
      </c>
      <c r="E4134" t="s">
        <v>32</v>
      </c>
      <c r="G4134" s="3">
        <v>773</v>
      </c>
      <c r="H4134" s="4">
        <v>16766.37</v>
      </c>
      <c r="I4134" s="5">
        <v>16766.37</v>
      </c>
      <c r="J4134" s="2">
        <v>44244</v>
      </c>
      <c r="K4134" t="s">
        <v>28</v>
      </c>
    </row>
    <row r="4135" spans="1:11" x14ac:dyDescent="0.2">
      <c r="A4135" s="1">
        <v>4739249</v>
      </c>
      <c r="B4135" t="s">
        <v>28</v>
      </c>
      <c r="C4135" t="s">
        <v>32</v>
      </c>
      <c r="D4135" t="s">
        <v>1161</v>
      </c>
      <c r="E4135" t="s">
        <v>32</v>
      </c>
      <c r="G4135" s="3">
        <v>135</v>
      </c>
      <c r="H4135" s="4">
        <v>2928.15</v>
      </c>
      <c r="I4135" s="5">
        <v>2928.15</v>
      </c>
      <c r="J4135" s="2">
        <v>44244</v>
      </c>
      <c r="K4135" t="s">
        <v>28</v>
      </c>
    </row>
    <row r="4136" spans="1:11" x14ac:dyDescent="0.2">
      <c r="A4136" s="1">
        <v>4721270</v>
      </c>
      <c r="B4136" t="s">
        <v>28</v>
      </c>
      <c r="C4136" t="s">
        <v>32</v>
      </c>
      <c r="D4136" t="s">
        <v>1161</v>
      </c>
      <c r="E4136" t="s">
        <v>32</v>
      </c>
      <c r="G4136" s="3">
        <v>302</v>
      </c>
      <c r="H4136" s="4">
        <v>6550.38</v>
      </c>
      <c r="I4136" s="5">
        <v>6550.38</v>
      </c>
      <c r="J4136" s="2">
        <v>44244</v>
      </c>
      <c r="K4136" t="s">
        <v>28</v>
      </c>
    </row>
    <row r="4137" spans="1:11" x14ac:dyDescent="0.2">
      <c r="A4137" s="1">
        <v>4691077</v>
      </c>
      <c r="B4137" t="s">
        <v>28</v>
      </c>
      <c r="C4137" t="s">
        <v>32</v>
      </c>
      <c r="D4137" t="s">
        <v>1161</v>
      </c>
      <c r="E4137" t="s">
        <v>32</v>
      </c>
      <c r="G4137" s="3">
        <v>18455</v>
      </c>
      <c r="H4137" s="4">
        <v>400288.95</v>
      </c>
      <c r="I4137" s="5">
        <v>400288.95</v>
      </c>
      <c r="J4137" s="2">
        <v>44244</v>
      </c>
      <c r="K4137" t="s">
        <v>28</v>
      </c>
    </row>
    <row r="4138" spans="1:11" x14ac:dyDescent="0.2">
      <c r="A4138" s="1">
        <v>4685079</v>
      </c>
      <c r="B4138" t="s">
        <v>28</v>
      </c>
      <c r="C4138" t="s">
        <v>32</v>
      </c>
      <c r="D4138" t="s">
        <v>1161</v>
      </c>
      <c r="E4138" t="s">
        <v>32</v>
      </c>
      <c r="G4138" s="3">
        <v>1214</v>
      </c>
      <c r="H4138" s="4">
        <v>26331.66</v>
      </c>
      <c r="I4138" s="5">
        <v>26331.66</v>
      </c>
      <c r="J4138" s="2">
        <v>44244</v>
      </c>
      <c r="K4138" t="s">
        <v>28</v>
      </c>
    </row>
    <row r="4139" spans="1:11" x14ac:dyDescent="0.2">
      <c r="A4139" s="1">
        <v>4671996</v>
      </c>
      <c r="B4139" t="s">
        <v>28</v>
      </c>
      <c r="C4139" t="s">
        <v>32</v>
      </c>
      <c r="D4139" t="s">
        <v>1161</v>
      </c>
      <c r="E4139" t="s">
        <v>32</v>
      </c>
      <c r="G4139" s="3">
        <v>700</v>
      </c>
      <c r="H4139" s="4">
        <v>15183</v>
      </c>
      <c r="I4139" s="5">
        <v>15183</v>
      </c>
      <c r="J4139" s="2">
        <v>44244</v>
      </c>
      <c r="K4139" t="s">
        <v>28</v>
      </c>
    </row>
    <row r="4140" spans="1:11" x14ac:dyDescent="0.2">
      <c r="A4140" s="1">
        <v>4626099</v>
      </c>
      <c r="B4140" t="s">
        <v>28</v>
      </c>
      <c r="C4140" t="s">
        <v>32</v>
      </c>
      <c r="D4140" t="s">
        <v>1161</v>
      </c>
      <c r="E4140" t="s">
        <v>32</v>
      </c>
      <c r="G4140" s="3">
        <v>653</v>
      </c>
      <c r="H4140" s="4">
        <v>14163.57</v>
      </c>
      <c r="I4140" s="5">
        <v>14163.57</v>
      </c>
      <c r="J4140" s="2">
        <v>44244</v>
      </c>
      <c r="K4140" t="s">
        <v>28</v>
      </c>
    </row>
    <row r="4141" spans="1:11" x14ac:dyDescent="0.2">
      <c r="A4141" s="1">
        <v>4598454</v>
      </c>
      <c r="B4141" t="s">
        <v>28</v>
      </c>
      <c r="C4141" t="s">
        <v>32</v>
      </c>
      <c r="D4141" t="s">
        <v>1161</v>
      </c>
      <c r="E4141" t="s">
        <v>32</v>
      </c>
      <c r="G4141" s="3">
        <v>2557</v>
      </c>
      <c r="H4141" s="4">
        <v>55461.33</v>
      </c>
      <c r="I4141" s="5">
        <v>55461.33</v>
      </c>
      <c r="J4141" s="2">
        <v>44244</v>
      </c>
      <c r="K4141" t="s">
        <v>28</v>
      </c>
    </row>
    <row r="4142" spans="1:11" x14ac:dyDescent="0.2">
      <c r="A4142" s="1">
        <v>4572509</v>
      </c>
      <c r="B4142" t="s">
        <v>28</v>
      </c>
      <c r="C4142" t="s">
        <v>32</v>
      </c>
      <c r="D4142" t="s">
        <v>1161</v>
      </c>
      <c r="E4142" t="s">
        <v>32</v>
      </c>
      <c r="G4142" s="3">
        <v>751</v>
      </c>
      <c r="H4142" s="4">
        <v>16289.19</v>
      </c>
      <c r="I4142" s="5">
        <v>16289.19</v>
      </c>
      <c r="J4142" s="2">
        <v>44244</v>
      </c>
      <c r="K4142" t="s">
        <v>28</v>
      </c>
    </row>
    <row r="4143" spans="1:11" x14ac:dyDescent="0.2">
      <c r="A4143" s="1">
        <v>4569042</v>
      </c>
      <c r="B4143" t="s">
        <v>28</v>
      </c>
      <c r="C4143" t="s">
        <v>32</v>
      </c>
      <c r="D4143" t="s">
        <v>1161</v>
      </c>
      <c r="E4143" t="s">
        <v>32</v>
      </c>
      <c r="G4143" s="3">
        <v>3095</v>
      </c>
      <c r="H4143" s="4">
        <v>67130.55</v>
      </c>
      <c r="I4143" s="5">
        <v>67130.55</v>
      </c>
      <c r="J4143" s="2">
        <v>44244</v>
      </c>
      <c r="K4143" t="s">
        <v>28</v>
      </c>
    </row>
    <row r="4144" spans="1:11" x14ac:dyDescent="0.2">
      <c r="A4144" s="1">
        <v>4508867</v>
      </c>
      <c r="B4144" t="s">
        <v>28</v>
      </c>
      <c r="C4144" t="s">
        <v>32</v>
      </c>
      <c r="D4144" t="s">
        <v>1161</v>
      </c>
      <c r="E4144" t="s">
        <v>32</v>
      </c>
      <c r="G4144" s="3">
        <v>875</v>
      </c>
      <c r="H4144" s="4">
        <v>18978.75</v>
      </c>
      <c r="I4144" s="5">
        <v>18978.75</v>
      </c>
      <c r="J4144" s="2">
        <v>44244</v>
      </c>
      <c r="K4144" t="s">
        <v>28</v>
      </c>
    </row>
    <row r="4145" spans="1:11" x14ac:dyDescent="0.2">
      <c r="A4145" s="1">
        <v>4483137</v>
      </c>
      <c r="B4145" t="s">
        <v>28</v>
      </c>
      <c r="C4145" t="s">
        <v>32</v>
      </c>
      <c r="D4145" t="s">
        <v>1161</v>
      </c>
      <c r="E4145" t="s">
        <v>32</v>
      </c>
      <c r="G4145" s="3">
        <v>700</v>
      </c>
      <c r="H4145" s="4">
        <v>15183</v>
      </c>
      <c r="I4145" s="5">
        <v>15183</v>
      </c>
      <c r="J4145" s="2">
        <v>44244</v>
      </c>
      <c r="K4145" t="s">
        <v>28</v>
      </c>
    </row>
    <row r="4146" spans="1:11" x14ac:dyDescent="0.2">
      <c r="A4146" s="1">
        <v>4466835</v>
      </c>
      <c r="B4146" t="s">
        <v>28</v>
      </c>
      <c r="C4146" t="s">
        <v>32</v>
      </c>
      <c r="D4146" t="s">
        <v>1161</v>
      </c>
      <c r="E4146" t="s">
        <v>32</v>
      </c>
      <c r="G4146" s="3">
        <v>641</v>
      </c>
      <c r="H4146" s="4">
        <v>13903.29</v>
      </c>
      <c r="I4146" s="5">
        <v>13903.29</v>
      </c>
      <c r="J4146" s="2">
        <v>44244</v>
      </c>
      <c r="K4146" t="s">
        <v>28</v>
      </c>
    </row>
    <row r="4147" spans="1:11" x14ac:dyDescent="0.2">
      <c r="A4147" s="1">
        <v>4466363</v>
      </c>
      <c r="B4147" t="s">
        <v>28</v>
      </c>
      <c r="C4147" t="s">
        <v>32</v>
      </c>
      <c r="D4147" t="s">
        <v>1161</v>
      </c>
      <c r="E4147" t="s">
        <v>32</v>
      </c>
      <c r="G4147" s="3">
        <v>866</v>
      </c>
      <c r="H4147" s="4">
        <v>18783.54</v>
      </c>
      <c r="I4147" s="5">
        <v>18783.54</v>
      </c>
      <c r="J4147" s="2">
        <v>44244</v>
      </c>
      <c r="K4147" t="s">
        <v>28</v>
      </c>
    </row>
    <row r="4148" spans="1:11" x14ac:dyDescent="0.2">
      <c r="A4148" s="1">
        <v>4465332</v>
      </c>
      <c r="B4148" t="s">
        <v>28</v>
      </c>
      <c r="C4148" t="s">
        <v>32</v>
      </c>
      <c r="D4148" t="s">
        <v>1161</v>
      </c>
      <c r="E4148" t="s">
        <v>32</v>
      </c>
      <c r="G4148" s="3">
        <v>2166</v>
      </c>
      <c r="H4148" s="4">
        <v>46980.54</v>
      </c>
      <c r="I4148" s="5">
        <v>46980.54</v>
      </c>
      <c r="J4148" s="2">
        <v>44244</v>
      </c>
      <c r="K4148" t="s">
        <v>28</v>
      </c>
    </row>
    <row r="4149" spans="1:11" x14ac:dyDescent="0.2">
      <c r="A4149" s="1">
        <v>4448932</v>
      </c>
      <c r="B4149" t="s">
        <v>28</v>
      </c>
      <c r="C4149" t="s">
        <v>32</v>
      </c>
      <c r="D4149" t="s">
        <v>1161</v>
      </c>
      <c r="E4149" t="s">
        <v>32</v>
      </c>
      <c r="G4149" s="3">
        <v>219</v>
      </c>
      <c r="H4149" s="4">
        <v>4750.1099999999997</v>
      </c>
      <c r="I4149" s="5">
        <v>4750.1099999999997</v>
      </c>
      <c r="J4149" s="2">
        <v>44244</v>
      </c>
      <c r="K4149" t="s">
        <v>28</v>
      </c>
    </row>
    <row r="4150" spans="1:11" x14ac:dyDescent="0.2">
      <c r="A4150" s="1">
        <v>4433686</v>
      </c>
      <c r="B4150" t="s">
        <v>28</v>
      </c>
      <c r="C4150" t="s">
        <v>32</v>
      </c>
      <c r="D4150" t="s">
        <v>1161</v>
      </c>
      <c r="E4150" t="s">
        <v>32</v>
      </c>
      <c r="G4150" s="3">
        <v>300</v>
      </c>
      <c r="H4150" s="4">
        <v>6507</v>
      </c>
      <c r="I4150" s="5">
        <v>6507</v>
      </c>
      <c r="J4150" s="2">
        <v>44244</v>
      </c>
      <c r="K4150" t="s">
        <v>28</v>
      </c>
    </row>
    <row r="4151" spans="1:11" x14ac:dyDescent="0.2">
      <c r="A4151" s="1">
        <v>4421871</v>
      </c>
      <c r="B4151" t="s">
        <v>28</v>
      </c>
      <c r="C4151" t="s">
        <v>32</v>
      </c>
      <c r="D4151" t="s">
        <v>1161</v>
      </c>
      <c r="E4151" t="s">
        <v>32</v>
      </c>
      <c r="G4151" s="3">
        <v>261</v>
      </c>
      <c r="H4151" s="4">
        <v>5661.09</v>
      </c>
      <c r="I4151" s="5">
        <v>5661.09</v>
      </c>
      <c r="J4151" s="2">
        <v>44244</v>
      </c>
      <c r="K4151" t="s">
        <v>28</v>
      </c>
    </row>
    <row r="4152" spans="1:11" x14ac:dyDescent="0.2">
      <c r="A4152" s="1">
        <v>4416483</v>
      </c>
      <c r="B4152" t="s">
        <v>28</v>
      </c>
      <c r="C4152" t="s">
        <v>32</v>
      </c>
      <c r="D4152" t="s">
        <v>1161</v>
      </c>
      <c r="E4152" t="s">
        <v>32</v>
      </c>
      <c r="G4152" s="3">
        <v>21</v>
      </c>
      <c r="H4152" s="4">
        <v>455.49</v>
      </c>
      <c r="I4152" s="5">
        <v>455.49</v>
      </c>
      <c r="J4152" s="2">
        <v>44244</v>
      </c>
      <c r="K4152" t="s">
        <v>28</v>
      </c>
    </row>
    <row r="4153" spans="1:11" x14ac:dyDescent="0.2">
      <c r="A4153" s="1">
        <v>4407086</v>
      </c>
      <c r="B4153" t="s">
        <v>28</v>
      </c>
      <c r="C4153" t="s">
        <v>32</v>
      </c>
      <c r="D4153" t="s">
        <v>1161</v>
      </c>
      <c r="E4153" t="s">
        <v>32</v>
      </c>
      <c r="G4153" s="3">
        <v>208</v>
      </c>
      <c r="H4153" s="4">
        <v>4511.5200000000004</v>
      </c>
      <c r="I4153" s="5">
        <v>4511.5200000000004</v>
      </c>
      <c r="J4153" s="2">
        <v>44244</v>
      </c>
      <c r="K4153" t="s">
        <v>28</v>
      </c>
    </row>
    <row r="4154" spans="1:11" x14ac:dyDescent="0.2">
      <c r="A4154" s="1">
        <v>4388989</v>
      </c>
      <c r="B4154" t="s">
        <v>28</v>
      </c>
      <c r="C4154" t="s">
        <v>32</v>
      </c>
      <c r="D4154" t="s">
        <v>1161</v>
      </c>
      <c r="E4154" t="s">
        <v>32</v>
      </c>
      <c r="G4154" s="3">
        <v>434</v>
      </c>
      <c r="H4154" s="4">
        <v>9413.4599999999991</v>
      </c>
      <c r="I4154" s="5">
        <v>9413.4599999999991</v>
      </c>
      <c r="J4154" s="2">
        <v>44244</v>
      </c>
      <c r="K4154" t="s">
        <v>28</v>
      </c>
    </row>
    <row r="4155" spans="1:11" x14ac:dyDescent="0.2">
      <c r="A4155" s="1">
        <v>4386405</v>
      </c>
      <c r="B4155" t="s">
        <v>28</v>
      </c>
      <c r="C4155" t="s">
        <v>32</v>
      </c>
      <c r="D4155" t="s">
        <v>1161</v>
      </c>
      <c r="E4155" t="s">
        <v>32</v>
      </c>
      <c r="G4155" s="3">
        <v>1276</v>
      </c>
      <c r="H4155" s="4">
        <v>27676.44</v>
      </c>
      <c r="I4155" s="5">
        <v>27676.44</v>
      </c>
      <c r="J4155" s="2">
        <v>44244</v>
      </c>
      <c r="K4155" t="s">
        <v>28</v>
      </c>
    </row>
    <row r="4156" spans="1:11" x14ac:dyDescent="0.2">
      <c r="A4156" s="1">
        <v>4386256</v>
      </c>
      <c r="B4156" t="s">
        <v>28</v>
      </c>
      <c r="C4156" t="s">
        <v>32</v>
      </c>
      <c r="D4156" t="s">
        <v>1161</v>
      </c>
      <c r="E4156" t="s">
        <v>32</v>
      </c>
      <c r="G4156" s="3">
        <v>89</v>
      </c>
      <c r="H4156" s="4">
        <v>1930.41</v>
      </c>
      <c r="I4156" s="5">
        <v>1930.41</v>
      </c>
      <c r="J4156" s="2">
        <v>44244</v>
      </c>
      <c r="K4156" t="s">
        <v>28</v>
      </c>
    </row>
    <row r="4157" spans="1:11" x14ac:dyDescent="0.2">
      <c r="A4157" s="1">
        <v>4360525</v>
      </c>
      <c r="B4157" t="s">
        <v>28</v>
      </c>
      <c r="C4157" t="s">
        <v>32</v>
      </c>
      <c r="D4157" t="s">
        <v>1161</v>
      </c>
      <c r="E4157" t="s">
        <v>32</v>
      </c>
      <c r="G4157" s="3">
        <v>320</v>
      </c>
      <c r="H4157" s="4">
        <v>6940.8</v>
      </c>
      <c r="I4157" s="5">
        <v>6940.8</v>
      </c>
      <c r="J4157" s="2">
        <v>44244</v>
      </c>
      <c r="K4157" t="s">
        <v>28</v>
      </c>
    </row>
    <row r="4158" spans="1:11" x14ac:dyDescent="0.2">
      <c r="A4158" s="1">
        <v>4339446</v>
      </c>
      <c r="B4158" t="s">
        <v>28</v>
      </c>
      <c r="C4158" t="s">
        <v>32</v>
      </c>
      <c r="D4158" t="s">
        <v>1161</v>
      </c>
      <c r="E4158" t="s">
        <v>32</v>
      </c>
      <c r="G4158" s="3">
        <v>250</v>
      </c>
      <c r="H4158" s="4">
        <v>5422.5</v>
      </c>
      <c r="I4158" s="5">
        <v>5422.5</v>
      </c>
      <c r="J4158" s="2">
        <v>44244</v>
      </c>
      <c r="K4158" t="s">
        <v>28</v>
      </c>
    </row>
    <row r="4159" spans="1:11" x14ac:dyDescent="0.2">
      <c r="A4159" s="1">
        <v>4298618</v>
      </c>
      <c r="B4159" t="s">
        <v>28</v>
      </c>
      <c r="C4159" t="s">
        <v>32</v>
      </c>
      <c r="D4159" t="s">
        <v>1161</v>
      </c>
      <c r="E4159" t="s">
        <v>32</v>
      </c>
      <c r="G4159" s="3">
        <v>1735</v>
      </c>
      <c r="H4159" s="4">
        <v>37632.15</v>
      </c>
      <c r="I4159" s="5">
        <v>37632.15</v>
      </c>
      <c r="J4159" s="2">
        <v>44244</v>
      </c>
      <c r="K4159" t="s">
        <v>28</v>
      </c>
    </row>
    <row r="4160" spans="1:11" x14ac:dyDescent="0.2">
      <c r="A4160" s="1">
        <v>4293775</v>
      </c>
      <c r="B4160" t="s">
        <v>28</v>
      </c>
      <c r="C4160" t="s">
        <v>32</v>
      </c>
      <c r="D4160" t="s">
        <v>1161</v>
      </c>
      <c r="E4160" t="s">
        <v>32</v>
      </c>
      <c r="G4160" s="3">
        <v>223</v>
      </c>
      <c r="H4160" s="4">
        <v>4836.87</v>
      </c>
      <c r="I4160" s="5">
        <v>4836.87</v>
      </c>
      <c r="J4160" s="2">
        <v>44244</v>
      </c>
      <c r="K4160" t="s">
        <v>28</v>
      </c>
    </row>
    <row r="4161" spans="1:11" x14ac:dyDescent="0.2">
      <c r="A4161" s="1">
        <v>4287157</v>
      </c>
      <c r="B4161" t="s">
        <v>28</v>
      </c>
      <c r="C4161" t="s">
        <v>32</v>
      </c>
      <c r="D4161" t="s">
        <v>1161</v>
      </c>
      <c r="E4161" t="s">
        <v>32</v>
      </c>
      <c r="G4161" s="3">
        <v>751</v>
      </c>
      <c r="H4161" s="4">
        <v>16289.19</v>
      </c>
      <c r="I4161" s="5">
        <v>16289.19</v>
      </c>
      <c r="J4161" s="2">
        <v>44244</v>
      </c>
      <c r="K4161" t="s">
        <v>28</v>
      </c>
    </row>
    <row r="4162" spans="1:11" x14ac:dyDescent="0.2">
      <c r="A4162" s="1">
        <v>4283909</v>
      </c>
      <c r="B4162" t="s">
        <v>28</v>
      </c>
      <c r="C4162" t="s">
        <v>32</v>
      </c>
      <c r="D4162" t="s">
        <v>1161</v>
      </c>
      <c r="E4162" t="s">
        <v>32</v>
      </c>
      <c r="G4162" s="3">
        <v>588</v>
      </c>
      <c r="H4162" s="4">
        <v>12753.72</v>
      </c>
      <c r="I4162" s="5">
        <v>12753.72</v>
      </c>
      <c r="J4162" s="2">
        <v>44244</v>
      </c>
      <c r="K4162" t="s">
        <v>28</v>
      </c>
    </row>
    <row r="4163" spans="1:11" x14ac:dyDescent="0.2">
      <c r="A4163" s="1">
        <v>4273553</v>
      </c>
      <c r="B4163" t="s">
        <v>28</v>
      </c>
      <c r="C4163" t="s">
        <v>32</v>
      </c>
      <c r="D4163" t="s">
        <v>1161</v>
      </c>
      <c r="E4163" t="s">
        <v>32</v>
      </c>
      <c r="G4163" s="3">
        <v>106</v>
      </c>
      <c r="H4163" s="4">
        <v>2299.14</v>
      </c>
      <c r="I4163" s="5">
        <v>2299.14</v>
      </c>
      <c r="J4163" s="2">
        <v>44244</v>
      </c>
      <c r="K4163" t="s">
        <v>28</v>
      </c>
    </row>
    <row r="4164" spans="1:11" x14ac:dyDescent="0.2">
      <c r="A4164" s="1">
        <v>4273033</v>
      </c>
      <c r="B4164" t="s">
        <v>28</v>
      </c>
      <c r="C4164" t="s">
        <v>32</v>
      </c>
      <c r="D4164" t="s">
        <v>1161</v>
      </c>
      <c r="E4164" t="s">
        <v>32</v>
      </c>
      <c r="G4164" s="3">
        <v>480</v>
      </c>
      <c r="H4164" s="4">
        <v>10411.200000000001</v>
      </c>
      <c r="I4164" s="5">
        <v>10411.200000000001</v>
      </c>
      <c r="J4164" s="2">
        <v>44244</v>
      </c>
      <c r="K4164" t="s">
        <v>28</v>
      </c>
    </row>
    <row r="4165" spans="1:11" x14ac:dyDescent="0.2">
      <c r="A4165" s="1">
        <v>4220117</v>
      </c>
      <c r="B4165" t="s">
        <v>28</v>
      </c>
      <c r="C4165" t="s">
        <v>32</v>
      </c>
      <c r="D4165" t="s">
        <v>1161</v>
      </c>
      <c r="E4165" t="s">
        <v>32</v>
      </c>
      <c r="G4165" s="3">
        <v>377</v>
      </c>
      <c r="H4165" s="4">
        <v>8177.13</v>
      </c>
      <c r="I4165" s="5">
        <v>8177.13</v>
      </c>
      <c r="J4165" s="2">
        <v>44244</v>
      </c>
      <c r="K4165" t="s">
        <v>28</v>
      </c>
    </row>
    <row r="4166" spans="1:11" x14ac:dyDescent="0.2">
      <c r="A4166" s="1">
        <v>4217477</v>
      </c>
      <c r="B4166" t="s">
        <v>28</v>
      </c>
      <c r="C4166" t="s">
        <v>32</v>
      </c>
      <c r="D4166" t="s">
        <v>1161</v>
      </c>
      <c r="E4166" t="s">
        <v>32</v>
      </c>
      <c r="G4166" s="3">
        <v>10</v>
      </c>
      <c r="H4166" s="4">
        <v>216.9</v>
      </c>
      <c r="I4166" s="5">
        <v>216.9</v>
      </c>
      <c r="J4166" s="2">
        <v>44244</v>
      </c>
      <c r="K4166" t="s">
        <v>28</v>
      </c>
    </row>
    <row r="4167" spans="1:11" x14ac:dyDescent="0.2">
      <c r="A4167" s="1">
        <v>4199063</v>
      </c>
      <c r="B4167" t="s">
        <v>28</v>
      </c>
      <c r="C4167" t="s">
        <v>32</v>
      </c>
      <c r="D4167" t="s">
        <v>1161</v>
      </c>
      <c r="E4167" t="s">
        <v>32</v>
      </c>
      <c r="G4167" s="3">
        <v>89</v>
      </c>
      <c r="H4167" s="4">
        <v>1930.41</v>
      </c>
      <c r="I4167" s="5">
        <v>1930.41</v>
      </c>
      <c r="J4167" s="2">
        <v>44244</v>
      </c>
      <c r="K4167" t="s">
        <v>28</v>
      </c>
    </row>
    <row r="4168" spans="1:11" x14ac:dyDescent="0.2">
      <c r="A4168" s="1">
        <v>4169157</v>
      </c>
      <c r="B4168" t="s">
        <v>28</v>
      </c>
      <c r="C4168" t="s">
        <v>32</v>
      </c>
      <c r="D4168" t="s">
        <v>1161</v>
      </c>
      <c r="E4168" t="s">
        <v>32</v>
      </c>
      <c r="G4168" s="3">
        <v>1308</v>
      </c>
      <c r="H4168" s="4">
        <v>28370.52</v>
      </c>
      <c r="I4168" s="5">
        <v>28370.52</v>
      </c>
      <c r="J4168" s="2">
        <v>44244</v>
      </c>
      <c r="K4168" t="s">
        <v>28</v>
      </c>
    </row>
    <row r="4169" spans="1:11" x14ac:dyDescent="0.2">
      <c r="A4169" s="1">
        <v>4049672</v>
      </c>
      <c r="B4169" t="s">
        <v>28</v>
      </c>
      <c r="C4169" t="s">
        <v>32</v>
      </c>
      <c r="D4169" t="s">
        <v>1161</v>
      </c>
      <c r="E4169" t="s">
        <v>32</v>
      </c>
      <c r="G4169" s="3">
        <v>200</v>
      </c>
      <c r="H4169" s="4">
        <v>4338</v>
      </c>
      <c r="I4169" s="5">
        <v>4338</v>
      </c>
      <c r="J4169" s="2">
        <v>44244</v>
      </c>
      <c r="K4169" t="s">
        <v>28</v>
      </c>
    </row>
    <row r="4170" spans="1:11" x14ac:dyDescent="0.2">
      <c r="A4170" s="1">
        <v>4042925</v>
      </c>
      <c r="B4170" t="s">
        <v>28</v>
      </c>
      <c r="C4170" t="s">
        <v>32</v>
      </c>
      <c r="D4170" t="s">
        <v>1161</v>
      </c>
      <c r="E4170" t="s">
        <v>32</v>
      </c>
      <c r="G4170" s="3">
        <v>848</v>
      </c>
      <c r="H4170" s="4">
        <v>18393.12</v>
      </c>
      <c r="I4170" s="5">
        <v>18393.12</v>
      </c>
      <c r="J4170" s="2">
        <v>44244</v>
      </c>
      <c r="K4170" t="s">
        <v>28</v>
      </c>
    </row>
    <row r="4171" spans="1:11" x14ac:dyDescent="0.2">
      <c r="A4171" s="1">
        <v>3973344</v>
      </c>
      <c r="B4171" t="s">
        <v>28</v>
      </c>
      <c r="C4171" t="s">
        <v>32</v>
      </c>
      <c r="D4171" t="s">
        <v>1161</v>
      </c>
      <c r="E4171" t="s">
        <v>32</v>
      </c>
      <c r="G4171" s="3">
        <v>228</v>
      </c>
      <c r="H4171" s="4">
        <v>4945.32</v>
      </c>
      <c r="I4171" s="5">
        <v>4945.32</v>
      </c>
      <c r="J4171" s="2">
        <v>44244</v>
      </c>
      <c r="K4171" t="s">
        <v>28</v>
      </c>
    </row>
    <row r="4172" spans="1:11" x14ac:dyDescent="0.2">
      <c r="A4172" s="1">
        <v>3902277</v>
      </c>
      <c r="B4172" t="s">
        <v>28</v>
      </c>
      <c r="C4172" t="s">
        <v>32</v>
      </c>
      <c r="D4172" t="s">
        <v>1161</v>
      </c>
      <c r="E4172" t="s">
        <v>32</v>
      </c>
      <c r="G4172" s="3">
        <v>288</v>
      </c>
      <c r="H4172" s="4">
        <v>6246.72</v>
      </c>
      <c r="I4172" s="5">
        <v>6246.72</v>
      </c>
      <c r="J4172" s="2">
        <v>44244</v>
      </c>
      <c r="K4172" t="s">
        <v>28</v>
      </c>
    </row>
    <row r="4173" spans="1:11" x14ac:dyDescent="0.2">
      <c r="A4173" s="1">
        <v>3852324</v>
      </c>
      <c r="B4173" t="s">
        <v>28</v>
      </c>
      <c r="C4173" t="s">
        <v>32</v>
      </c>
      <c r="D4173" t="s">
        <v>1161</v>
      </c>
      <c r="E4173" t="s">
        <v>32</v>
      </c>
      <c r="G4173" s="3">
        <v>1757</v>
      </c>
      <c r="H4173" s="4">
        <v>38109.33</v>
      </c>
      <c r="I4173" s="5">
        <v>38109.33</v>
      </c>
      <c r="J4173" s="2">
        <v>44244</v>
      </c>
      <c r="K4173" t="s">
        <v>28</v>
      </c>
    </row>
    <row r="4174" spans="1:11" x14ac:dyDescent="0.2">
      <c r="A4174" s="1">
        <v>3796083</v>
      </c>
      <c r="B4174" t="s">
        <v>28</v>
      </c>
      <c r="C4174" t="s">
        <v>32</v>
      </c>
      <c r="D4174" t="s">
        <v>1161</v>
      </c>
      <c r="E4174" t="s">
        <v>32</v>
      </c>
      <c r="G4174" s="3">
        <v>168</v>
      </c>
      <c r="H4174" s="4">
        <v>3643.92</v>
      </c>
      <c r="I4174" s="5">
        <v>3643.92</v>
      </c>
      <c r="J4174" s="2">
        <v>44244</v>
      </c>
      <c r="K4174" t="s">
        <v>28</v>
      </c>
    </row>
    <row r="4175" spans="1:11" x14ac:dyDescent="0.2">
      <c r="A4175" s="1">
        <v>3715588</v>
      </c>
      <c r="B4175" t="s">
        <v>28</v>
      </c>
      <c r="C4175" t="s">
        <v>32</v>
      </c>
      <c r="D4175" t="s">
        <v>1161</v>
      </c>
      <c r="E4175" t="s">
        <v>32</v>
      </c>
      <c r="G4175" s="3">
        <v>245</v>
      </c>
      <c r="H4175" s="4">
        <v>5314.05</v>
      </c>
      <c r="I4175" s="5">
        <v>5314.05</v>
      </c>
      <c r="J4175" s="2">
        <v>44244</v>
      </c>
      <c r="K4175" t="s">
        <v>28</v>
      </c>
    </row>
    <row r="4176" spans="1:11" x14ac:dyDescent="0.2">
      <c r="A4176" s="1">
        <v>3707460</v>
      </c>
      <c r="B4176" t="s">
        <v>28</v>
      </c>
      <c r="C4176" t="s">
        <v>32</v>
      </c>
      <c r="D4176" t="s">
        <v>1161</v>
      </c>
      <c r="E4176" t="s">
        <v>32</v>
      </c>
      <c r="G4176" s="3">
        <v>228</v>
      </c>
      <c r="H4176" s="4">
        <v>4945.32</v>
      </c>
      <c r="I4176" s="5">
        <v>4945.32</v>
      </c>
      <c r="J4176" s="2">
        <v>44244</v>
      </c>
      <c r="K4176" t="s">
        <v>28</v>
      </c>
    </row>
    <row r="4177" spans="1:11" x14ac:dyDescent="0.2">
      <c r="A4177" s="1">
        <v>3635315</v>
      </c>
      <c r="B4177" t="s">
        <v>28</v>
      </c>
      <c r="C4177" t="s">
        <v>32</v>
      </c>
      <c r="D4177" t="s">
        <v>1161</v>
      </c>
      <c r="E4177" t="s">
        <v>32</v>
      </c>
      <c r="G4177" s="3">
        <v>59</v>
      </c>
      <c r="H4177" s="4">
        <v>1279.71</v>
      </c>
      <c r="I4177" s="5">
        <v>1279.71</v>
      </c>
      <c r="J4177" s="2">
        <v>44244</v>
      </c>
      <c r="K4177" t="s">
        <v>28</v>
      </c>
    </row>
    <row r="4178" spans="1:11" x14ac:dyDescent="0.2">
      <c r="A4178" s="1">
        <v>3616786</v>
      </c>
      <c r="B4178" t="s">
        <v>28</v>
      </c>
      <c r="C4178" t="s">
        <v>32</v>
      </c>
      <c r="D4178" t="s">
        <v>1161</v>
      </c>
      <c r="E4178" t="s">
        <v>32</v>
      </c>
      <c r="G4178" s="3">
        <v>535</v>
      </c>
      <c r="H4178" s="4">
        <v>11604.15</v>
      </c>
      <c r="I4178" s="5">
        <v>11604.15</v>
      </c>
      <c r="J4178" s="2">
        <v>44244</v>
      </c>
      <c r="K4178" t="s">
        <v>28</v>
      </c>
    </row>
    <row r="4179" spans="1:11" x14ac:dyDescent="0.2">
      <c r="A4179" s="1">
        <v>3614146</v>
      </c>
      <c r="B4179" t="s">
        <v>28</v>
      </c>
      <c r="C4179" t="s">
        <v>32</v>
      </c>
      <c r="D4179" t="s">
        <v>1161</v>
      </c>
      <c r="E4179" t="s">
        <v>32</v>
      </c>
      <c r="G4179" s="3">
        <v>1311</v>
      </c>
      <c r="H4179" s="4">
        <v>28435.59</v>
      </c>
      <c r="I4179" s="5">
        <v>28435.59</v>
      </c>
      <c r="J4179" s="2">
        <v>44244</v>
      </c>
      <c r="K4179" t="s">
        <v>28</v>
      </c>
    </row>
    <row r="4180" spans="1:11" x14ac:dyDescent="0.2">
      <c r="A4180" s="1">
        <v>3597804</v>
      </c>
      <c r="B4180" t="s">
        <v>28</v>
      </c>
      <c r="C4180" t="s">
        <v>32</v>
      </c>
      <c r="D4180" t="s">
        <v>1161</v>
      </c>
      <c r="E4180" t="s">
        <v>32</v>
      </c>
      <c r="G4180" s="3">
        <v>677</v>
      </c>
      <c r="H4180" s="4">
        <v>14684.13</v>
      </c>
      <c r="I4180" s="5">
        <v>14684.13</v>
      </c>
      <c r="J4180" s="2">
        <v>44244</v>
      </c>
      <c r="K4180" t="s">
        <v>28</v>
      </c>
    </row>
    <row r="4181" spans="1:11" x14ac:dyDescent="0.2">
      <c r="A4181" s="1">
        <v>3576709</v>
      </c>
      <c r="B4181" t="s">
        <v>28</v>
      </c>
      <c r="C4181" t="s">
        <v>32</v>
      </c>
      <c r="D4181" t="s">
        <v>1161</v>
      </c>
      <c r="E4181" t="s">
        <v>32</v>
      </c>
      <c r="G4181" s="3">
        <v>275</v>
      </c>
      <c r="H4181" s="4">
        <v>5964.75</v>
      </c>
      <c r="I4181" s="5">
        <v>5964.75</v>
      </c>
      <c r="J4181" s="2">
        <v>44244</v>
      </c>
      <c r="K4181" t="s">
        <v>28</v>
      </c>
    </row>
    <row r="4182" spans="1:11" x14ac:dyDescent="0.2">
      <c r="A4182" s="1">
        <v>3569860</v>
      </c>
      <c r="B4182" t="s">
        <v>28</v>
      </c>
      <c r="C4182" t="s">
        <v>32</v>
      </c>
      <c r="D4182" t="s">
        <v>1161</v>
      </c>
      <c r="E4182" t="s">
        <v>32</v>
      </c>
      <c r="G4182" s="3">
        <v>3240</v>
      </c>
      <c r="H4182" s="4">
        <v>70275.600000000006</v>
      </c>
      <c r="I4182" s="5">
        <v>70275.600000000006</v>
      </c>
      <c r="J4182" s="2">
        <v>44244</v>
      </c>
      <c r="K4182" t="s">
        <v>28</v>
      </c>
    </row>
    <row r="4183" spans="1:11" x14ac:dyDescent="0.2">
      <c r="A4183" s="1">
        <v>3550738</v>
      </c>
      <c r="B4183" t="s">
        <v>28</v>
      </c>
      <c r="C4183" t="s">
        <v>32</v>
      </c>
      <c r="D4183" t="s">
        <v>1161</v>
      </c>
      <c r="E4183" t="s">
        <v>32</v>
      </c>
      <c r="G4183" s="3">
        <v>655</v>
      </c>
      <c r="H4183" s="4">
        <v>14206.95</v>
      </c>
      <c r="I4183" s="5">
        <v>14206.95</v>
      </c>
      <c r="J4183" s="2">
        <v>44244</v>
      </c>
      <c r="K4183" t="s">
        <v>28</v>
      </c>
    </row>
    <row r="4184" spans="1:11" x14ac:dyDescent="0.2">
      <c r="A4184" s="1">
        <v>3549094</v>
      </c>
      <c r="B4184" t="s">
        <v>28</v>
      </c>
      <c r="C4184" t="s">
        <v>32</v>
      </c>
      <c r="D4184" t="s">
        <v>1161</v>
      </c>
      <c r="E4184" t="s">
        <v>32</v>
      </c>
      <c r="G4184" s="3">
        <v>226</v>
      </c>
      <c r="H4184" s="4">
        <v>4901.9399999999996</v>
      </c>
      <c r="I4184" s="5">
        <v>4901.9399999999996</v>
      </c>
      <c r="J4184" s="2">
        <v>44244</v>
      </c>
      <c r="K4184" t="s">
        <v>28</v>
      </c>
    </row>
    <row r="4185" spans="1:11" x14ac:dyDescent="0.2">
      <c r="A4185" s="1">
        <v>3490430</v>
      </c>
      <c r="B4185" t="s">
        <v>28</v>
      </c>
      <c r="C4185" t="s">
        <v>32</v>
      </c>
      <c r="D4185" t="s">
        <v>1161</v>
      </c>
      <c r="E4185" t="s">
        <v>32</v>
      </c>
      <c r="G4185" s="3">
        <v>1000</v>
      </c>
      <c r="H4185" s="4">
        <v>21690</v>
      </c>
      <c r="I4185" s="5">
        <v>21690</v>
      </c>
      <c r="J4185" s="2">
        <v>44244</v>
      </c>
      <c r="K4185" t="s">
        <v>28</v>
      </c>
    </row>
    <row r="4186" spans="1:11" x14ac:dyDescent="0.2">
      <c r="A4186" s="1">
        <v>3438793</v>
      </c>
      <c r="B4186" t="s">
        <v>28</v>
      </c>
      <c r="C4186" t="s">
        <v>32</v>
      </c>
      <c r="D4186" t="s">
        <v>1161</v>
      </c>
      <c r="E4186" t="s">
        <v>32</v>
      </c>
      <c r="G4186" s="3">
        <v>886</v>
      </c>
      <c r="H4186" s="4">
        <v>19217.34</v>
      </c>
      <c r="I4186" s="5">
        <v>19217.34</v>
      </c>
      <c r="J4186" s="2">
        <v>44244</v>
      </c>
      <c r="K4186" t="s">
        <v>28</v>
      </c>
    </row>
    <row r="4187" spans="1:11" x14ac:dyDescent="0.2">
      <c r="A4187" s="1">
        <v>3433307</v>
      </c>
      <c r="B4187" t="s">
        <v>28</v>
      </c>
      <c r="C4187" t="s">
        <v>32</v>
      </c>
      <c r="D4187" t="s">
        <v>1161</v>
      </c>
      <c r="E4187" t="s">
        <v>32</v>
      </c>
      <c r="G4187" s="3">
        <v>339</v>
      </c>
      <c r="H4187" s="4">
        <v>7352.91</v>
      </c>
      <c r="I4187" s="5">
        <v>7352.91</v>
      </c>
      <c r="J4187" s="2">
        <v>44244</v>
      </c>
      <c r="K4187" t="s">
        <v>28</v>
      </c>
    </row>
    <row r="4188" spans="1:11" x14ac:dyDescent="0.2">
      <c r="A4188" s="1">
        <v>3421401</v>
      </c>
      <c r="B4188" t="s">
        <v>28</v>
      </c>
      <c r="C4188" t="s">
        <v>32</v>
      </c>
      <c r="D4188" t="s">
        <v>1161</v>
      </c>
      <c r="E4188" t="s">
        <v>32</v>
      </c>
      <c r="G4188" s="3">
        <v>300</v>
      </c>
      <c r="H4188" s="4">
        <v>6507</v>
      </c>
      <c r="I4188" s="5">
        <v>6507</v>
      </c>
      <c r="J4188" s="2">
        <v>44244</v>
      </c>
      <c r="K4188" t="s">
        <v>28</v>
      </c>
    </row>
    <row r="4189" spans="1:11" x14ac:dyDescent="0.2">
      <c r="A4189" s="1">
        <v>3292729</v>
      </c>
      <c r="B4189" t="s">
        <v>28</v>
      </c>
      <c r="C4189" t="s">
        <v>32</v>
      </c>
      <c r="D4189" t="s">
        <v>1161</v>
      </c>
      <c r="E4189" t="s">
        <v>32</v>
      </c>
      <c r="G4189" s="3">
        <v>1776</v>
      </c>
      <c r="H4189" s="4">
        <v>38521.440000000002</v>
      </c>
      <c r="I4189" s="5">
        <v>38521.440000000002</v>
      </c>
      <c r="J4189" s="2">
        <v>44244</v>
      </c>
      <c r="K4189" t="s">
        <v>28</v>
      </c>
    </row>
    <row r="4190" spans="1:11" x14ac:dyDescent="0.2">
      <c r="A4190" s="1">
        <v>3246659</v>
      </c>
      <c r="B4190" t="s">
        <v>28</v>
      </c>
      <c r="C4190" t="s">
        <v>32</v>
      </c>
      <c r="D4190" t="s">
        <v>1161</v>
      </c>
      <c r="E4190" t="s">
        <v>32</v>
      </c>
      <c r="G4190" s="3">
        <v>220</v>
      </c>
      <c r="H4190" s="4">
        <v>4771.8</v>
      </c>
      <c r="I4190" s="5">
        <v>4771.8</v>
      </c>
      <c r="J4190" s="2">
        <v>44244</v>
      </c>
      <c r="K4190" t="s">
        <v>28</v>
      </c>
    </row>
    <row r="4191" spans="1:11" x14ac:dyDescent="0.2">
      <c r="A4191" s="1">
        <v>2688059</v>
      </c>
      <c r="B4191" t="s">
        <v>28</v>
      </c>
      <c r="C4191" t="s">
        <v>32</v>
      </c>
      <c r="D4191" t="s">
        <v>1161</v>
      </c>
      <c r="E4191" t="s">
        <v>32</v>
      </c>
      <c r="G4191" s="3">
        <v>100</v>
      </c>
      <c r="H4191" s="4">
        <v>2169</v>
      </c>
      <c r="I4191" s="5">
        <v>2169</v>
      </c>
      <c r="J4191" s="2">
        <v>44244</v>
      </c>
      <c r="K4191" t="s">
        <v>28</v>
      </c>
    </row>
    <row r="4192" spans="1:11" x14ac:dyDescent="0.2">
      <c r="A4192" s="1">
        <v>2461168</v>
      </c>
      <c r="B4192" t="s">
        <v>28</v>
      </c>
      <c r="C4192" t="s">
        <v>32</v>
      </c>
      <c r="D4192" t="s">
        <v>1161</v>
      </c>
      <c r="E4192" t="s">
        <v>32</v>
      </c>
      <c r="G4192" s="3">
        <v>1149</v>
      </c>
      <c r="H4192" s="4">
        <v>24921.81</v>
      </c>
      <c r="I4192" s="5">
        <v>24921.81</v>
      </c>
      <c r="J4192" s="2">
        <v>44244</v>
      </c>
      <c r="K4192" t="s">
        <v>28</v>
      </c>
    </row>
    <row r="4193" spans="1:11" x14ac:dyDescent="0.2">
      <c r="A4193" s="1">
        <v>2262475</v>
      </c>
      <c r="B4193" t="s">
        <v>28</v>
      </c>
      <c r="C4193" t="s">
        <v>32</v>
      </c>
      <c r="D4193" t="s">
        <v>1161</v>
      </c>
      <c r="E4193" t="s">
        <v>32</v>
      </c>
      <c r="F4193" s="2">
        <v>44389</v>
      </c>
      <c r="G4193" s="3">
        <v>12500</v>
      </c>
      <c r="H4193" s="4">
        <v>-28820.19</v>
      </c>
      <c r="I4193" s="5">
        <v>-28820.19</v>
      </c>
      <c r="J4193" s="2">
        <v>44244</v>
      </c>
      <c r="K4193" t="s">
        <v>28</v>
      </c>
    </row>
    <row r="4194" spans="1:11" x14ac:dyDescent="0.2">
      <c r="A4194" s="1">
        <v>2012312</v>
      </c>
      <c r="B4194" t="s">
        <v>28</v>
      </c>
      <c r="C4194" t="s">
        <v>32</v>
      </c>
      <c r="D4194" t="s">
        <v>1161</v>
      </c>
      <c r="E4194" t="s">
        <v>32</v>
      </c>
      <c r="G4194" s="3">
        <v>809</v>
      </c>
      <c r="H4194" s="4">
        <v>17547.21</v>
      </c>
      <c r="I4194" s="5">
        <v>17547.21</v>
      </c>
      <c r="J4194" s="2">
        <v>44244</v>
      </c>
      <c r="K4194" t="s">
        <v>28</v>
      </c>
    </row>
    <row r="4195" spans="1:11" x14ac:dyDescent="0.2">
      <c r="A4195" s="1">
        <v>1601871</v>
      </c>
      <c r="B4195" t="s">
        <v>28</v>
      </c>
      <c r="C4195" t="s">
        <v>32</v>
      </c>
      <c r="D4195" t="s">
        <v>1161</v>
      </c>
      <c r="E4195" t="s">
        <v>32</v>
      </c>
      <c r="G4195" s="3">
        <v>1332</v>
      </c>
      <c r="H4195" s="4">
        <v>28891.08</v>
      </c>
      <c r="I4195" s="5">
        <v>28891.08</v>
      </c>
      <c r="J4195" s="2">
        <v>44244</v>
      </c>
      <c r="K4195" t="s">
        <v>28</v>
      </c>
    </row>
    <row r="4196" spans="1:11" x14ac:dyDescent="0.2">
      <c r="A4196" s="1">
        <v>1387638</v>
      </c>
      <c r="B4196" t="s">
        <v>28</v>
      </c>
      <c r="C4196" t="s">
        <v>32</v>
      </c>
      <c r="D4196" t="s">
        <v>1161</v>
      </c>
      <c r="E4196" t="s">
        <v>32</v>
      </c>
      <c r="G4196" s="3">
        <v>1352</v>
      </c>
      <c r="H4196" s="4">
        <v>29324.880000000001</v>
      </c>
      <c r="I4196" s="5">
        <v>29324.880000000001</v>
      </c>
      <c r="J4196" s="2">
        <v>44244</v>
      </c>
      <c r="K4196" t="s">
        <v>28</v>
      </c>
    </row>
    <row r="4197" spans="1:11" x14ac:dyDescent="0.2">
      <c r="A4197" s="1">
        <v>596644</v>
      </c>
      <c r="B4197" t="s">
        <v>28</v>
      </c>
      <c r="C4197" t="s">
        <v>32</v>
      </c>
      <c r="D4197" t="s">
        <v>1161</v>
      </c>
      <c r="E4197" t="s">
        <v>32</v>
      </c>
      <c r="G4197" s="3">
        <v>1400</v>
      </c>
      <c r="H4197" s="4">
        <v>30366</v>
      </c>
      <c r="I4197" s="5">
        <v>30366</v>
      </c>
      <c r="J4197" s="2">
        <v>44244</v>
      </c>
      <c r="K4197" t="s">
        <v>28</v>
      </c>
    </row>
    <row r="4198" spans="1:11" x14ac:dyDescent="0.2">
      <c r="A4198" s="1">
        <v>321039</v>
      </c>
      <c r="B4198" t="s">
        <v>28</v>
      </c>
      <c r="C4198" t="s">
        <v>32</v>
      </c>
      <c r="D4198" t="s">
        <v>1161</v>
      </c>
      <c r="E4198" t="s">
        <v>32</v>
      </c>
      <c r="G4198" s="3">
        <v>122</v>
      </c>
      <c r="H4198" s="4">
        <v>2646.18</v>
      </c>
      <c r="I4198" s="5">
        <v>2646.18</v>
      </c>
      <c r="J4198" s="2">
        <v>44244</v>
      </c>
      <c r="K4198" t="s">
        <v>28</v>
      </c>
    </row>
    <row r="4199" spans="1:11" x14ac:dyDescent="0.2">
      <c r="A4199" s="1">
        <v>264162</v>
      </c>
      <c r="B4199" t="s">
        <v>28</v>
      </c>
      <c r="C4199" t="s">
        <v>32</v>
      </c>
      <c r="D4199" t="s">
        <v>1161</v>
      </c>
      <c r="E4199" t="s">
        <v>32</v>
      </c>
      <c r="G4199" s="3">
        <v>176</v>
      </c>
      <c r="H4199" s="4">
        <v>3817.44</v>
      </c>
      <c r="I4199" s="5">
        <v>3817.44</v>
      </c>
      <c r="J4199" s="2">
        <v>44244</v>
      </c>
      <c r="K4199" t="s">
        <v>28</v>
      </c>
    </row>
    <row r="4200" spans="1:11" x14ac:dyDescent="0.2">
      <c r="A4200" s="1">
        <v>5160585</v>
      </c>
      <c r="B4200" t="s">
        <v>28</v>
      </c>
      <c r="C4200" t="s">
        <v>251</v>
      </c>
      <c r="D4200" t="s">
        <v>1161</v>
      </c>
      <c r="E4200" t="s">
        <v>251</v>
      </c>
      <c r="G4200" s="3">
        <v>300</v>
      </c>
      <c r="H4200" s="4">
        <v>1296</v>
      </c>
      <c r="I4200" s="5">
        <v>1296</v>
      </c>
      <c r="J4200" s="2">
        <v>44244</v>
      </c>
      <c r="K4200" t="s">
        <v>28</v>
      </c>
    </row>
    <row r="4201" spans="1:11" x14ac:dyDescent="0.2">
      <c r="A4201" s="1">
        <v>4207072</v>
      </c>
      <c r="B4201" t="s">
        <v>28</v>
      </c>
      <c r="C4201" t="s">
        <v>251</v>
      </c>
      <c r="D4201" t="s">
        <v>1161</v>
      </c>
      <c r="E4201" t="s">
        <v>251</v>
      </c>
      <c r="G4201" s="3">
        <v>1000</v>
      </c>
      <c r="H4201" s="4">
        <v>4320</v>
      </c>
      <c r="I4201" s="5">
        <v>4320</v>
      </c>
      <c r="J4201" s="2">
        <v>44244</v>
      </c>
      <c r="K4201" t="s">
        <v>28</v>
      </c>
    </row>
    <row r="4202" spans="1:11" x14ac:dyDescent="0.2">
      <c r="A4202" s="1">
        <v>4148177</v>
      </c>
      <c r="B4202" t="s">
        <v>28</v>
      </c>
      <c r="C4202" t="s">
        <v>251</v>
      </c>
      <c r="D4202" t="s">
        <v>1161</v>
      </c>
      <c r="E4202" t="s">
        <v>251</v>
      </c>
      <c r="G4202" s="3">
        <v>4900</v>
      </c>
      <c r="H4202" s="4">
        <v>21168</v>
      </c>
      <c r="I4202" s="5">
        <v>21168</v>
      </c>
      <c r="J4202" s="2">
        <v>44244</v>
      </c>
      <c r="K4202" t="s">
        <v>28</v>
      </c>
    </row>
    <row r="4203" spans="1:11" x14ac:dyDescent="0.2">
      <c r="A4203" s="1">
        <v>4483137</v>
      </c>
      <c r="B4203" t="s">
        <v>28</v>
      </c>
      <c r="C4203" t="s">
        <v>604</v>
      </c>
      <c r="D4203" t="s">
        <v>1161</v>
      </c>
      <c r="E4203" t="s">
        <v>604</v>
      </c>
      <c r="G4203" s="3">
        <v>400</v>
      </c>
      <c r="H4203" s="4">
        <v>16496</v>
      </c>
      <c r="I4203" s="5">
        <v>16496</v>
      </c>
      <c r="J4203" s="2">
        <v>44244</v>
      </c>
      <c r="K4203" t="s">
        <v>28</v>
      </c>
    </row>
    <row r="4204" spans="1:11" x14ac:dyDescent="0.2">
      <c r="A4204" s="1">
        <v>4335766</v>
      </c>
      <c r="B4204" t="s">
        <v>28</v>
      </c>
      <c r="C4204" t="s">
        <v>604</v>
      </c>
      <c r="D4204" t="s">
        <v>1161</v>
      </c>
      <c r="E4204" t="s">
        <v>604</v>
      </c>
      <c r="G4204" s="3">
        <v>200</v>
      </c>
      <c r="H4204" s="4">
        <v>8248</v>
      </c>
      <c r="I4204" s="5">
        <v>8248</v>
      </c>
      <c r="J4204" s="2">
        <v>44244</v>
      </c>
      <c r="K4204" t="s">
        <v>28</v>
      </c>
    </row>
    <row r="4205" spans="1:11" x14ac:dyDescent="0.2">
      <c r="A4205" s="1">
        <v>5933262</v>
      </c>
      <c r="B4205" t="s">
        <v>17</v>
      </c>
      <c r="C4205" t="s">
        <v>21</v>
      </c>
      <c r="D4205" t="str">
        <f>VLOOKUP(C:C,[1]Planilha4!$A:$B,2,)</f>
        <v>INVESTIMENTO NO EXTERIOR</v>
      </c>
      <c r="E4205" t="s">
        <v>1157</v>
      </c>
      <c r="G4205" s="3">
        <v>11893.41768</v>
      </c>
      <c r="H4205" s="4">
        <v>16288.28</v>
      </c>
      <c r="I4205" s="5">
        <v>15805.28</v>
      </c>
      <c r="J4205" s="2">
        <v>44244</v>
      </c>
      <c r="K4205" t="s">
        <v>22</v>
      </c>
    </row>
    <row r="4206" spans="1:11" x14ac:dyDescent="0.2">
      <c r="A4206" s="1">
        <v>5769450</v>
      </c>
      <c r="B4206" t="s">
        <v>17</v>
      </c>
      <c r="C4206" t="s">
        <v>21</v>
      </c>
      <c r="D4206" t="str">
        <f>VLOOKUP(C:C,[1]Planilha4!$A:$B,2,)</f>
        <v>INVESTIMENTO NO EXTERIOR</v>
      </c>
      <c r="E4206" t="s">
        <v>1157</v>
      </c>
      <c r="G4206" s="3">
        <v>6047.4721550000004</v>
      </c>
      <c r="H4206" s="4">
        <v>7417.73</v>
      </c>
      <c r="I4206" s="5">
        <v>7323.74</v>
      </c>
      <c r="J4206" s="2">
        <v>44244</v>
      </c>
      <c r="K4206" t="s">
        <v>22</v>
      </c>
    </row>
    <row r="4207" spans="1:11" x14ac:dyDescent="0.2">
      <c r="A4207" s="1">
        <v>5659891</v>
      </c>
      <c r="B4207" t="s">
        <v>17</v>
      </c>
      <c r="C4207" t="s">
        <v>21</v>
      </c>
      <c r="D4207" t="str">
        <f>VLOOKUP(C:C,[1]Planilha4!$A:$B,2,)</f>
        <v>INVESTIMENTO NO EXTERIOR</v>
      </c>
      <c r="E4207" t="s">
        <v>1157</v>
      </c>
      <c r="G4207" s="3">
        <v>41323.686609999997</v>
      </c>
      <c r="H4207" s="4">
        <v>50686.97</v>
      </c>
      <c r="I4207" s="5">
        <v>50037.26</v>
      </c>
      <c r="J4207" s="2">
        <v>44244</v>
      </c>
      <c r="K4207" t="s">
        <v>22</v>
      </c>
    </row>
    <row r="4208" spans="1:11" x14ac:dyDescent="0.2">
      <c r="A4208" s="1">
        <v>5474135</v>
      </c>
      <c r="B4208" t="s">
        <v>17</v>
      </c>
      <c r="C4208" t="s">
        <v>21</v>
      </c>
      <c r="D4208" t="str">
        <f>VLOOKUP(C:C,[1]Planilha4!$A:$B,2,)</f>
        <v>INVESTIMENTO NO EXTERIOR</v>
      </c>
      <c r="E4208" t="s">
        <v>1157</v>
      </c>
      <c r="G4208" s="3">
        <v>65017.880259999998</v>
      </c>
      <c r="H4208" s="4">
        <v>79749.89</v>
      </c>
      <c r="I4208" s="5">
        <v>78681.16</v>
      </c>
      <c r="J4208" s="2">
        <v>44244</v>
      </c>
      <c r="K4208" t="s">
        <v>22</v>
      </c>
    </row>
    <row r="4209" spans="1:11" x14ac:dyDescent="0.2">
      <c r="A4209" s="1">
        <v>5459151</v>
      </c>
      <c r="B4209" t="s">
        <v>17</v>
      </c>
      <c r="C4209" t="s">
        <v>21</v>
      </c>
      <c r="D4209" t="str">
        <f>VLOOKUP(C:C,[1]Planilha4!$A:$B,2,)</f>
        <v>INVESTIMENTO NO EXTERIOR</v>
      </c>
      <c r="E4209" t="s">
        <v>1157</v>
      </c>
      <c r="G4209" s="3">
        <v>9110.8132160000005</v>
      </c>
      <c r="H4209" s="4">
        <v>11175.18</v>
      </c>
      <c r="I4209" s="5">
        <v>10920.32</v>
      </c>
      <c r="J4209" s="2">
        <v>44244</v>
      </c>
      <c r="K4209" t="s">
        <v>22</v>
      </c>
    </row>
    <row r="4210" spans="1:11" x14ac:dyDescent="0.2">
      <c r="A4210" s="1">
        <v>5350145</v>
      </c>
      <c r="B4210" t="s">
        <v>17</v>
      </c>
      <c r="C4210" t="s">
        <v>21</v>
      </c>
      <c r="D4210" t="str">
        <f>VLOOKUP(C:C,[1]Planilha4!$A:$B,2,)</f>
        <v>INVESTIMENTO NO EXTERIOR</v>
      </c>
      <c r="E4210" t="s">
        <v>1157</v>
      </c>
      <c r="G4210" s="3">
        <v>15997.378849999999</v>
      </c>
      <c r="H4210" s="4">
        <v>19622.13</v>
      </c>
      <c r="I4210" s="5">
        <v>19425.900000000001</v>
      </c>
      <c r="J4210" s="2">
        <v>44244</v>
      </c>
      <c r="K4210" t="s">
        <v>22</v>
      </c>
    </row>
    <row r="4211" spans="1:11" x14ac:dyDescent="0.2">
      <c r="A4211" s="1">
        <v>5341797</v>
      </c>
      <c r="B4211" t="s">
        <v>17</v>
      </c>
      <c r="C4211" t="s">
        <v>21</v>
      </c>
      <c r="D4211" t="str">
        <f>VLOOKUP(C:C,[1]Planilha4!$A:$B,2,)</f>
        <v>INVESTIMENTO NO EXTERIOR</v>
      </c>
      <c r="E4211" t="s">
        <v>1157</v>
      </c>
      <c r="G4211" s="3">
        <v>38887.999430000003</v>
      </c>
      <c r="H4211" s="4">
        <v>47699.4</v>
      </c>
      <c r="I4211" s="5">
        <v>46661.56</v>
      </c>
      <c r="J4211" s="2">
        <v>44244</v>
      </c>
      <c r="K4211" t="s">
        <v>22</v>
      </c>
    </row>
    <row r="4212" spans="1:11" x14ac:dyDescent="0.2">
      <c r="A4212" s="1">
        <v>5240379</v>
      </c>
      <c r="B4212" t="s">
        <v>17</v>
      </c>
      <c r="C4212" t="s">
        <v>21</v>
      </c>
      <c r="D4212" t="str">
        <f>VLOOKUP(C:C,[1]Planilha4!$A:$B,2,)</f>
        <v>INVESTIMENTO NO EXTERIOR</v>
      </c>
      <c r="E4212" t="s">
        <v>1157</v>
      </c>
      <c r="G4212" s="3">
        <v>66834.30889</v>
      </c>
      <c r="H4212" s="4">
        <v>81977.89</v>
      </c>
      <c r="I4212" s="5">
        <v>80412.479999999996</v>
      </c>
      <c r="J4212" s="2">
        <v>44244</v>
      </c>
      <c r="K4212" t="s">
        <v>22</v>
      </c>
    </row>
    <row r="4213" spans="1:11" x14ac:dyDescent="0.2">
      <c r="A4213" s="1">
        <v>5204391</v>
      </c>
      <c r="B4213" t="s">
        <v>17</v>
      </c>
      <c r="C4213" t="s">
        <v>21</v>
      </c>
      <c r="D4213" t="str">
        <f>VLOOKUP(C:C,[1]Planilha4!$A:$B,2,)</f>
        <v>INVESTIMENTO NO EXTERIOR</v>
      </c>
      <c r="E4213" t="s">
        <v>1157</v>
      </c>
      <c r="G4213" s="3">
        <v>27134.467379999998</v>
      </c>
      <c r="H4213" s="4">
        <v>33282.699999999997</v>
      </c>
      <c r="I4213" s="5">
        <v>32845.54</v>
      </c>
      <c r="J4213" s="2">
        <v>44244</v>
      </c>
      <c r="K4213" t="s">
        <v>22</v>
      </c>
    </row>
    <row r="4214" spans="1:11" x14ac:dyDescent="0.2">
      <c r="A4214" s="1">
        <v>5203898</v>
      </c>
      <c r="B4214" t="s">
        <v>17</v>
      </c>
      <c r="C4214" t="s">
        <v>21</v>
      </c>
      <c r="D4214" t="str">
        <f>VLOOKUP(C:C,[1]Planilha4!$A:$B,2,)</f>
        <v>INVESTIMENTO NO EXTERIOR</v>
      </c>
      <c r="E4214" t="s">
        <v>1157</v>
      </c>
      <c r="G4214" s="3">
        <v>8467.0221089999995</v>
      </c>
      <c r="H4214" s="4">
        <v>10385.51</v>
      </c>
      <c r="I4214" s="5">
        <v>10298.77</v>
      </c>
      <c r="J4214" s="2">
        <v>44244</v>
      </c>
      <c r="K4214" t="s">
        <v>22</v>
      </c>
    </row>
    <row r="4215" spans="1:11" x14ac:dyDescent="0.2">
      <c r="A4215" s="1">
        <v>5189071</v>
      </c>
      <c r="B4215" t="s">
        <v>17</v>
      </c>
      <c r="C4215" t="s">
        <v>21</v>
      </c>
      <c r="D4215" t="str">
        <f>VLOOKUP(C:C,[1]Planilha4!$A:$B,2,)</f>
        <v>INVESTIMENTO NO EXTERIOR</v>
      </c>
      <c r="E4215" t="s">
        <v>1157</v>
      </c>
      <c r="G4215" s="3">
        <v>26317.79783</v>
      </c>
      <c r="H4215" s="4">
        <v>32280.99</v>
      </c>
      <c r="I4215" s="5">
        <v>31212.19</v>
      </c>
      <c r="J4215" s="2">
        <v>44244</v>
      </c>
      <c r="K4215" t="s">
        <v>22</v>
      </c>
    </row>
    <row r="4216" spans="1:11" x14ac:dyDescent="0.2">
      <c r="A4216" s="1">
        <v>5101639</v>
      </c>
      <c r="B4216" t="s">
        <v>17</v>
      </c>
      <c r="C4216" t="s">
        <v>21</v>
      </c>
      <c r="D4216" t="str">
        <f>VLOOKUP(C:C,[1]Planilha4!$A:$B,2,)</f>
        <v>INVESTIMENTO NO EXTERIOR</v>
      </c>
      <c r="E4216" t="s">
        <v>1157</v>
      </c>
      <c r="G4216" s="3">
        <v>56466.363539999998</v>
      </c>
      <c r="H4216" s="4">
        <v>69260.740000000005</v>
      </c>
      <c r="I4216" s="5">
        <v>67661.56</v>
      </c>
      <c r="J4216" s="2">
        <v>44244</v>
      </c>
      <c r="K4216" t="s">
        <v>22</v>
      </c>
    </row>
    <row r="4217" spans="1:11" x14ac:dyDescent="0.2">
      <c r="A4217" s="1">
        <v>4983748</v>
      </c>
      <c r="B4217" t="s">
        <v>17</v>
      </c>
      <c r="C4217" t="s">
        <v>21</v>
      </c>
      <c r="D4217" t="str">
        <f>VLOOKUP(C:C,[1]Planilha4!$A:$B,2,)</f>
        <v>INVESTIMENTO NO EXTERIOR</v>
      </c>
      <c r="E4217" t="s">
        <v>1157</v>
      </c>
      <c r="G4217" s="3">
        <v>43071.84446</v>
      </c>
      <c r="H4217" s="4">
        <v>52831.24</v>
      </c>
      <c r="I4217" s="5">
        <v>51744.21</v>
      </c>
      <c r="J4217" s="2">
        <v>44244</v>
      </c>
      <c r="K4217" t="s">
        <v>22</v>
      </c>
    </row>
    <row r="4218" spans="1:11" x14ac:dyDescent="0.2">
      <c r="A4218" s="1">
        <v>4943957</v>
      </c>
      <c r="B4218" t="s">
        <v>17</v>
      </c>
      <c r="C4218" t="s">
        <v>21</v>
      </c>
      <c r="D4218" t="str">
        <f>VLOOKUP(C:C,[1]Planilha4!$A:$B,2,)</f>
        <v>INVESTIMENTO NO EXTERIOR</v>
      </c>
      <c r="E4218" t="s">
        <v>1157</v>
      </c>
      <c r="G4218" s="3">
        <v>7781.7985749999998</v>
      </c>
      <c r="H4218" s="4">
        <v>9545.0300000000007</v>
      </c>
      <c r="I4218" s="5">
        <v>9422.4</v>
      </c>
      <c r="J4218" s="2">
        <v>44244</v>
      </c>
      <c r="K4218" t="s">
        <v>22</v>
      </c>
    </row>
    <row r="4219" spans="1:11" x14ac:dyDescent="0.2">
      <c r="A4219" s="1">
        <v>4933776</v>
      </c>
      <c r="B4219" t="s">
        <v>17</v>
      </c>
      <c r="C4219" t="s">
        <v>21</v>
      </c>
      <c r="D4219" t="str">
        <f>VLOOKUP(C:C,[1]Planilha4!$A:$B,2,)</f>
        <v>INVESTIMENTO NO EXTERIOR</v>
      </c>
      <c r="E4219" t="s">
        <v>1157</v>
      </c>
      <c r="G4219" s="3">
        <v>18214.957429999999</v>
      </c>
      <c r="H4219" s="4">
        <v>22342.18</v>
      </c>
      <c r="I4219" s="5">
        <v>21826.32</v>
      </c>
      <c r="J4219" s="2">
        <v>44244</v>
      </c>
      <c r="K4219" t="s">
        <v>22</v>
      </c>
    </row>
    <row r="4220" spans="1:11" x14ac:dyDescent="0.2">
      <c r="A4220" s="1">
        <v>4923363</v>
      </c>
      <c r="B4220" t="s">
        <v>17</v>
      </c>
      <c r="C4220" t="s">
        <v>21</v>
      </c>
      <c r="D4220" t="str">
        <f>VLOOKUP(C:C,[1]Planilha4!$A:$B,2,)</f>
        <v>INVESTIMENTO NO EXTERIOR</v>
      </c>
      <c r="E4220" t="s">
        <v>1157</v>
      </c>
      <c r="G4220" s="3">
        <v>8293.6742269999995</v>
      </c>
      <c r="H4220" s="4">
        <v>10172.89</v>
      </c>
      <c r="I4220" s="5">
        <v>10103.18</v>
      </c>
      <c r="J4220" s="2">
        <v>44244</v>
      </c>
      <c r="K4220" t="s">
        <v>22</v>
      </c>
    </row>
    <row r="4221" spans="1:11" x14ac:dyDescent="0.2">
      <c r="A4221" s="1">
        <v>4811279</v>
      </c>
      <c r="B4221" t="s">
        <v>17</v>
      </c>
      <c r="C4221" t="s">
        <v>21</v>
      </c>
      <c r="D4221" t="str">
        <f>VLOOKUP(C:C,[1]Planilha4!$A:$B,2,)</f>
        <v>INVESTIMENTO NO EXTERIOR</v>
      </c>
      <c r="E4221" t="s">
        <v>1157</v>
      </c>
      <c r="G4221" s="3">
        <v>8646.4428619999999</v>
      </c>
      <c r="H4221" s="4">
        <v>10605.59</v>
      </c>
      <c r="I4221" s="5">
        <v>10469.33</v>
      </c>
      <c r="J4221" s="2">
        <v>44244</v>
      </c>
      <c r="K4221" t="s">
        <v>22</v>
      </c>
    </row>
    <row r="4222" spans="1:11" x14ac:dyDescent="0.2">
      <c r="A4222" s="1">
        <v>4749065</v>
      </c>
      <c r="B4222" t="s">
        <v>17</v>
      </c>
      <c r="C4222" t="s">
        <v>21</v>
      </c>
      <c r="D4222" t="str">
        <f>VLOOKUP(C:C,[1]Planilha4!$A:$B,2,)</f>
        <v>INVESTIMENTO NO EXTERIOR</v>
      </c>
      <c r="E4222" t="s">
        <v>1157</v>
      </c>
      <c r="G4222" s="3">
        <v>22694.23819</v>
      </c>
      <c r="H4222" s="4">
        <v>27836.39</v>
      </c>
      <c r="I4222" s="5">
        <v>27221.279999999999</v>
      </c>
      <c r="J4222" s="2">
        <v>44244</v>
      </c>
      <c r="K4222" t="s">
        <v>22</v>
      </c>
    </row>
    <row r="4223" spans="1:11" x14ac:dyDescent="0.2">
      <c r="A4223" s="1">
        <v>4721270</v>
      </c>
      <c r="B4223" t="s">
        <v>17</v>
      </c>
      <c r="C4223" t="s">
        <v>21</v>
      </c>
      <c r="D4223" t="str">
        <f>VLOOKUP(C:C,[1]Planilha4!$A:$B,2,)</f>
        <v>INVESTIMENTO NO EXTERIOR</v>
      </c>
      <c r="E4223" t="s">
        <v>1157</v>
      </c>
      <c r="G4223" s="3">
        <v>12969.664290000001</v>
      </c>
      <c r="H4223" s="4">
        <v>15908.38</v>
      </c>
      <c r="I4223" s="5">
        <v>15703.99</v>
      </c>
      <c r="J4223" s="2">
        <v>44244</v>
      </c>
      <c r="K4223" t="s">
        <v>22</v>
      </c>
    </row>
    <row r="4224" spans="1:11" x14ac:dyDescent="0.2">
      <c r="A4224" s="1">
        <v>4641197</v>
      </c>
      <c r="B4224" t="s">
        <v>17</v>
      </c>
      <c r="C4224" t="s">
        <v>21</v>
      </c>
      <c r="D4224" t="str">
        <f>VLOOKUP(C:C,[1]Planilha4!$A:$B,2,)</f>
        <v>INVESTIMENTO NO EXTERIOR</v>
      </c>
      <c r="E4224" t="s">
        <v>1157</v>
      </c>
      <c r="G4224" s="3">
        <v>18285.11781</v>
      </c>
      <c r="H4224" s="4">
        <v>22428.23</v>
      </c>
      <c r="I4224" s="5">
        <v>21923.279999999999</v>
      </c>
      <c r="J4224" s="2">
        <v>44244</v>
      </c>
      <c r="K4224" t="s">
        <v>22</v>
      </c>
    </row>
    <row r="4225" spans="1:11" x14ac:dyDescent="0.2">
      <c r="A4225" s="1">
        <v>4572707</v>
      </c>
      <c r="B4225" t="s">
        <v>17</v>
      </c>
      <c r="C4225" t="s">
        <v>21</v>
      </c>
      <c r="D4225" t="str">
        <f>VLOOKUP(C:C,[1]Planilha4!$A:$B,2,)</f>
        <v>INVESTIMENTO NO EXTERIOR</v>
      </c>
      <c r="E4225" t="s">
        <v>1157</v>
      </c>
      <c r="G4225" s="3">
        <v>41468.371140000003</v>
      </c>
      <c r="H4225" s="4">
        <v>50864.44</v>
      </c>
      <c r="I4225" s="5">
        <v>50515.86</v>
      </c>
      <c r="J4225" s="2">
        <v>44244</v>
      </c>
      <c r="K4225" t="s">
        <v>22</v>
      </c>
    </row>
    <row r="4226" spans="1:11" x14ac:dyDescent="0.2">
      <c r="A4226" s="1">
        <v>4554325</v>
      </c>
      <c r="B4226" t="s">
        <v>17</v>
      </c>
      <c r="C4226" t="s">
        <v>21</v>
      </c>
      <c r="D4226" t="str">
        <f>VLOOKUP(C:C,[1]Planilha4!$A:$B,2,)</f>
        <v>INVESTIMENTO NO EXTERIOR</v>
      </c>
      <c r="E4226" t="s">
        <v>1157</v>
      </c>
      <c r="G4226" s="3">
        <v>78965.048190000001</v>
      </c>
      <c r="H4226" s="4">
        <v>96857.27</v>
      </c>
      <c r="I4226" s="5">
        <v>94864.38</v>
      </c>
      <c r="J4226" s="2">
        <v>44244</v>
      </c>
      <c r="K4226" t="s">
        <v>22</v>
      </c>
    </row>
    <row r="4227" spans="1:11" x14ac:dyDescent="0.2">
      <c r="A4227" s="1">
        <v>4472668</v>
      </c>
      <c r="B4227" t="s">
        <v>17</v>
      </c>
      <c r="C4227" t="s">
        <v>21</v>
      </c>
      <c r="D4227" t="str">
        <f>VLOOKUP(C:C,[1]Planilha4!$A:$B,2,)</f>
        <v>INVESTIMENTO NO EXTERIOR</v>
      </c>
      <c r="E4227" t="s">
        <v>1157</v>
      </c>
      <c r="G4227" s="3">
        <v>29810.281900000002</v>
      </c>
      <c r="H4227" s="4">
        <v>36564.81</v>
      </c>
      <c r="I4227" s="5">
        <v>36117.85</v>
      </c>
      <c r="J4227" s="2">
        <v>44244</v>
      </c>
      <c r="K4227" t="s">
        <v>22</v>
      </c>
    </row>
    <row r="4228" spans="1:11" x14ac:dyDescent="0.2">
      <c r="A4228" s="1">
        <v>4466363</v>
      </c>
      <c r="B4228" t="s">
        <v>17</v>
      </c>
      <c r="C4228" t="s">
        <v>21</v>
      </c>
      <c r="D4228" t="str">
        <f>VLOOKUP(C:C,[1]Planilha4!$A:$B,2,)</f>
        <v>INVESTIMENTO NO EXTERIOR</v>
      </c>
      <c r="E4228" t="s">
        <v>1157</v>
      </c>
      <c r="G4228" s="3">
        <v>75384.572480000003</v>
      </c>
      <c r="H4228" s="4">
        <v>92465.51</v>
      </c>
      <c r="I4228" s="5">
        <v>90888.11</v>
      </c>
      <c r="J4228" s="2">
        <v>44244</v>
      </c>
      <c r="K4228" t="s">
        <v>22</v>
      </c>
    </row>
    <row r="4229" spans="1:11" x14ac:dyDescent="0.2">
      <c r="A4229" s="1">
        <v>4465332</v>
      </c>
      <c r="B4229" t="s">
        <v>17</v>
      </c>
      <c r="C4229" t="s">
        <v>21</v>
      </c>
      <c r="D4229" t="str">
        <f>VLOOKUP(C:C,[1]Planilha4!$A:$B,2,)</f>
        <v>INVESTIMENTO NO EXTERIOR</v>
      </c>
      <c r="E4229" t="s">
        <v>1157</v>
      </c>
      <c r="G4229" s="3">
        <v>398096.36290000001</v>
      </c>
      <c r="H4229" s="4">
        <v>488298.64</v>
      </c>
      <c r="I4229" s="5">
        <v>484952.21</v>
      </c>
      <c r="J4229" s="2">
        <v>44244</v>
      </c>
      <c r="K4229" t="s">
        <v>22</v>
      </c>
    </row>
    <row r="4230" spans="1:11" x14ac:dyDescent="0.2">
      <c r="A4230" s="1">
        <v>4456307</v>
      </c>
      <c r="B4230" t="s">
        <v>17</v>
      </c>
      <c r="C4230" t="s">
        <v>21</v>
      </c>
      <c r="D4230" t="str">
        <f>VLOOKUP(C:C,[1]Planilha4!$A:$B,2,)</f>
        <v>INVESTIMENTO NO EXTERIOR</v>
      </c>
      <c r="E4230" t="s">
        <v>1157</v>
      </c>
      <c r="G4230" s="3">
        <v>60525.100030000001</v>
      </c>
      <c r="H4230" s="4">
        <v>74239.12</v>
      </c>
      <c r="I4230" s="5">
        <v>73285.320000000007</v>
      </c>
      <c r="J4230" s="2">
        <v>44244</v>
      </c>
      <c r="K4230" t="s">
        <v>22</v>
      </c>
    </row>
    <row r="4231" spans="1:11" x14ac:dyDescent="0.2">
      <c r="A4231" s="1">
        <v>4420766</v>
      </c>
      <c r="B4231" t="s">
        <v>17</v>
      </c>
      <c r="C4231" t="s">
        <v>21</v>
      </c>
      <c r="D4231" t="str">
        <f>VLOOKUP(C:C,[1]Planilha4!$A:$B,2,)</f>
        <v>INVESTIMENTO NO EXTERIOR</v>
      </c>
      <c r="E4231" t="s">
        <v>1157</v>
      </c>
      <c r="G4231" s="3">
        <v>89956.474740000005</v>
      </c>
      <c r="H4231" s="4">
        <v>110339.18</v>
      </c>
      <c r="I4231" s="5">
        <v>108012.87</v>
      </c>
      <c r="J4231" s="2">
        <v>44244</v>
      </c>
      <c r="K4231" t="s">
        <v>22</v>
      </c>
    </row>
    <row r="4232" spans="1:11" x14ac:dyDescent="0.2">
      <c r="A4232" s="1">
        <v>4386405</v>
      </c>
      <c r="B4232" t="s">
        <v>17</v>
      </c>
      <c r="C4232" t="s">
        <v>21</v>
      </c>
      <c r="D4232" t="str">
        <f>VLOOKUP(C:C,[1]Planilha4!$A:$B,2,)</f>
        <v>INVESTIMENTO NO EXTERIOR</v>
      </c>
      <c r="E4232" t="s">
        <v>1157</v>
      </c>
      <c r="G4232" s="3">
        <v>81933.861720000001</v>
      </c>
      <c r="H4232" s="4">
        <v>100498.77</v>
      </c>
      <c r="I4232" s="5">
        <v>98269.85</v>
      </c>
      <c r="J4232" s="2">
        <v>44244</v>
      </c>
      <c r="K4232" t="s">
        <v>22</v>
      </c>
    </row>
    <row r="4233" spans="1:11" x14ac:dyDescent="0.2">
      <c r="A4233" s="1">
        <v>4366951</v>
      </c>
      <c r="B4233" t="s">
        <v>17</v>
      </c>
      <c r="C4233" t="s">
        <v>21</v>
      </c>
      <c r="D4233" t="str">
        <f>VLOOKUP(C:C,[1]Planilha4!$A:$B,2,)</f>
        <v>INVESTIMENTO NO EXTERIOR</v>
      </c>
      <c r="E4233" t="s">
        <v>1157</v>
      </c>
      <c r="G4233" s="3">
        <v>20361.061040000001</v>
      </c>
      <c r="H4233" s="4">
        <v>24974.55</v>
      </c>
      <c r="I4233" s="5">
        <v>24527.75</v>
      </c>
      <c r="J4233" s="2">
        <v>44244</v>
      </c>
      <c r="K4233" t="s">
        <v>22</v>
      </c>
    </row>
    <row r="4234" spans="1:11" x14ac:dyDescent="0.2">
      <c r="A4234" s="1">
        <v>4365672</v>
      </c>
      <c r="B4234" t="s">
        <v>17</v>
      </c>
      <c r="C4234" t="s">
        <v>21</v>
      </c>
      <c r="D4234" t="str">
        <f>VLOOKUP(C:C,[1]Planilha4!$A:$B,2,)</f>
        <v>INVESTIMENTO NO EXTERIOR</v>
      </c>
      <c r="E4234" t="s">
        <v>1157</v>
      </c>
      <c r="G4234" s="3">
        <v>25595.80616</v>
      </c>
      <c r="H4234" s="4">
        <v>31395.41</v>
      </c>
      <c r="I4234" s="5">
        <v>31081.439999999999</v>
      </c>
      <c r="J4234" s="2">
        <v>44244</v>
      </c>
      <c r="K4234" t="s">
        <v>22</v>
      </c>
    </row>
    <row r="4235" spans="1:11" x14ac:dyDescent="0.2">
      <c r="A4235" s="1">
        <v>4348835</v>
      </c>
      <c r="B4235" t="s">
        <v>17</v>
      </c>
      <c r="C4235" t="s">
        <v>21</v>
      </c>
      <c r="D4235" t="str">
        <f>VLOOKUP(C:C,[1]Planilha4!$A:$B,2,)</f>
        <v>INVESTIMENTO NO EXTERIOR</v>
      </c>
      <c r="E4235" t="s">
        <v>1157</v>
      </c>
      <c r="G4235" s="3">
        <v>180705.144</v>
      </c>
      <c r="H4235" s="4">
        <v>221650.04</v>
      </c>
      <c r="I4235" s="5">
        <v>216866.96</v>
      </c>
      <c r="J4235" s="2">
        <v>44244</v>
      </c>
      <c r="K4235" t="s">
        <v>22</v>
      </c>
    </row>
    <row r="4236" spans="1:11" x14ac:dyDescent="0.2">
      <c r="A4236" s="1">
        <v>4283909</v>
      </c>
      <c r="B4236" t="s">
        <v>17</v>
      </c>
      <c r="C4236" t="s">
        <v>21</v>
      </c>
      <c r="D4236" t="str">
        <f>VLOOKUP(C:C,[1]Planilha4!$A:$B,2,)</f>
        <v>INVESTIMENTO NO EXTERIOR</v>
      </c>
      <c r="E4236" t="s">
        <v>1157</v>
      </c>
      <c r="G4236" s="3">
        <v>22433.252329999999</v>
      </c>
      <c r="H4236" s="4">
        <v>27516.27</v>
      </c>
      <c r="I4236" s="5">
        <v>26950.11</v>
      </c>
      <c r="J4236" s="2">
        <v>44244</v>
      </c>
      <c r="K4236" t="s">
        <v>22</v>
      </c>
    </row>
    <row r="4237" spans="1:11" x14ac:dyDescent="0.2">
      <c r="A4237" s="1">
        <v>4218491</v>
      </c>
      <c r="B4237" t="s">
        <v>17</v>
      </c>
      <c r="C4237" t="s">
        <v>21</v>
      </c>
      <c r="D4237" t="str">
        <f>VLOOKUP(C:C,[1]Planilha4!$A:$B,2,)</f>
        <v>INVESTIMENTO NO EXTERIOR</v>
      </c>
      <c r="E4237" t="s">
        <v>1157</v>
      </c>
      <c r="G4237" s="3">
        <v>181025.20499999999</v>
      </c>
      <c r="H4237" s="4">
        <v>222042.63</v>
      </c>
      <c r="I4237" s="5">
        <v>217219.82</v>
      </c>
      <c r="J4237" s="2">
        <v>44244</v>
      </c>
      <c r="K4237" t="s">
        <v>22</v>
      </c>
    </row>
    <row r="4238" spans="1:11" x14ac:dyDescent="0.2">
      <c r="A4238" s="1">
        <v>4042925</v>
      </c>
      <c r="B4238" t="s">
        <v>17</v>
      </c>
      <c r="C4238" t="s">
        <v>21</v>
      </c>
      <c r="D4238" t="str">
        <f>VLOOKUP(C:C,[1]Planilha4!$A:$B,2,)</f>
        <v>INVESTIMENTO NO EXTERIOR</v>
      </c>
      <c r="E4238" t="s">
        <v>1157</v>
      </c>
      <c r="G4238" s="3">
        <v>136165.4472</v>
      </c>
      <c r="H4238" s="4">
        <v>167018.35999999999</v>
      </c>
      <c r="I4238" s="5">
        <v>163327.69</v>
      </c>
      <c r="J4238" s="2">
        <v>44244</v>
      </c>
      <c r="K4238" t="s">
        <v>22</v>
      </c>
    </row>
    <row r="4239" spans="1:11" x14ac:dyDescent="0.2">
      <c r="A4239" s="1">
        <v>3988268</v>
      </c>
      <c r="B4239" t="s">
        <v>17</v>
      </c>
      <c r="C4239" t="s">
        <v>21</v>
      </c>
      <c r="D4239" t="str">
        <f>VLOOKUP(C:C,[1]Planilha4!$A:$B,2,)</f>
        <v>INVESTIMENTO NO EXTERIOR</v>
      </c>
      <c r="E4239" t="s">
        <v>1157</v>
      </c>
      <c r="G4239" s="3">
        <v>4553.7371069999999</v>
      </c>
      <c r="H4239" s="4">
        <v>5585.54</v>
      </c>
      <c r="I4239" s="5">
        <v>5456.57</v>
      </c>
      <c r="J4239" s="2">
        <v>44244</v>
      </c>
      <c r="K4239" t="s">
        <v>22</v>
      </c>
    </row>
    <row r="4240" spans="1:11" x14ac:dyDescent="0.2">
      <c r="A4240" s="1">
        <v>3963436</v>
      </c>
      <c r="B4240" t="s">
        <v>17</v>
      </c>
      <c r="C4240" t="s">
        <v>21</v>
      </c>
      <c r="D4240" t="str">
        <f>VLOOKUP(C:C,[1]Planilha4!$A:$B,2,)</f>
        <v>INVESTIMENTO NO EXTERIOR</v>
      </c>
      <c r="E4240" t="s">
        <v>1157</v>
      </c>
      <c r="G4240" s="3">
        <v>19938.816610000002</v>
      </c>
      <c r="H4240" s="4">
        <v>24456.63</v>
      </c>
      <c r="I4240" s="5">
        <v>24128.89</v>
      </c>
      <c r="J4240" s="2">
        <v>44244</v>
      </c>
      <c r="K4240" t="s">
        <v>22</v>
      </c>
    </row>
    <row r="4241" spans="1:11" x14ac:dyDescent="0.2">
      <c r="A4241" s="1">
        <v>3928454</v>
      </c>
      <c r="B4241" t="s">
        <v>17</v>
      </c>
      <c r="C4241" t="s">
        <v>21</v>
      </c>
      <c r="D4241" t="str">
        <f>VLOOKUP(C:C,[1]Planilha4!$A:$B,2,)</f>
        <v>INVESTIMENTO NO EXTERIOR</v>
      </c>
      <c r="E4241" t="s">
        <v>1157</v>
      </c>
      <c r="G4241" s="3">
        <v>3797.6565249999999</v>
      </c>
      <c r="H4241" s="4">
        <v>4658.1499999999996</v>
      </c>
      <c r="I4241" s="5">
        <v>4557.47</v>
      </c>
      <c r="J4241" s="2">
        <v>44244</v>
      </c>
      <c r="K4241" t="s">
        <v>22</v>
      </c>
    </row>
    <row r="4242" spans="1:11" x14ac:dyDescent="0.2">
      <c r="A4242" s="1">
        <v>3923455</v>
      </c>
      <c r="B4242" t="s">
        <v>17</v>
      </c>
      <c r="C4242" t="s">
        <v>21</v>
      </c>
      <c r="D4242" t="str">
        <f>VLOOKUP(C:C,[1]Planilha4!$A:$B,2,)</f>
        <v>INVESTIMENTO NO EXTERIOR</v>
      </c>
      <c r="E4242" t="s">
        <v>1157</v>
      </c>
      <c r="G4242" s="3">
        <v>180705.144</v>
      </c>
      <c r="H4242" s="4">
        <v>221650.04</v>
      </c>
      <c r="I4242" s="5">
        <v>216866.96</v>
      </c>
      <c r="J4242" s="2">
        <v>44244</v>
      </c>
      <c r="K4242" t="s">
        <v>22</v>
      </c>
    </row>
    <row r="4243" spans="1:11" x14ac:dyDescent="0.2">
      <c r="A4243" s="1">
        <v>3902277</v>
      </c>
      <c r="B4243" t="s">
        <v>17</v>
      </c>
      <c r="C4243" t="s">
        <v>21</v>
      </c>
      <c r="D4243" t="str">
        <f>VLOOKUP(C:C,[1]Planilha4!$A:$B,2,)</f>
        <v>INVESTIMENTO NO EXTERIOR</v>
      </c>
      <c r="E4243" t="s">
        <v>1157</v>
      </c>
      <c r="G4243" s="3">
        <v>15117.935890000001</v>
      </c>
      <c r="H4243" s="4">
        <v>18543.419999999998</v>
      </c>
      <c r="I4243" s="5">
        <v>18159.919999999998</v>
      </c>
      <c r="J4243" s="2">
        <v>44244</v>
      </c>
      <c r="K4243" t="s">
        <v>22</v>
      </c>
    </row>
    <row r="4244" spans="1:11" x14ac:dyDescent="0.2">
      <c r="A4244" s="1">
        <v>3715588</v>
      </c>
      <c r="B4244" t="s">
        <v>17</v>
      </c>
      <c r="C4244" t="s">
        <v>21</v>
      </c>
      <c r="D4244" t="str">
        <f>VLOOKUP(C:C,[1]Planilha4!$A:$B,2,)</f>
        <v>INVESTIMENTO NO EXTERIOR</v>
      </c>
      <c r="E4244" t="s">
        <v>1157</v>
      </c>
      <c r="G4244" s="3">
        <v>45537.389080000001</v>
      </c>
      <c r="H4244" s="4">
        <v>55855.43</v>
      </c>
      <c r="I4244" s="5">
        <v>54565.760000000002</v>
      </c>
      <c r="J4244" s="2">
        <v>44244</v>
      </c>
      <c r="K4244" t="s">
        <v>22</v>
      </c>
    </row>
    <row r="4245" spans="1:11" x14ac:dyDescent="0.2">
      <c r="A4245" s="1">
        <v>3682952</v>
      </c>
      <c r="B4245" t="s">
        <v>17</v>
      </c>
      <c r="C4245" t="s">
        <v>21</v>
      </c>
      <c r="D4245" t="str">
        <f>VLOOKUP(C:C,[1]Planilha4!$A:$B,2,)</f>
        <v>INVESTIMENTO NO EXTERIOR</v>
      </c>
      <c r="E4245" t="s">
        <v>1157</v>
      </c>
      <c r="G4245" s="3">
        <v>45256.303509999998</v>
      </c>
      <c r="H4245" s="4">
        <v>55510.66</v>
      </c>
      <c r="I4245" s="5">
        <v>54304.959999999999</v>
      </c>
      <c r="J4245" s="2">
        <v>44244</v>
      </c>
      <c r="K4245" t="s">
        <v>22</v>
      </c>
    </row>
    <row r="4246" spans="1:11" x14ac:dyDescent="0.2">
      <c r="A4246" s="1">
        <v>3635315</v>
      </c>
      <c r="B4246" t="s">
        <v>17</v>
      </c>
      <c r="C4246" t="s">
        <v>21</v>
      </c>
      <c r="D4246" t="str">
        <f>VLOOKUP(C:C,[1]Planilha4!$A:$B,2,)</f>
        <v>INVESTIMENTO NO EXTERIOR</v>
      </c>
      <c r="E4246" t="s">
        <v>1157</v>
      </c>
      <c r="G4246" s="3">
        <v>15406.743990000001</v>
      </c>
      <c r="H4246" s="4">
        <v>18897.669999999998</v>
      </c>
      <c r="I4246" s="5">
        <v>18459.939999999999</v>
      </c>
      <c r="J4246" s="2">
        <v>44244</v>
      </c>
      <c r="K4246" t="s">
        <v>22</v>
      </c>
    </row>
    <row r="4247" spans="1:11" x14ac:dyDescent="0.2">
      <c r="A4247" s="1">
        <v>3614146</v>
      </c>
      <c r="B4247" t="s">
        <v>17</v>
      </c>
      <c r="C4247" t="s">
        <v>21</v>
      </c>
      <c r="D4247" t="str">
        <f>VLOOKUP(C:C,[1]Planilha4!$A:$B,2,)</f>
        <v>INVESTIMENTO NO EXTERIOR</v>
      </c>
      <c r="E4247" t="s">
        <v>1157</v>
      </c>
      <c r="G4247" s="3">
        <v>4233.5110539999996</v>
      </c>
      <c r="H4247" s="4">
        <v>5192.76</v>
      </c>
      <c r="I4247" s="5">
        <v>5149.3900000000003</v>
      </c>
      <c r="J4247" s="2">
        <v>44244</v>
      </c>
      <c r="K4247" t="s">
        <v>22</v>
      </c>
    </row>
    <row r="4248" spans="1:11" x14ac:dyDescent="0.2">
      <c r="A4248" s="1">
        <v>3597804</v>
      </c>
      <c r="B4248" t="s">
        <v>17</v>
      </c>
      <c r="C4248" t="s">
        <v>21</v>
      </c>
      <c r="D4248" t="str">
        <f>VLOOKUP(C:C,[1]Planilha4!$A:$B,2,)</f>
        <v>INVESTIMENTO NO EXTERIOR</v>
      </c>
      <c r="E4248" t="s">
        <v>1157</v>
      </c>
      <c r="G4248" s="3">
        <v>253871.90960000001</v>
      </c>
      <c r="H4248" s="4">
        <v>311395.23</v>
      </c>
      <c r="I4248" s="5">
        <v>304536.05</v>
      </c>
      <c r="J4248" s="2">
        <v>44244</v>
      </c>
      <c r="K4248" t="s">
        <v>22</v>
      </c>
    </row>
    <row r="4249" spans="1:11" x14ac:dyDescent="0.2">
      <c r="A4249" s="1">
        <v>3576709</v>
      </c>
      <c r="B4249" t="s">
        <v>17</v>
      </c>
      <c r="C4249" t="s">
        <v>21</v>
      </c>
      <c r="D4249" t="str">
        <f>VLOOKUP(C:C,[1]Planilha4!$A:$B,2,)</f>
        <v>INVESTIMENTO NO EXTERIOR</v>
      </c>
      <c r="E4249" t="s">
        <v>1157</v>
      </c>
      <c r="G4249" s="3">
        <v>8097.3049030000002</v>
      </c>
      <c r="H4249" s="4">
        <v>9932.02</v>
      </c>
      <c r="I4249" s="5">
        <v>9863.9599999999991</v>
      </c>
      <c r="J4249" s="2">
        <v>44244</v>
      </c>
      <c r="K4249" t="s">
        <v>22</v>
      </c>
    </row>
    <row r="4250" spans="1:11" x14ac:dyDescent="0.2">
      <c r="A4250" s="1">
        <v>3569373</v>
      </c>
      <c r="B4250" t="s">
        <v>17</v>
      </c>
      <c r="C4250" t="s">
        <v>21</v>
      </c>
      <c r="D4250" t="str">
        <f>VLOOKUP(C:C,[1]Planilha4!$A:$B,2,)</f>
        <v>INVESTIMENTO NO EXTERIOR</v>
      </c>
      <c r="E4250" t="s">
        <v>1157</v>
      </c>
      <c r="G4250" s="3">
        <v>51869.653769999997</v>
      </c>
      <c r="H4250" s="4">
        <v>63622.49</v>
      </c>
      <c r="I4250" s="5">
        <v>61516.02</v>
      </c>
      <c r="J4250" s="2">
        <v>44244</v>
      </c>
      <c r="K4250" t="s">
        <v>22</v>
      </c>
    </row>
    <row r="4251" spans="1:11" x14ac:dyDescent="0.2">
      <c r="A4251" s="1">
        <v>3557006</v>
      </c>
      <c r="B4251" t="s">
        <v>17</v>
      </c>
      <c r="C4251" t="s">
        <v>21</v>
      </c>
      <c r="D4251" t="str">
        <f>VLOOKUP(C:C,[1]Planilha4!$A:$B,2,)</f>
        <v>INVESTIMENTO NO EXTERIOR</v>
      </c>
      <c r="E4251" t="s">
        <v>1157</v>
      </c>
      <c r="G4251" s="3">
        <v>13552.88895</v>
      </c>
      <c r="H4251" s="4">
        <v>16623.759999999998</v>
      </c>
      <c r="I4251" s="5">
        <v>16265.03</v>
      </c>
      <c r="J4251" s="2">
        <v>44244</v>
      </c>
      <c r="K4251" t="s">
        <v>22</v>
      </c>
    </row>
    <row r="4252" spans="1:11" x14ac:dyDescent="0.2">
      <c r="A4252" s="1">
        <v>3478039</v>
      </c>
      <c r="B4252" t="s">
        <v>17</v>
      </c>
      <c r="C4252" t="s">
        <v>21</v>
      </c>
      <c r="D4252" t="str">
        <f>VLOOKUP(C:C,[1]Planilha4!$A:$B,2,)</f>
        <v>INVESTIMENTO NO EXTERIOR</v>
      </c>
      <c r="E4252" t="s">
        <v>1157</v>
      </c>
      <c r="G4252" s="3">
        <v>99519.628700000001</v>
      </c>
      <c r="H4252" s="4">
        <v>122069.19</v>
      </c>
      <c r="I4252" s="5">
        <v>119363.78</v>
      </c>
      <c r="J4252" s="2">
        <v>44244</v>
      </c>
      <c r="K4252" t="s">
        <v>22</v>
      </c>
    </row>
    <row r="4253" spans="1:11" x14ac:dyDescent="0.2">
      <c r="A4253" s="1">
        <v>3433307</v>
      </c>
      <c r="B4253" t="s">
        <v>17</v>
      </c>
      <c r="C4253" t="s">
        <v>21</v>
      </c>
      <c r="D4253" t="str">
        <f>VLOOKUP(C:C,[1]Planilha4!$A:$B,2,)</f>
        <v>INVESTIMENTO NO EXTERIOR</v>
      </c>
      <c r="E4253" t="s">
        <v>1157</v>
      </c>
      <c r="G4253" s="3">
        <v>53268.909979999997</v>
      </c>
      <c r="H4253" s="4">
        <v>65338.79</v>
      </c>
      <c r="I4253" s="5">
        <v>64164.92</v>
      </c>
      <c r="J4253" s="2">
        <v>44244</v>
      </c>
      <c r="K4253" t="s">
        <v>22</v>
      </c>
    </row>
    <row r="4254" spans="1:11" x14ac:dyDescent="0.2">
      <c r="A4254" s="1">
        <v>3291960</v>
      </c>
      <c r="B4254" t="s">
        <v>17</v>
      </c>
      <c r="C4254" t="s">
        <v>21</v>
      </c>
      <c r="D4254" t="str">
        <f>VLOOKUP(C:C,[1]Planilha4!$A:$B,2,)</f>
        <v>INVESTIMENTO NO EXTERIOR</v>
      </c>
      <c r="E4254" t="s">
        <v>1157</v>
      </c>
      <c r="G4254" s="3">
        <v>45388.485390000002</v>
      </c>
      <c r="H4254" s="4">
        <v>55672.79</v>
      </c>
      <c r="I4254" s="5">
        <v>54442.57</v>
      </c>
      <c r="J4254" s="2">
        <v>44244</v>
      </c>
      <c r="K4254" t="s">
        <v>22</v>
      </c>
    </row>
    <row r="4255" spans="1:11" x14ac:dyDescent="0.2">
      <c r="A4255" s="1">
        <v>3246659</v>
      </c>
      <c r="B4255" t="s">
        <v>17</v>
      </c>
      <c r="C4255" t="s">
        <v>21</v>
      </c>
      <c r="D4255" t="str">
        <f>VLOOKUP(C:C,[1]Planilha4!$A:$B,2,)</f>
        <v>INVESTIMENTO NO EXTERIOR</v>
      </c>
      <c r="E4255" t="s">
        <v>1157</v>
      </c>
      <c r="G4255" s="3">
        <v>17292.885719999998</v>
      </c>
      <c r="H4255" s="4">
        <v>21211.18</v>
      </c>
      <c r="I4255" s="5">
        <v>20938.669999999998</v>
      </c>
      <c r="J4255" s="2">
        <v>44244</v>
      </c>
      <c r="K4255" t="s">
        <v>22</v>
      </c>
    </row>
    <row r="4256" spans="1:11" x14ac:dyDescent="0.2">
      <c r="A4256" s="1">
        <v>2461168</v>
      </c>
      <c r="B4256" t="s">
        <v>17</v>
      </c>
      <c r="C4256" t="s">
        <v>21</v>
      </c>
      <c r="D4256" t="str">
        <f>VLOOKUP(C:C,[1]Planilha4!$A:$B,2,)</f>
        <v>INVESTIMENTO NO EXTERIOR</v>
      </c>
      <c r="E4256" t="s">
        <v>1157</v>
      </c>
      <c r="G4256" s="3">
        <v>13666.215319999999</v>
      </c>
      <c r="H4256" s="4">
        <v>16762.759999999998</v>
      </c>
      <c r="I4256" s="5">
        <v>16380.47</v>
      </c>
      <c r="J4256" s="2">
        <v>44244</v>
      </c>
      <c r="K4256" t="s">
        <v>22</v>
      </c>
    </row>
    <row r="4257" spans="1:11" x14ac:dyDescent="0.2">
      <c r="A4257" s="1">
        <v>1929777</v>
      </c>
      <c r="B4257" t="s">
        <v>17</v>
      </c>
      <c r="C4257" t="s">
        <v>21</v>
      </c>
      <c r="D4257" t="str">
        <f>VLOOKUP(C:C,[1]Planilha4!$A:$B,2,)</f>
        <v>INVESTIMENTO NO EXTERIOR</v>
      </c>
      <c r="E4257" t="s">
        <v>1157</v>
      </c>
      <c r="G4257" s="3">
        <v>14626.36183</v>
      </c>
      <c r="H4257" s="4">
        <v>17940.46</v>
      </c>
      <c r="I4257" s="5">
        <v>17410.53</v>
      </c>
      <c r="J4257" s="2">
        <v>44244</v>
      </c>
      <c r="K4257" t="s">
        <v>22</v>
      </c>
    </row>
    <row r="4258" spans="1:11" x14ac:dyDescent="0.2">
      <c r="A4258" s="1">
        <v>1671668</v>
      </c>
      <c r="B4258" t="s">
        <v>17</v>
      </c>
      <c r="C4258" t="s">
        <v>21</v>
      </c>
      <c r="D4258" t="str">
        <f>VLOOKUP(C:C,[1]Planilha4!$A:$B,2,)</f>
        <v>INVESTIMENTO NO EXTERIOR</v>
      </c>
      <c r="E4258" t="s">
        <v>1157</v>
      </c>
      <c r="G4258" s="3">
        <v>42395.251680000001</v>
      </c>
      <c r="H4258" s="4">
        <v>52001.34</v>
      </c>
      <c r="I4258" s="5">
        <v>50465.31</v>
      </c>
      <c r="J4258" s="2">
        <v>44244</v>
      </c>
      <c r="K4258" t="s">
        <v>22</v>
      </c>
    </row>
    <row r="4259" spans="1:11" x14ac:dyDescent="0.2">
      <c r="A4259" s="1">
        <v>1499169</v>
      </c>
      <c r="B4259" t="s">
        <v>17</v>
      </c>
      <c r="C4259" t="s">
        <v>21</v>
      </c>
      <c r="D4259" t="str">
        <f>VLOOKUP(C:C,[1]Planilha4!$A:$B,2,)</f>
        <v>INVESTIMENTO NO EXTERIOR</v>
      </c>
      <c r="E4259" t="s">
        <v>1157</v>
      </c>
      <c r="G4259" s="3">
        <v>30992.76496</v>
      </c>
      <c r="H4259" s="4">
        <v>38015.230000000003</v>
      </c>
      <c r="I4259" s="5">
        <v>37527.96</v>
      </c>
      <c r="J4259" s="2">
        <v>44244</v>
      </c>
      <c r="K4259" t="s">
        <v>22</v>
      </c>
    </row>
    <row r="4260" spans="1:11" x14ac:dyDescent="0.2">
      <c r="A4260" s="1">
        <v>1367051</v>
      </c>
      <c r="B4260" t="s">
        <v>17</v>
      </c>
      <c r="C4260" t="s">
        <v>21</v>
      </c>
      <c r="D4260" t="str">
        <f>VLOOKUP(C:C,[1]Planilha4!$A:$B,2,)</f>
        <v>INVESTIMENTO NO EXTERIOR</v>
      </c>
      <c r="E4260" t="s">
        <v>1157</v>
      </c>
      <c r="G4260" s="3">
        <v>41323.686609999997</v>
      </c>
      <c r="H4260" s="4">
        <v>50686.97</v>
      </c>
      <c r="I4260" s="5">
        <v>50037.26</v>
      </c>
      <c r="J4260" s="2">
        <v>44244</v>
      </c>
      <c r="K4260" t="s">
        <v>22</v>
      </c>
    </row>
    <row r="4261" spans="1:11" x14ac:dyDescent="0.2">
      <c r="A4261" s="1">
        <v>1285352</v>
      </c>
      <c r="B4261" t="s">
        <v>17</v>
      </c>
      <c r="C4261" t="s">
        <v>21</v>
      </c>
      <c r="D4261" t="str">
        <f>VLOOKUP(C:C,[1]Planilha4!$A:$B,2,)</f>
        <v>INVESTIMENTO NO EXTERIOR</v>
      </c>
      <c r="E4261" t="s">
        <v>1157</v>
      </c>
      <c r="G4261" s="3">
        <v>41323.686609999997</v>
      </c>
      <c r="H4261" s="4">
        <v>50686.97</v>
      </c>
      <c r="I4261" s="5">
        <v>50037.26</v>
      </c>
      <c r="J4261" s="2">
        <v>44244</v>
      </c>
      <c r="K4261" t="s">
        <v>22</v>
      </c>
    </row>
    <row r="4262" spans="1:11" x14ac:dyDescent="0.2">
      <c r="A4262" s="1">
        <v>762985</v>
      </c>
      <c r="B4262" t="s">
        <v>17</v>
      </c>
      <c r="C4262" t="s">
        <v>21</v>
      </c>
      <c r="D4262" t="str">
        <f>VLOOKUP(C:C,[1]Planilha4!$A:$B,2,)</f>
        <v>INVESTIMENTO NO EXTERIOR</v>
      </c>
      <c r="E4262" t="s">
        <v>1157</v>
      </c>
      <c r="G4262" s="3">
        <v>27876.79175</v>
      </c>
      <c r="H4262" s="4">
        <v>34193.230000000003</v>
      </c>
      <c r="I4262" s="5">
        <v>33713.9</v>
      </c>
      <c r="J4262" s="2">
        <v>44244</v>
      </c>
      <c r="K4262" t="s">
        <v>22</v>
      </c>
    </row>
    <row r="4263" spans="1:11" x14ac:dyDescent="0.2">
      <c r="A4263" s="1">
        <v>417983</v>
      </c>
      <c r="B4263" t="s">
        <v>17</v>
      </c>
      <c r="C4263" t="s">
        <v>21</v>
      </c>
      <c r="D4263" t="str">
        <f>VLOOKUP(C:C,[1]Planilha4!$A:$B,2,)</f>
        <v>INVESTIMENTO NO EXTERIOR</v>
      </c>
      <c r="E4263" t="s">
        <v>1157</v>
      </c>
      <c r="G4263" s="3">
        <v>42014.6685</v>
      </c>
      <c r="H4263" s="4">
        <v>51534.52</v>
      </c>
      <c r="I4263" s="5">
        <v>50712.81</v>
      </c>
      <c r="J4263" s="2">
        <v>44244</v>
      </c>
      <c r="K4263" t="s">
        <v>22</v>
      </c>
    </row>
    <row r="4264" spans="1:11" x14ac:dyDescent="0.2">
      <c r="A4264" s="1">
        <v>264162</v>
      </c>
      <c r="B4264" t="s">
        <v>17</v>
      </c>
      <c r="C4264" t="s">
        <v>21</v>
      </c>
      <c r="D4264" t="str">
        <f>VLOOKUP(C:C,[1]Planilha4!$A:$B,2,)</f>
        <v>INVESTIMENTO NO EXTERIOR</v>
      </c>
      <c r="E4264" t="s">
        <v>1157</v>
      </c>
      <c r="G4264" s="3">
        <v>22465.912939999998</v>
      </c>
      <c r="H4264" s="4">
        <v>27556.33</v>
      </c>
      <c r="I4264" s="5">
        <v>26951.279999999999</v>
      </c>
      <c r="J4264" s="2">
        <v>44244</v>
      </c>
      <c r="K4264" t="s">
        <v>22</v>
      </c>
    </row>
    <row r="4265" spans="1:11" x14ac:dyDescent="0.2">
      <c r="A4265" s="1">
        <v>4472668</v>
      </c>
      <c r="B4265" t="s">
        <v>28</v>
      </c>
      <c r="C4265" t="s">
        <v>617</v>
      </c>
      <c r="D4265" t="s">
        <v>1159</v>
      </c>
      <c r="E4265" t="s">
        <v>617</v>
      </c>
      <c r="G4265" s="3">
        <v>150</v>
      </c>
      <c r="H4265" s="4">
        <v>15513</v>
      </c>
      <c r="I4265" s="5">
        <v>15513</v>
      </c>
      <c r="J4265" s="2">
        <v>44244</v>
      </c>
      <c r="K4265" t="s">
        <v>28</v>
      </c>
    </row>
    <row r="4266" spans="1:11" x14ac:dyDescent="0.2">
      <c r="A4266" s="1">
        <v>4220802</v>
      </c>
      <c r="B4266" t="s">
        <v>28</v>
      </c>
      <c r="C4266" t="s">
        <v>617</v>
      </c>
      <c r="D4266" t="s">
        <v>1159</v>
      </c>
      <c r="E4266" t="s">
        <v>617</v>
      </c>
      <c r="G4266" s="3">
        <v>20</v>
      </c>
      <c r="H4266" s="4">
        <v>2068.4</v>
      </c>
      <c r="I4266" s="5">
        <v>2068.4</v>
      </c>
      <c r="J4266" s="2">
        <v>44244</v>
      </c>
      <c r="K4266" t="s">
        <v>28</v>
      </c>
    </row>
    <row r="4267" spans="1:11" x14ac:dyDescent="0.2">
      <c r="A4267" s="1">
        <v>3796083</v>
      </c>
      <c r="B4267" t="s">
        <v>28</v>
      </c>
      <c r="C4267" t="s">
        <v>884</v>
      </c>
      <c r="D4267" t="s">
        <v>1173</v>
      </c>
      <c r="E4267" t="s">
        <v>884</v>
      </c>
      <c r="G4267" s="3">
        <v>500</v>
      </c>
      <c r="H4267" s="4">
        <v>14395</v>
      </c>
      <c r="I4267" s="5">
        <v>14395</v>
      </c>
      <c r="J4267" s="2">
        <v>44244</v>
      </c>
      <c r="K4267" t="s">
        <v>28</v>
      </c>
    </row>
    <row r="4268" spans="1:11" x14ac:dyDescent="0.2">
      <c r="A4268" s="1">
        <v>2846319</v>
      </c>
      <c r="B4268" t="s">
        <v>28</v>
      </c>
      <c r="C4268" t="s">
        <v>884</v>
      </c>
      <c r="D4268" t="s">
        <v>1173</v>
      </c>
      <c r="E4268" t="s">
        <v>884</v>
      </c>
      <c r="G4268" s="3">
        <v>6300</v>
      </c>
      <c r="H4268" s="4">
        <v>181377</v>
      </c>
      <c r="I4268" s="5">
        <v>181377</v>
      </c>
      <c r="J4268" s="2">
        <v>44244</v>
      </c>
      <c r="K4268" t="s">
        <v>28</v>
      </c>
    </row>
    <row r="4269" spans="1:11" x14ac:dyDescent="0.2">
      <c r="A4269" s="1">
        <v>417983</v>
      </c>
      <c r="B4269" t="s">
        <v>28</v>
      </c>
      <c r="C4269" t="s">
        <v>884</v>
      </c>
      <c r="D4269" t="s">
        <v>1173</v>
      </c>
      <c r="E4269" t="s">
        <v>884</v>
      </c>
      <c r="G4269" s="3">
        <v>1400</v>
      </c>
      <c r="H4269" s="4">
        <v>40306</v>
      </c>
      <c r="I4269" s="5">
        <v>40306</v>
      </c>
      <c r="J4269" s="2">
        <v>44244</v>
      </c>
      <c r="K4269" t="s">
        <v>28</v>
      </c>
    </row>
    <row r="4270" spans="1:11" x14ac:dyDescent="0.2">
      <c r="A4270" s="1">
        <v>4572707</v>
      </c>
      <c r="B4270" t="s">
        <v>17</v>
      </c>
      <c r="C4270" t="s">
        <v>582</v>
      </c>
      <c r="D4270" t="str">
        <f>VLOOKUP(C:C,[1]Planilha4!$A:$B,2,)</f>
        <v>LONG ONLY</v>
      </c>
      <c r="E4270" t="s">
        <v>1157</v>
      </c>
      <c r="G4270" s="3">
        <v>10344.08186</v>
      </c>
      <c r="H4270" s="4">
        <v>51229</v>
      </c>
      <c r="I4270" s="5">
        <v>51044.65</v>
      </c>
      <c r="J4270" s="2">
        <v>44244</v>
      </c>
      <c r="K4270" t="s">
        <v>28</v>
      </c>
    </row>
    <row r="4271" spans="1:11" x14ac:dyDescent="0.2">
      <c r="A4271" s="1">
        <v>5360425</v>
      </c>
      <c r="B4271" t="s">
        <v>17</v>
      </c>
      <c r="C4271" t="s">
        <v>158</v>
      </c>
      <c r="D4271" t="s">
        <v>1202</v>
      </c>
      <c r="E4271" t="s">
        <v>1157</v>
      </c>
      <c r="G4271" s="3">
        <v>25746.086309999999</v>
      </c>
      <c r="H4271" s="4">
        <v>52490.720000000001</v>
      </c>
      <c r="I4271" s="5">
        <v>52117.11</v>
      </c>
      <c r="J4271" s="2">
        <v>44244</v>
      </c>
      <c r="K4271" t="s">
        <v>28</v>
      </c>
    </row>
    <row r="4272" spans="1:11" x14ac:dyDescent="0.2">
      <c r="A4272" s="1">
        <v>5204391</v>
      </c>
      <c r="B4272" t="s">
        <v>17</v>
      </c>
      <c r="C4272" t="s">
        <v>158</v>
      </c>
      <c r="D4272" t="s">
        <v>1202</v>
      </c>
      <c r="E4272" t="s">
        <v>1157</v>
      </c>
      <c r="G4272" s="3">
        <v>25746.086309999999</v>
      </c>
      <c r="H4272" s="4">
        <v>52490.720000000001</v>
      </c>
      <c r="I4272" s="5">
        <v>52117.11</v>
      </c>
      <c r="J4272" s="2">
        <v>44244</v>
      </c>
      <c r="K4272" t="s">
        <v>28</v>
      </c>
    </row>
    <row r="4273" spans="1:11" x14ac:dyDescent="0.2">
      <c r="A4273" s="1">
        <v>5011689</v>
      </c>
      <c r="B4273" t="s">
        <v>17</v>
      </c>
      <c r="C4273" t="s">
        <v>158</v>
      </c>
      <c r="D4273" t="s">
        <v>1202</v>
      </c>
      <c r="E4273" t="s">
        <v>1157</v>
      </c>
      <c r="G4273" s="3">
        <v>77238.258929999996</v>
      </c>
      <c r="H4273" s="4">
        <v>157472.16</v>
      </c>
      <c r="I4273" s="5">
        <v>156351.34</v>
      </c>
      <c r="J4273" s="2">
        <v>44244</v>
      </c>
      <c r="K4273" t="s">
        <v>28</v>
      </c>
    </row>
    <row r="4274" spans="1:11" x14ac:dyDescent="0.2">
      <c r="A4274" s="1">
        <v>4931804</v>
      </c>
      <c r="B4274" t="s">
        <v>17</v>
      </c>
      <c r="C4274" t="s">
        <v>158</v>
      </c>
      <c r="D4274" t="s">
        <v>1202</v>
      </c>
      <c r="E4274" t="s">
        <v>1157</v>
      </c>
      <c r="G4274" s="3">
        <v>51492.172619999998</v>
      </c>
      <c r="H4274" s="4">
        <v>104981.44</v>
      </c>
      <c r="I4274" s="5">
        <v>104234.22</v>
      </c>
      <c r="J4274" s="2">
        <v>44244</v>
      </c>
      <c r="K4274" t="s">
        <v>28</v>
      </c>
    </row>
    <row r="4275" spans="1:11" x14ac:dyDescent="0.2">
      <c r="A4275" s="1">
        <v>4572707</v>
      </c>
      <c r="B4275" t="s">
        <v>17</v>
      </c>
      <c r="C4275" t="s">
        <v>158</v>
      </c>
      <c r="D4275" t="s">
        <v>1202</v>
      </c>
      <c r="E4275" t="s">
        <v>1157</v>
      </c>
      <c r="G4275" s="3">
        <v>50461.935879999997</v>
      </c>
      <c r="H4275" s="4">
        <v>102881.01</v>
      </c>
      <c r="I4275" s="5">
        <v>102448.86</v>
      </c>
      <c r="J4275" s="2">
        <v>44244</v>
      </c>
      <c r="K4275" t="s">
        <v>28</v>
      </c>
    </row>
    <row r="4276" spans="1:11" x14ac:dyDescent="0.2">
      <c r="A4276" s="1">
        <v>4420766</v>
      </c>
      <c r="B4276" t="s">
        <v>17</v>
      </c>
      <c r="C4276" t="s">
        <v>158</v>
      </c>
      <c r="D4276" t="s">
        <v>1202</v>
      </c>
      <c r="E4276" t="s">
        <v>1157</v>
      </c>
      <c r="G4276" s="3">
        <v>100923.87179999999</v>
      </c>
      <c r="H4276" s="4">
        <v>205762.02</v>
      </c>
      <c r="I4276" s="5">
        <v>204897.72</v>
      </c>
      <c r="J4276" s="2">
        <v>44244</v>
      </c>
      <c r="K4276" t="s">
        <v>28</v>
      </c>
    </row>
    <row r="4277" spans="1:11" x14ac:dyDescent="0.2">
      <c r="A4277" s="1">
        <v>4298618</v>
      </c>
      <c r="B4277" t="s">
        <v>17</v>
      </c>
      <c r="C4277" t="s">
        <v>158</v>
      </c>
      <c r="D4277" t="s">
        <v>1202</v>
      </c>
      <c r="E4277" t="s">
        <v>1157</v>
      </c>
      <c r="G4277" s="3">
        <v>151385.8076</v>
      </c>
      <c r="H4277" s="4">
        <v>308643.02</v>
      </c>
      <c r="I4277" s="5">
        <v>307346.57</v>
      </c>
      <c r="J4277" s="2">
        <v>44244</v>
      </c>
      <c r="K4277" t="s">
        <v>28</v>
      </c>
    </row>
    <row r="4278" spans="1:11" x14ac:dyDescent="0.2">
      <c r="A4278" s="1">
        <v>4283909</v>
      </c>
      <c r="B4278" t="s">
        <v>17</v>
      </c>
      <c r="C4278" t="s">
        <v>158</v>
      </c>
      <c r="D4278" t="s">
        <v>1202</v>
      </c>
      <c r="E4278" t="s">
        <v>1157</v>
      </c>
      <c r="G4278" s="3">
        <v>25746.086309999999</v>
      </c>
      <c r="H4278" s="4">
        <v>52490.720000000001</v>
      </c>
      <c r="I4278" s="5">
        <v>52117.11</v>
      </c>
      <c r="J4278" s="2">
        <v>44244</v>
      </c>
      <c r="K4278" t="s">
        <v>28</v>
      </c>
    </row>
    <row r="4279" spans="1:11" x14ac:dyDescent="0.2">
      <c r="A4279" s="1">
        <v>4169157</v>
      </c>
      <c r="B4279" t="s">
        <v>17</v>
      </c>
      <c r="C4279" t="s">
        <v>158</v>
      </c>
      <c r="D4279" t="s">
        <v>1202</v>
      </c>
      <c r="E4279" t="s">
        <v>1157</v>
      </c>
      <c r="G4279" s="3">
        <v>102984.3452</v>
      </c>
      <c r="H4279" s="4">
        <v>209962.88</v>
      </c>
      <c r="I4279" s="5">
        <v>208468.45</v>
      </c>
      <c r="J4279" s="2">
        <v>44244</v>
      </c>
      <c r="K4279" t="s">
        <v>28</v>
      </c>
    </row>
    <row r="4280" spans="1:11" x14ac:dyDescent="0.2">
      <c r="A4280" s="1">
        <v>3902277</v>
      </c>
      <c r="B4280" t="s">
        <v>17</v>
      </c>
      <c r="C4280" t="s">
        <v>158</v>
      </c>
      <c r="D4280" t="s">
        <v>1202</v>
      </c>
      <c r="E4280" t="s">
        <v>1157</v>
      </c>
      <c r="G4280" s="3">
        <v>25746.086309999999</v>
      </c>
      <c r="H4280" s="4">
        <v>52490.720000000001</v>
      </c>
      <c r="I4280" s="5">
        <v>52117.11</v>
      </c>
      <c r="J4280" s="2">
        <v>44244</v>
      </c>
      <c r="K4280" t="s">
        <v>28</v>
      </c>
    </row>
    <row r="4281" spans="1:11" x14ac:dyDescent="0.2">
      <c r="A4281" s="1">
        <v>3796083</v>
      </c>
      <c r="B4281" t="s">
        <v>17</v>
      </c>
      <c r="C4281" t="s">
        <v>158</v>
      </c>
      <c r="D4281" t="s">
        <v>1202</v>
      </c>
      <c r="E4281" t="s">
        <v>1157</v>
      </c>
      <c r="G4281" s="3">
        <v>25230.967939999999</v>
      </c>
      <c r="H4281" s="4">
        <v>51440.5</v>
      </c>
      <c r="I4281" s="5">
        <v>51224.42</v>
      </c>
      <c r="J4281" s="2">
        <v>44244</v>
      </c>
      <c r="K4281" t="s">
        <v>28</v>
      </c>
    </row>
    <row r="4282" spans="1:11" x14ac:dyDescent="0.2">
      <c r="A4282" s="1">
        <v>3682952</v>
      </c>
      <c r="B4282" t="s">
        <v>17</v>
      </c>
      <c r="C4282" t="s">
        <v>158</v>
      </c>
      <c r="D4282" t="s">
        <v>1202</v>
      </c>
      <c r="E4282" t="s">
        <v>1157</v>
      </c>
      <c r="G4282" s="3">
        <v>25746.086309999999</v>
      </c>
      <c r="H4282" s="4">
        <v>52490.720000000001</v>
      </c>
      <c r="I4282" s="5">
        <v>52117.11</v>
      </c>
      <c r="J4282" s="2">
        <v>44244</v>
      </c>
      <c r="K4282" t="s">
        <v>28</v>
      </c>
    </row>
    <row r="4283" spans="1:11" x14ac:dyDescent="0.2">
      <c r="A4283" s="1">
        <v>3597804</v>
      </c>
      <c r="B4283" t="s">
        <v>17</v>
      </c>
      <c r="C4283" t="s">
        <v>158</v>
      </c>
      <c r="D4283" t="s">
        <v>1202</v>
      </c>
      <c r="E4283" t="s">
        <v>1157</v>
      </c>
      <c r="G4283" s="3">
        <v>154476.51790000001</v>
      </c>
      <c r="H4283" s="4">
        <v>314944.32</v>
      </c>
      <c r="I4283" s="5">
        <v>312702.67</v>
      </c>
      <c r="J4283" s="2">
        <v>44244</v>
      </c>
      <c r="K4283" t="s">
        <v>28</v>
      </c>
    </row>
    <row r="4284" spans="1:11" x14ac:dyDescent="0.2">
      <c r="A4284" s="1">
        <v>3576709</v>
      </c>
      <c r="B4284" t="s">
        <v>17</v>
      </c>
      <c r="C4284" t="s">
        <v>158</v>
      </c>
      <c r="D4284" t="s">
        <v>1202</v>
      </c>
      <c r="E4284" t="s">
        <v>1157</v>
      </c>
      <c r="G4284" s="3">
        <v>25746.086309999999</v>
      </c>
      <c r="H4284" s="4">
        <v>52490.720000000001</v>
      </c>
      <c r="I4284" s="5">
        <v>52117.11</v>
      </c>
      <c r="J4284" s="2">
        <v>44244</v>
      </c>
      <c r="K4284" t="s">
        <v>28</v>
      </c>
    </row>
    <row r="4285" spans="1:11" x14ac:dyDescent="0.2">
      <c r="A4285" s="1">
        <v>3550738</v>
      </c>
      <c r="B4285" t="s">
        <v>17</v>
      </c>
      <c r="C4285" t="s">
        <v>158</v>
      </c>
      <c r="D4285" t="s">
        <v>1202</v>
      </c>
      <c r="E4285" t="s">
        <v>1157</v>
      </c>
      <c r="G4285" s="3">
        <v>50461.935879999997</v>
      </c>
      <c r="H4285" s="4">
        <v>102881.01</v>
      </c>
      <c r="I4285" s="5">
        <v>102448.86</v>
      </c>
      <c r="J4285" s="2">
        <v>44244</v>
      </c>
      <c r="K4285" t="s">
        <v>28</v>
      </c>
    </row>
    <row r="4286" spans="1:11" x14ac:dyDescent="0.2">
      <c r="A4286" s="1">
        <v>2461168</v>
      </c>
      <c r="B4286" t="s">
        <v>17</v>
      </c>
      <c r="C4286" t="s">
        <v>158</v>
      </c>
      <c r="D4286" t="s">
        <v>1202</v>
      </c>
      <c r="E4286" t="s">
        <v>1157</v>
      </c>
      <c r="G4286" s="3">
        <v>25230.967939999999</v>
      </c>
      <c r="H4286" s="4">
        <v>51440.5</v>
      </c>
      <c r="I4286" s="5">
        <v>51224.42</v>
      </c>
      <c r="J4286" s="2">
        <v>44244</v>
      </c>
      <c r="K4286" t="s">
        <v>28</v>
      </c>
    </row>
    <row r="4287" spans="1:11" x14ac:dyDescent="0.2">
      <c r="A4287" s="1">
        <v>5011689</v>
      </c>
      <c r="B4287" t="s">
        <v>28</v>
      </c>
      <c r="C4287" t="s">
        <v>321</v>
      </c>
      <c r="D4287" t="s">
        <v>1187</v>
      </c>
      <c r="E4287" t="s">
        <v>321</v>
      </c>
      <c r="G4287" s="3">
        <v>2000</v>
      </c>
      <c r="H4287" s="4">
        <v>83320</v>
      </c>
      <c r="I4287" s="5">
        <v>83320</v>
      </c>
      <c r="J4287" s="2">
        <v>44244</v>
      </c>
      <c r="K4287" t="s">
        <v>28</v>
      </c>
    </row>
    <row r="4288" spans="1:11" x14ac:dyDescent="0.2">
      <c r="A4288" s="1">
        <v>4652202</v>
      </c>
      <c r="B4288" t="s">
        <v>28</v>
      </c>
      <c r="C4288" t="s">
        <v>321</v>
      </c>
      <c r="D4288" t="s">
        <v>1187</v>
      </c>
      <c r="E4288" t="s">
        <v>321</v>
      </c>
      <c r="G4288" s="3">
        <v>400</v>
      </c>
      <c r="H4288" s="4">
        <v>16664</v>
      </c>
      <c r="I4288" s="5">
        <v>16664</v>
      </c>
      <c r="J4288" s="2">
        <v>44244</v>
      </c>
      <c r="K4288" t="s">
        <v>28</v>
      </c>
    </row>
    <row r="4289" spans="1:11" x14ac:dyDescent="0.2">
      <c r="A4289" s="1">
        <v>3360930</v>
      </c>
      <c r="B4289" t="s">
        <v>28</v>
      </c>
      <c r="C4289" t="s">
        <v>321</v>
      </c>
      <c r="D4289" t="s">
        <v>1187</v>
      </c>
      <c r="E4289" t="s">
        <v>321</v>
      </c>
      <c r="G4289" s="3">
        <v>2000</v>
      </c>
      <c r="H4289" s="4">
        <v>83320</v>
      </c>
      <c r="I4289" s="5">
        <v>83320</v>
      </c>
      <c r="J4289" s="2">
        <v>44244</v>
      </c>
      <c r="K4289" t="s">
        <v>28</v>
      </c>
    </row>
    <row r="4290" spans="1:11" x14ac:dyDescent="0.2">
      <c r="A4290" s="1">
        <v>4483137</v>
      </c>
      <c r="B4290" t="s">
        <v>28</v>
      </c>
      <c r="C4290" t="s">
        <v>603</v>
      </c>
      <c r="D4290" t="s">
        <v>1165</v>
      </c>
      <c r="E4290" t="s">
        <v>603</v>
      </c>
      <c r="G4290" s="3">
        <v>3600</v>
      </c>
      <c r="H4290" s="4">
        <v>2124</v>
      </c>
      <c r="I4290" s="5">
        <v>2124</v>
      </c>
      <c r="J4290" s="2">
        <v>44244</v>
      </c>
      <c r="K4290" t="s">
        <v>28</v>
      </c>
    </row>
    <row r="4291" spans="1:11" x14ac:dyDescent="0.2">
      <c r="A4291" s="1">
        <v>4207072</v>
      </c>
      <c r="B4291" t="s">
        <v>28</v>
      </c>
      <c r="C4291" t="s">
        <v>603</v>
      </c>
      <c r="D4291" t="s">
        <v>1165</v>
      </c>
      <c r="E4291" t="s">
        <v>603</v>
      </c>
      <c r="G4291" s="3">
        <v>2000</v>
      </c>
      <c r="H4291" s="4">
        <v>1180</v>
      </c>
      <c r="I4291" s="5">
        <v>1180</v>
      </c>
      <c r="J4291" s="2">
        <v>44244</v>
      </c>
      <c r="K4291" t="s">
        <v>28</v>
      </c>
    </row>
    <row r="4292" spans="1:11" x14ac:dyDescent="0.2">
      <c r="A4292" s="1">
        <v>470497</v>
      </c>
      <c r="B4292" t="s">
        <v>28</v>
      </c>
      <c r="C4292" t="s">
        <v>1138</v>
      </c>
      <c r="D4292" t="s">
        <v>1159</v>
      </c>
      <c r="E4292" t="s">
        <v>1138</v>
      </c>
      <c r="G4292" s="3">
        <v>10</v>
      </c>
      <c r="H4292" s="4">
        <v>1364</v>
      </c>
      <c r="I4292" s="5">
        <v>1364</v>
      </c>
      <c r="J4292" s="2">
        <v>44244</v>
      </c>
      <c r="K4292" t="s">
        <v>28</v>
      </c>
    </row>
    <row r="4293" spans="1:11" x14ac:dyDescent="0.2">
      <c r="A4293" s="1">
        <v>3983194</v>
      </c>
      <c r="B4293" t="s">
        <v>28</v>
      </c>
      <c r="C4293" t="s">
        <v>861</v>
      </c>
      <c r="D4293" t="s">
        <v>1168</v>
      </c>
      <c r="E4293" t="s">
        <v>861</v>
      </c>
      <c r="G4293" s="3">
        <v>100</v>
      </c>
      <c r="H4293" s="4">
        <v>3403</v>
      </c>
      <c r="I4293" s="5">
        <v>3403</v>
      </c>
      <c r="J4293" s="2">
        <v>44244</v>
      </c>
      <c r="K4293" t="s">
        <v>28</v>
      </c>
    </row>
    <row r="4294" spans="1:11" x14ac:dyDescent="0.2">
      <c r="A4294" s="1">
        <v>5659891</v>
      </c>
      <c r="B4294" t="s">
        <v>17</v>
      </c>
      <c r="C4294" t="s">
        <v>106</v>
      </c>
      <c r="D4294" t="str">
        <f>VLOOKUP(C:C,[1]Planilha4!$A:$B,2,)</f>
        <v>MACRO</v>
      </c>
      <c r="E4294" t="s">
        <v>1157</v>
      </c>
      <c r="G4294" s="3">
        <v>84842.547930000001</v>
      </c>
      <c r="H4294" s="4">
        <v>100720.31</v>
      </c>
      <c r="I4294" s="5">
        <v>100039.08</v>
      </c>
      <c r="J4294" s="2">
        <v>44244</v>
      </c>
      <c r="K4294" t="s">
        <v>22</v>
      </c>
    </row>
    <row r="4295" spans="1:11" x14ac:dyDescent="0.2">
      <c r="A4295" s="1">
        <v>5474135</v>
      </c>
      <c r="B4295" t="s">
        <v>17</v>
      </c>
      <c r="C4295" t="s">
        <v>106</v>
      </c>
      <c r="D4295" t="str">
        <f>VLOOKUP(C:C,[1]Planilha4!$A:$B,2,)</f>
        <v>MACRO</v>
      </c>
      <c r="E4295" t="s">
        <v>1157</v>
      </c>
      <c r="G4295" s="3">
        <v>39379.229330000002</v>
      </c>
      <c r="H4295" s="4">
        <v>46748.81</v>
      </c>
      <c r="I4295" s="5">
        <v>46355.33</v>
      </c>
      <c r="J4295" s="2">
        <v>44244</v>
      </c>
      <c r="K4295" t="s">
        <v>22</v>
      </c>
    </row>
    <row r="4296" spans="1:11" x14ac:dyDescent="0.2">
      <c r="A4296" s="1">
        <v>3490430</v>
      </c>
      <c r="B4296" t="s">
        <v>17</v>
      </c>
      <c r="C4296" t="s">
        <v>106</v>
      </c>
      <c r="D4296" t="str">
        <f>VLOOKUP(C:C,[1]Planilha4!$A:$B,2,)</f>
        <v>MACRO</v>
      </c>
      <c r="E4296" t="s">
        <v>1157</v>
      </c>
      <c r="G4296" s="3">
        <v>84235.786410000001</v>
      </c>
      <c r="H4296" s="4">
        <v>100000</v>
      </c>
      <c r="I4296" s="5">
        <v>100000</v>
      </c>
      <c r="J4296" s="2">
        <v>44244</v>
      </c>
      <c r="K4296" t="s">
        <v>22</v>
      </c>
    </row>
    <row r="4297" spans="1:11" x14ac:dyDescent="0.2">
      <c r="A4297" s="1">
        <v>1367051</v>
      </c>
      <c r="B4297" t="s">
        <v>17</v>
      </c>
      <c r="C4297" t="s">
        <v>106</v>
      </c>
      <c r="D4297" t="str">
        <f>VLOOKUP(C:C,[1]Planilha4!$A:$B,2,)</f>
        <v>MACRO</v>
      </c>
      <c r="E4297" t="s">
        <v>1157</v>
      </c>
      <c r="G4297" s="3">
        <v>84842.547930000001</v>
      </c>
      <c r="H4297" s="4">
        <v>100720.31</v>
      </c>
      <c r="I4297" s="5">
        <v>100039.08</v>
      </c>
      <c r="J4297" s="2">
        <v>44244</v>
      </c>
      <c r="K4297" t="s">
        <v>22</v>
      </c>
    </row>
    <row r="4298" spans="1:11" x14ac:dyDescent="0.2">
      <c r="A4298" s="1">
        <v>417983</v>
      </c>
      <c r="B4298" t="s">
        <v>17</v>
      </c>
      <c r="C4298" t="s">
        <v>106</v>
      </c>
      <c r="D4298" t="str">
        <f>VLOOKUP(C:C,[1]Planilha4!$A:$B,2,)</f>
        <v>MACRO</v>
      </c>
      <c r="E4298" t="s">
        <v>1157</v>
      </c>
      <c r="G4298" s="3">
        <v>84465.359190000003</v>
      </c>
      <c r="H4298" s="4">
        <v>100272.54</v>
      </c>
      <c r="I4298" s="5">
        <v>100029.58</v>
      </c>
      <c r="J4298" s="2">
        <v>44244</v>
      </c>
      <c r="K4298" t="s">
        <v>22</v>
      </c>
    </row>
    <row r="4299" spans="1:11" x14ac:dyDescent="0.2">
      <c r="A4299" s="1">
        <v>5175740</v>
      </c>
      <c r="B4299" t="s">
        <v>28</v>
      </c>
      <c r="C4299" t="s">
        <v>234</v>
      </c>
      <c r="D4299" t="s">
        <v>1167</v>
      </c>
      <c r="E4299" t="s">
        <v>234</v>
      </c>
      <c r="G4299" s="3">
        <v>150</v>
      </c>
      <c r="H4299" s="4">
        <v>3292.5</v>
      </c>
      <c r="I4299" s="5">
        <v>3292.5</v>
      </c>
      <c r="J4299" s="2">
        <v>44244</v>
      </c>
      <c r="K4299" t="s">
        <v>28</v>
      </c>
    </row>
    <row r="4300" spans="1:11" x14ac:dyDescent="0.2">
      <c r="A4300" s="1">
        <v>5011689</v>
      </c>
      <c r="B4300" t="s">
        <v>28</v>
      </c>
      <c r="C4300" t="s">
        <v>234</v>
      </c>
      <c r="D4300" t="s">
        <v>1167</v>
      </c>
      <c r="E4300" t="s">
        <v>234</v>
      </c>
      <c r="G4300" s="3">
        <v>2500</v>
      </c>
      <c r="H4300" s="4">
        <v>54875</v>
      </c>
      <c r="I4300" s="5">
        <v>54875</v>
      </c>
      <c r="J4300" s="2">
        <v>44244</v>
      </c>
      <c r="K4300" t="s">
        <v>28</v>
      </c>
    </row>
    <row r="4301" spans="1:11" x14ac:dyDescent="0.2">
      <c r="A4301" s="1">
        <v>4710612</v>
      </c>
      <c r="B4301" t="s">
        <v>28</v>
      </c>
      <c r="C4301" t="s">
        <v>234</v>
      </c>
      <c r="D4301" t="s">
        <v>1167</v>
      </c>
      <c r="E4301" t="s">
        <v>234</v>
      </c>
      <c r="G4301" s="3">
        <v>700</v>
      </c>
      <c r="H4301" s="4">
        <v>15365</v>
      </c>
      <c r="I4301" s="5">
        <v>15365</v>
      </c>
      <c r="J4301" s="2">
        <v>44244</v>
      </c>
      <c r="K4301" t="s">
        <v>28</v>
      </c>
    </row>
    <row r="4302" spans="1:11" x14ac:dyDescent="0.2">
      <c r="A4302" s="1">
        <v>4671996</v>
      </c>
      <c r="B4302" t="s">
        <v>28</v>
      </c>
      <c r="C4302" t="s">
        <v>234</v>
      </c>
      <c r="D4302" t="s">
        <v>1167</v>
      </c>
      <c r="E4302" t="s">
        <v>234</v>
      </c>
      <c r="G4302" s="3">
        <v>1000</v>
      </c>
      <c r="H4302" s="4">
        <v>21950</v>
      </c>
      <c r="I4302" s="5">
        <v>21950</v>
      </c>
      <c r="J4302" s="2">
        <v>44244</v>
      </c>
      <c r="K4302" t="s">
        <v>28</v>
      </c>
    </row>
    <row r="4303" spans="1:11" x14ac:dyDescent="0.2">
      <c r="A4303" s="1">
        <v>3557006</v>
      </c>
      <c r="B4303" t="s">
        <v>28</v>
      </c>
      <c r="C4303" t="s">
        <v>234</v>
      </c>
      <c r="D4303" t="s">
        <v>1167</v>
      </c>
      <c r="E4303" t="s">
        <v>234</v>
      </c>
      <c r="G4303" s="3">
        <v>400</v>
      </c>
      <c r="H4303" s="4">
        <v>8780</v>
      </c>
      <c r="I4303" s="5">
        <v>8780</v>
      </c>
      <c r="J4303" s="2">
        <v>44244</v>
      </c>
      <c r="K4303" t="s">
        <v>28</v>
      </c>
    </row>
    <row r="4304" spans="1:11" x14ac:dyDescent="0.2">
      <c r="A4304" s="1">
        <v>3530052</v>
      </c>
      <c r="B4304" t="s">
        <v>28</v>
      </c>
      <c r="C4304" t="s">
        <v>234</v>
      </c>
      <c r="D4304" t="s">
        <v>1167</v>
      </c>
      <c r="E4304" t="s">
        <v>234</v>
      </c>
      <c r="G4304" s="3">
        <v>200</v>
      </c>
      <c r="H4304" s="4">
        <v>4390</v>
      </c>
      <c r="I4304" s="5">
        <v>4390</v>
      </c>
      <c r="J4304" s="2">
        <v>44244</v>
      </c>
      <c r="K4304" t="s">
        <v>28</v>
      </c>
    </row>
    <row r="4305" spans="1:11" x14ac:dyDescent="0.2">
      <c r="A4305" s="1">
        <v>4835831</v>
      </c>
      <c r="B4305" t="s">
        <v>28</v>
      </c>
      <c r="C4305" t="s">
        <v>422</v>
      </c>
      <c r="D4305" t="s">
        <v>1163</v>
      </c>
      <c r="E4305" t="s">
        <v>422</v>
      </c>
      <c r="G4305" s="3">
        <v>1000</v>
      </c>
      <c r="H4305" s="4">
        <v>6580</v>
      </c>
      <c r="I4305" s="5">
        <v>6580</v>
      </c>
      <c r="J4305" s="2">
        <v>44244</v>
      </c>
      <c r="K4305" t="s">
        <v>28</v>
      </c>
    </row>
    <row r="4306" spans="1:11" x14ac:dyDescent="0.2">
      <c r="A4306" s="1">
        <v>4096202</v>
      </c>
      <c r="B4306" t="s">
        <v>28</v>
      </c>
      <c r="C4306" t="s">
        <v>422</v>
      </c>
      <c r="D4306" t="s">
        <v>1163</v>
      </c>
      <c r="E4306" t="s">
        <v>422</v>
      </c>
      <c r="G4306" s="3">
        <v>100</v>
      </c>
      <c r="H4306" s="4">
        <v>658</v>
      </c>
      <c r="I4306" s="5">
        <v>658</v>
      </c>
      <c r="J4306" s="2">
        <v>44244</v>
      </c>
      <c r="K4306" t="s">
        <v>28</v>
      </c>
    </row>
    <row r="4307" spans="1:11" x14ac:dyDescent="0.2">
      <c r="A4307" s="1">
        <v>3111812</v>
      </c>
      <c r="B4307" t="s">
        <v>17</v>
      </c>
      <c r="C4307" t="s">
        <v>1018</v>
      </c>
      <c r="D4307" t="str">
        <f>VLOOKUP(C:C,[1]Planilha4!$A:$B,2,)</f>
        <v>LONG ONLY</v>
      </c>
      <c r="E4307" t="s">
        <v>1157</v>
      </c>
      <c r="G4307" s="3">
        <v>5456.945068</v>
      </c>
      <c r="H4307" s="4">
        <v>22225.1</v>
      </c>
      <c r="I4307" s="5">
        <v>21471.34</v>
      </c>
      <c r="J4307" s="2">
        <v>44244</v>
      </c>
      <c r="K4307" t="s">
        <v>28</v>
      </c>
    </row>
    <row r="4308" spans="1:11" x14ac:dyDescent="0.2">
      <c r="A4308" s="1">
        <v>4905782</v>
      </c>
      <c r="B4308" t="s">
        <v>28</v>
      </c>
      <c r="C4308" t="s">
        <v>381</v>
      </c>
      <c r="D4308" t="s">
        <v>1171</v>
      </c>
      <c r="E4308" t="s">
        <v>381</v>
      </c>
      <c r="G4308" s="3">
        <v>401</v>
      </c>
      <c r="H4308" s="4">
        <v>15338.25</v>
      </c>
      <c r="I4308" s="5">
        <v>15338.25</v>
      </c>
      <c r="J4308" s="2">
        <v>44244</v>
      </c>
      <c r="K4308" t="s">
        <v>28</v>
      </c>
    </row>
    <row r="4309" spans="1:11" x14ac:dyDescent="0.2">
      <c r="A4309" s="1">
        <v>5459151</v>
      </c>
      <c r="B4309" t="s">
        <v>28</v>
      </c>
      <c r="C4309" t="s">
        <v>141</v>
      </c>
      <c r="D4309" t="s">
        <v>1180</v>
      </c>
      <c r="E4309" t="s">
        <v>141</v>
      </c>
      <c r="G4309" s="3">
        <v>300</v>
      </c>
      <c r="H4309" s="4">
        <v>21717</v>
      </c>
      <c r="I4309" s="5">
        <v>21717</v>
      </c>
      <c r="J4309" s="2">
        <v>44244</v>
      </c>
      <c r="K4309" t="s">
        <v>28</v>
      </c>
    </row>
    <row r="4310" spans="1:11" x14ac:dyDescent="0.2">
      <c r="A4310" s="1">
        <v>5459151</v>
      </c>
      <c r="B4310" t="s">
        <v>88</v>
      </c>
      <c r="C4310" t="s">
        <v>141</v>
      </c>
      <c r="D4310" t="s">
        <v>1180</v>
      </c>
      <c r="E4310" t="s">
        <v>88</v>
      </c>
      <c r="G4310" s="3">
        <v>300</v>
      </c>
      <c r="H4310" s="4">
        <v>245.79</v>
      </c>
      <c r="I4310" s="5">
        <v>245.79166359999999</v>
      </c>
      <c r="J4310" s="2">
        <v>44244</v>
      </c>
      <c r="K4310" t="s">
        <v>28</v>
      </c>
    </row>
    <row r="4311" spans="1:11" x14ac:dyDescent="0.2">
      <c r="A4311" s="1">
        <v>5459151</v>
      </c>
      <c r="B4311" t="s">
        <v>88</v>
      </c>
      <c r="C4311" t="s">
        <v>141</v>
      </c>
      <c r="D4311" t="s">
        <v>1180</v>
      </c>
      <c r="E4311" t="s">
        <v>88</v>
      </c>
      <c r="G4311" s="3">
        <v>300</v>
      </c>
      <c r="H4311" s="4">
        <v>-1690.53</v>
      </c>
      <c r="I4311" s="5">
        <v>-1690.528358</v>
      </c>
      <c r="J4311" s="2">
        <v>44244</v>
      </c>
      <c r="K4311" t="s">
        <v>28</v>
      </c>
    </row>
    <row r="4312" spans="1:11" x14ac:dyDescent="0.2">
      <c r="A4312" s="1">
        <v>5352992</v>
      </c>
      <c r="B4312" t="s">
        <v>28</v>
      </c>
      <c r="C4312" t="s">
        <v>141</v>
      </c>
      <c r="D4312" t="s">
        <v>1180</v>
      </c>
      <c r="E4312" t="s">
        <v>141</v>
      </c>
      <c r="G4312" s="3">
        <v>300</v>
      </c>
      <c r="H4312" s="4">
        <v>21717</v>
      </c>
      <c r="I4312" s="5">
        <v>21717</v>
      </c>
      <c r="J4312" s="2">
        <v>44244</v>
      </c>
      <c r="K4312" t="s">
        <v>28</v>
      </c>
    </row>
    <row r="4313" spans="1:11" x14ac:dyDescent="0.2">
      <c r="A4313" s="1">
        <v>5352992</v>
      </c>
      <c r="B4313" t="s">
        <v>88</v>
      </c>
      <c r="C4313" t="s">
        <v>141</v>
      </c>
      <c r="D4313" t="s">
        <v>1180</v>
      </c>
      <c r="E4313" t="s">
        <v>88</v>
      </c>
      <c r="G4313" s="3">
        <v>300</v>
      </c>
      <c r="H4313" s="4">
        <v>243.99</v>
      </c>
      <c r="I4313" s="5">
        <v>243.98677459999999</v>
      </c>
      <c r="J4313" s="2">
        <v>44244</v>
      </c>
      <c r="K4313" t="s">
        <v>28</v>
      </c>
    </row>
    <row r="4314" spans="1:11" x14ac:dyDescent="0.2">
      <c r="A4314" s="1">
        <v>5352992</v>
      </c>
      <c r="B4314" t="s">
        <v>88</v>
      </c>
      <c r="C4314" t="s">
        <v>141</v>
      </c>
      <c r="D4314" t="s">
        <v>1180</v>
      </c>
      <c r="E4314" t="s">
        <v>88</v>
      </c>
      <c r="G4314" s="3">
        <v>300</v>
      </c>
      <c r="H4314" s="4">
        <v>-1616.47</v>
      </c>
      <c r="I4314" s="5">
        <v>-1616.4742140000001</v>
      </c>
      <c r="J4314" s="2">
        <v>44244</v>
      </c>
      <c r="K4314" t="s">
        <v>28</v>
      </c>
    </row>
    <row r="4315" spans="1:11" x14ac:dyDescent="0.2">
      <c r="A4315" s="1">
        <v>5102512</v>
      </c>
      <c r="B4315" t="s">
        <v>28</v>
      </c>
      <c r="C4315" t="s">
        <v>141</v>
      </c>
      <c r="D4315" t="s">
        <v>1180</v>
      </c>
      <c r="E4315" t="s">
        <v>141</v>
      </c>
      <c r="G4315" s="3">
        <v>700</v>
      </c>
      <c r="H4315" s="4">
        <v>50673</v>
      </c>
      <c r="I4315" s="5">
        <v>50673</v>
      </c>
      <c r="J4315" s="2">
        <v>44244</v>
      </c>
      <c r="K4315" t="s">
        <v>28</v>
      </c>
    </row>
    <row r="4316" spans="1:11" x14ac:dyDescent="0.2">
      <c r="A4316" s="1">
        <v>5102512</v>
      </c>
      <c r="B4316" t="s">
        <v>88</v>
      </c>
      <c r="C4316" t="s">
        <v>141</v>
      </c>
      <c r="D4316" t="s">
        <v>1180</v>
      </c>
      <c r="E4316" t="s">
        <v>88</v>
      </c>
      <c r="G4316" s="3">
        <v>700</v>
      </c>
      <c r="H4316" s="4">
        <v>569.29999999999995</v>
      </c>
      <c r="I4316" s="5">
        <v>569.30247410000004</v>
      </c>
      <c r="J4316" s="2">
        <v>44244</v>
      </c>
      <c r="K4316" t="s">
        <v>28</v>
      </c>
    </row>
    <row r="4317" spans="1:11" x14ac:dyDescent="0.2">
      <c r="A4317" s="1">
        <v>5102512</v>
      </c>
      <c r="B4317" t="s">
        <v>88</v>
      </c>
      <c r="C4317" t="s">
        <v>141</v>
      </c>
      <c r="D4317" t="s">
        <v>1180</v>
      </c>
      <c r="E4317" t="s">
        <v>88</v>
      </c>
      <c r="G4317" s="3">
        <v>700</v>
      </c>
      <c r="H4317" s="4">
        <v>-3771.77</v>
      </c>
      <c r="I4317" s="5">
        <v>-3771.7731650000001</v>
      </c>
      <c r="J4317" s="2">
        <v>44244</v>
      </c>
      <c r="K4317" t="s">
        <v>28</v>
      </c>
    </row>
    <row r="4318" spans="1:11" x14ac:dyDescent="0.2">
      <c r="A4318" s="1">
        <v>5011689</v>
      </c>
      <c r="B4318" t="s">
        <v>28</v>
      </c>
      <c r="C4318" t="s">
        <v>141</v>
      </c>
      <c r="D4318" t="s">
        <v>1180</v>
      </c>
      <c r="E4318" t="s">
        <v>141</v>
      </c>
      <c r="G4318" s="3">
        <v>1100</v>
      </c>
      <c r="H4318" s="4">
        <v>79629</v>
      </c>
      <c r="I4318" s="5">
        <v>79629</v>
      </c>
      <c r="J4318" s="2">
        <v>44244</v>
      </c>
      <c r="K4318" t="s">
        <v>28</v>
      </c>
    </row>
    <row r="4319" spans="1:11" x14ac:dyDescent="0.2">
      <c r="A4319" s="1">
        <v>5011689</v>
      </c>
      <c r="B4319" t="s">
        <v>88</v>
      </c>
      <c r="C4319" t="s">
        <v>141</v>
      </c>
      <c r="D4319" t="s">
        <v>1180</v>
      </c>
      <c r="E4319" t="s">
        <v>88</v>
      </c>
      <c r="G4319" s="3">
        <v>1100</v>
      </c>
      <c r="H4319" s="4">
        <v>894.62</v>
      </c>
      <c r="I4319" s="5">
        <v>894.61817359999998</v>
      </c>
      <c r="J4319" s="2">
        <v>44244</v>
      </c>
      <c r="K4319" t="s">
        <v>28</v>
      </c>
    </row>
    <row r="4320" spans="1:11" x14ac:dyDescent="0.2">
      <c r="A4320" s="1">
        <v>5011689</v>
      </c>
      <c r="B4320" t="s">
        <v>88</v>
      </c>
      <c r="C4320" t="s">
        <v>141</v>
      </c>
      <c r="D4320" t="s">
        <v>1180</v>
      </c>
      <c r="E4320" t="s">
        <v>88</v>
      </c>
      <c r="G4320" s="3">
        <v>1100</v>
      </c>
      <c r="H4320" s="4">
        <v>-5927.07</v>
      </c>
      <c r="I4320" s="5">
        <v>-5927.0721169999997</v>
      </c>
      <c r="J4320" s="2">
        <v>44244</v>
      </c>
      <c r="K4320" t="s">
        <v>28</v>
      </c>
    </row>
    <row r="4321" spans="1:11" x14ac:dyDescent="0.2">
      <c r="A4321" s="1">
        <v>4959227</v>
      </c>
      <c r="B4321" t="s">
        <v>28</v>
      </c>
      <c r="C4321" t="s">
        <v>141</v>
      </c>
      <c r="D4321" t="s">
        <v>1180</v>
      </c>
      <c r="E4321" t="s">
        <v>141</v>
      </c>
      <c r="G4321" s="3">
        <v>8</v>
      </c>
      <c r="H4321" s="4">
        <v>579.12</v>
      </c>
      <c r="I4321" s="5">
        <v>579.12</v>
      </c>
      <c r="J4321" s="2">
        <v>44244</v>
      </c>
      <c r="K4321" t="s">
        <v>28</v>
      </c>
    </row>
    <row r="4322" spans="1:11" x14ac:dyDescent="0.2">
      <c r="A4322" s="1">
        <v>4957007</v>
      </c>
      <c r="B4322" t="s">
        <v>28</v>
      </c>
      <c r="C4322" t="s">
        <v>141</v>
      </c>
      <c r="D4322" t="s">
        <v>1180</v>
      </c>
      <c r="E4322" t="s">
        <v>141</v>
      </c>
      <c r="G4322" s="3">
        <v>3800</v>
      </c>
      <c r="H4322" s="4">
        <v>275082</v>
      </c>
      <c r="I4322" s="5">
        <v>275082</v>
      </c>
      <c r="J4322" s="2">
        <v>44244</v>
      </c>
      <c r="K4322" t="s">
        <v>28</v>
      </c>
    </row>
    <row r="4323" spans="1:11" x14ac:dyDescent="0.2">
      <c r="A4323" s="1">
        <v>4957007</v>
      </c>
      <c r="B4323" t="s">
        <v>88</v>
      </c>
      <c r="C4323" t="s">
        <v>141</v>
      </c>
      <c r="D4323" t="s">
        <v>1180</v>
      </c>
      <c r="E4323" t="s">
        <v>88</v>
      </c>
      <c r="G4323" s="3">
        <v>3800</v>
      </c>
      <c r="H4323" s="4">
        <v>3113.36</v>
      </c>
      <c r="I4323" s="5">
        <v>3113.361073</v>
      </c>
      <c r="J4323" s="2">
        <v>44244</v>
      </c>
      <c r="K4323" t="s">
        <v>28</v>
      </c>
    </row>
    <row r="4324" spans="1:11" x14ac:dyDescent="0.2">
      <c r="A4324" s="1">
        <v>4957007</v>
      </c>
      <c r="B4324" t="s">
        <v>88</v>
      </c>
      <c r="C4324" t="s">
        <v>141</v>
      </c>
      <c r="D4324" t="s">
        <v>1180</v>
      </c>
      <c r="E4324" t="s">
        <v>88</v>
      </c>
      <c r="G4324" s="3">
        <v>3800</v>
      </c>
      <c r="H4324" s="4">
        <v>-21413.360000000001</v>
      </c>
      <c r="I4324" s="5">
        <v>-21413.359199999999</v>
      </c>
      <c r="J4324" s="2">
        <v>44244</v>
      </c>
      <c r="K4324" t="s">
        <v>28</v>
      </c>
    </row>
    <row r="4325" spans="1:11" x14ac:dyDescent="0.2">
      <c r="A4325" s="1">
        <v>4838843</v>
      </c>
      <c r="B4325" t="s">
        <v>88</v>
      </c>
      <c r="C4325" t="s">
        <v>141</v>
      </c>
      <c r="D4325" t="s">
        <v>1180</v>
      </c>
      <c r="E4325" t="s">
        <v>88</v>
      </c>
      <c r="G4325" s="3">
        <v>600</v>
      </c>
      <c r="H4325" s="4">
        <v>-3232.95</v>
      </c>
      <c r="I4325" s="5">
        <v>-3232.9484269999998</v>
      </c>
      <c r="J4325" s="2">
        <v>44244</v>
      </c>
      <c r="K4325" t="s">
        <v>28</v>
      </c>
    </row>
    <row r="4326" spans="1:11" x14ac:dyDescent="0.2">
      <c r="A4326" s="1">
        <v>4838843</v>
      </c>
      <c r="B4326" t="s">
        <v>28</v>
      </c>
      <c r="C4326" t="s">
        <v>141</v>
      </c>
      <c r="D4326" t="s">
        <v>1180</v>
      </c>
      <c r="E4326" t="s">
        <v>141</v>
      </c>
      <c r="G4326" s="3">
        <v>600</v>
      </c>
      <c r="H4326" s="4">
        <v>43434</v>
      </c>
      <c r="I4326" s="5">
        <v>43434</v>
      </c>
      <c r="J4326" s="2">
        <v>44244</v>
      </c>
      <c r="K4326" t="s">
        <v>28</v>
      </c>
    </row>
    <row r="4327" spans="1:11" x14ac:dyDescent="0.2">
      <c r="A4327" s="1">
        <v>4838843</v>
      </c>
      <c r="B4327" t="s">
        <v>88</v>
      </c>
      <c r="C4327" t="s">
        <v>141</v>
      </c>
      <c r="D4327" t="s">
        <v>1180</v>
      </c>
      <c r="E4327" t="s">
        <v>88</v>
      </c>
      <c r="G4327" s="3">
        <v>600</v>
      </c>
      <c r="H4327" s="4">
        <v>487.97</v>
      </c>
      <c r="I4327" s="5">
        <v>487.9735493</v>
      </c>
      <c r="J4327" s="2">
        <v>44244</v>
      </c>
      <c r="K4327" t="s">
        <v>28</v>
      </c>
    </row>
    <row r="4328" spans="1:11" x14ac:dyDescent="0.2">
      <c r="A4328" s="1">
        <v>4811279</v>
      </c>
      <c r="B4328" t="s">
        <v>28</v>
      </c>
      <c r="C4328" t="s">
        <v>141</v>
      </c>
      <c r="D4328" t="s">
        <v>1180</v>
      </c>
      <c r="E4328" t="s">
        <v>141</v>
      </c>
      <c r="G4328" s="3">
        <v>300</v>
      </c>
      <c r="H4328" s="4">
        <v>21717</v>
      </c>
      <c r="I4328" s="5">
        <v>21717</v>
      </c>
      <c r="J4328" s="2">
        <v>44244</v>
      </c>
      <c r="K4328" t="s">
        <v>28</v>
      </c>
    </row>
    <row r="4329" spans="1:11" x14ac:dyDescent="0.2">
      <c r="A4329" s="1">
        <v>4811279</v>
      </c>
      <c r="B4329" t="s">
        <v>88</v>
      </c>
      <c r="C4329" t="s">
        <v>141</v>
      </c>
      <c r="D4329" t="s">
        <v>1180</v>
      </c>
      <c r="E4329" t="s">
        <v>88</v>
      </c>
      <c r="G4329" s="3">
        <v>300</v>
      </c>
      <c r="H4329" s="4">
        <v>243.99</v>
      </c>
      <c r="I4329" s="5">
        <v>243.98677459999999</v>
      </c>
      <c r="J4329" s="2">
        <v>44244</v>
      </c>
      <c r="K4329" t="s">
        <v>28</v>
      </c>
    </row>
    <row r="4330" spans="1:11" x14ac:dyDescent="0.2">
      <c r="A4330" s="1">
        <v>4811279</v>
      </c>
      <c r="B4330" t="s">
        <v>88</v>
      </c>
      <c r="C4330" t="s">
        <v>141</v>
      </c>
      <c r="D4330" t="s">
        <v>1180</v>
      </c>
      <c r="E4330" t="s">
        <v>88</v>
      </c>
      <c r="G4330" s="3">
        <v>300</v>
      </c>
      <c r="H4330" s="4">
        <v>-1616.47</v>
      </c>
      <c r="I4330" s="5">
        <v>-1616.4742140000001</v>
      </c>
      <c r="J4330" s="2">
        <v>44244</v>
      </c>
      <c r="K4330" t="s">
        <v>28</v>
      </c>
    </row>
    <row r="4331" spans="1:11" x14ac:dyDescent="0.2">
      <c r="A4331" s="1">
        <v>4800504</v>
      </c>
      <c r="B4331" t="s">
        <v>88</v>
      </c>
      <c r="C4331" t="s">
        <v>141</v>
      </c>
      <c r="D4331" t="s">
        <v>1180</v>
      </c>
      <c r="E4331" t="s">
        <v>88</v>
      </c>
      <c r="G4331" s="3">
        <v>300</v>
      </c>
      <c r="H4331" s="4">
        <v>-1616.47</v>
      </c>
      <c r="I4331" s="5">
        <v>-1616.4742140000001</v>
      </c>
      <c r="J4331" s="2">
        <v>44244</v>
      </c>
      <c r="K4331" t="s">
        <v>28</v>
      </c>
    </row>
    <row r="4332" spans="1:11" x14ac:dyDescent="0.2">
      <c r="A4332" s="1">
        <v>4800504</v>
      </c>
      <c r="B4332" t="s">
        <v>28</v>
      </c>
      <c r="C4332" t="s">
        <v>141</v>
      </c>
      <c r="D4332" t="s">
        <v>1180</v>
      </c>
      <c r="E4332" t="s">
        <v>141</v>
      </c>
      <c r="G4332" s="3">
        <v>300</v>
      </c>
      <c r="H4332" s="4">
        <v>21717</v>
      </c>
      <c r="I4332" s="5">
        <v>21717</v>
      </c>
      <c r="J4332" s="2">
        <v>44244</v>
      </c>
      <c r="K4332" t="s">
        <v>28</v>
      </c>
    </row>
    <row r="4333" spans="1:11" x14ac:dyDescent="0.2">
      <c r="A4333" s="1">
        <v>4800504</v>
      </c>
      <c r="B4333" t="s">
        <v>88</v>
      </c>
      <c r="C4333" t="s">
        <v>141</v>
      </c>
      <c r="D4333" t="s">
        <v>1180</v>
      </c>
      <c r="E4333" t="s">
        <v>88</v>
      </c>
      <c r="G4333" s="3">
        <v>300</v>
      </c>
      <c r="H4333" s="4">
        <v>243.99</v>
      </c>
      <c r="I4333" s="5">
        <v>243.98677459999999</v>
      </c>
      <c r="J4333" s="2">
        <v>44244</v>
      </c>
      <c r="K4333" t="s">
        <v>28</v>
      </c>
    </row>
    <row r="4334" spans="1:11" x14ac:dyDescent="0.2">
      <c r="A4334" s="1">
        <v>4778783</v>
      </c>
      <c r="B4334" t="s">
        <v>28</v>
      </c>
      <c r="C4334" t="s">
        <v>141</v>
      </c>
      <c r="D4334" t="s">
        <v>1180</v>
      </c>
      <c r="E4334" t="s">
        <v>141</v>
      </c>
      <c r="G4334" s="3">
        <v>1300</v>
      </c>
      <c r="H4334" s="4">
        <v>94107</v>
      </c>
      <c r="I4334" s="5">
        <v>94107</v>
      </c>
      <c r="J4334" s="2">
        <v>44244</v>
      </c>
      <c r="K4334" t="s">
        <v>28</v>
      </c>
    </row>
    <row r="4335" spans="1:11" x14ac:dyDescent="0.2">
      <c r="A4335" s="1">
        <v>4778783</v>
      </c>
      <c r="B4335" t="s">
        <v>88</v>
      </c>
      <c r="C4335" t="s">
        <v>141</v>
      </c>
      <c r="D4335" t="s">
        <v>1180</v>
      </c>
      <c r="E4335" t="s">
        <v>88</v>
      </c>
      <c r="G4335" s="3">
        <v>1300</v>
      </c>
      <c r="H4335" s="4">
        <v>47.86</v>
      </c>
      <c r="I4335" s="5">
        <v>47.855415399999998</v>
      </c>
      <c r="J4335" s="2">
        <v>44244</v>
      </c>
      <c r="K4335" t="s">
        <v>28</v>
      </c>
    </row>
    <row r="4336" spans="1:11" x14ac:dyDescent="0.2">
      <c r="A4336" s="1">
        <v>4778783</v>
      </c>
      <c r="B4336" t="s">
        <v>88</v>
      </c>
      <c r="C4336" t="s">
        <v>141</v>
      </c>
      <c r="D4336" t="s">
        <v>1180</v>
      </c>
      <c r="E4336" t="s">
        <v>88</v>
      </c>
      <c r="G4336" s="3">
        <v>1300</v>
      </c>
      <c r="H4336" s="4">
        <v>-18803.72</v>
      </c>
      <c r="I4336" s="5">
        <v>-18803.71614</v>
      </c>
      <c r="J4336" s="2">
        <v>44244</v>
      </c>
      <c r="K4336" t="s">
        <v>28</v>
      </c>
    </row>
    <row r="4337" spans="1:11" x14ac:dyDescent="0.2">
      <c r="A4337" s="1">
        <v>4749065</v>
      </c>
      <c r="B4337" t="s">
        <v>28</v>
      </c>
      <c r="C4337" t="s">
        <v>141</v>
      </c>
      <c r="D4337" t="s">
        <v>1180</v>
      </c>
      <c r="E4337" t="s">
        <v>141</v>
      </c>
      <c r="G4337" s="3">
        <v>800</v>
      </c>
      <c r="H4337" s="4">
        <v>57912</v>
      </c>
      <c r="I4337" s="5">
        <v>57912</v>
      </c>
      <c r="J4337" s="2">
        <v>44244</v>
      </c>
      <c r="K4337" t="s">
        <v>28</v>
      </c>
    </row>
    <row r="4338" spans="1:11" x14ac:dyDescent="0.2">
      <c r="A4338" s="1">
        <v>4749065</v>
      </c>
      <c r="B4338" t="s">
        <v>88</v>
      </c>
      <c r="C4338" t="s">
        <v>141</v>
      </c>
      <c r="D4338" t="s">
        <v>1180</v>
      </c>
      <c r="E4338" t="s">
        <v>88</v>
      </c>
      <c r="G4338" s="3">
        <v>800</v>
      </c>
      <c r="H4338" s="4">
        <v>655.44</v>
      </c>
      <c r="I4338" s="5">
        <v>655.44443639999997</v>
      </c>
      <c r="J4338" s="2">
        <v>44244</v>
      </c>
      <c r="K4338" t="s">
        <v>28</v>
      </c>
    </row>
    <row r="4339" spans="1:11" x14ac:dyDescent="0.2">
      <c r="A4339" s="1">
        <v>4749065</v>
      </c>
      <c r="B4339" t="s">
        <v>88</v>
      </c>
      <c r="C4339" t="s">
        <v>141</v>
      </c>
      <c r="D4339" t="s">
        <v>1180</v>
      </c>
      <c r="E4339" t="s">
        <v>88</v>
      </c>
      <c r="G4339" s="3">
        <v>800</v>
      </c>
      <c r="H4339" s="4">
        <v>-4508.08</v>
      </c>
      <c r="I4339" s="5">
        <v>-4508.0756220000003</v>
      </c>
      <c r="J4339" s="2">
        <v>44244</v>
      </c>
      <c r="K4339" t="s">
        <v>28</v>
      </c>
    </row>
    <row r="4340" spans="1:11" x14ac:dyDescent="0.2">
      <c r="A4340" s="1">
        <v>4691077</v>
      </c>
      <c r="B4340" t="s">
        <v>28</v>
      </c>
      <c r="C4340" t="s">
        <v>141</v>
      </c>
      <c r="D4340" t="s">
        <v>1180</v>
      </c>
      <c r="E4340" t="s">
        <v>141</v>
      </c>
      <c r="G4340" s="3">
        <v>8300</v>
      </c>
      <c r="H4340" s="4">
        <v>600837</v>
      </c>
      <c r="I4340" s="5">
        <v>600837</v>
      </c>
      <c r="J4340" s="2">
        <v>44244</v>
      </c>
      <c r="K4340" t="s">
        <v>28</v>
      </c>
    </row>
    <row r="4341" spans="1:11" x14ac:dyDescent="0.2">
      <c r="A4341" s="1">
        <v>4691077</v>
      </c>
      <c r="B4341" t="s">
        <v>88</v>
      </c>
      <c r="C4341" t="s">
        <v>141</v>
      </c>
      <c r="D4341" t="s">
        <v>1180</v>
      </c>
      <c r="E4341" t="s">
        <v>88</v>
      </c>
      <c r="G4341" s="3">
        <v>8300</v>
      </c>
      <c r="H4341" s="4">
        <v>6800.24</v>
      </c>
      <c r="I4341" s="5">
        <v>6800.2360269999999</v>
      </c>
      <c r="J4341" s="2">
        <v>44244</v>
      </c>
      <c r="K4341" t="s">
        <v>28</v>
      </c>
    </row>
    <row r="4342" spans="1:11" x14ac:dyDescent="0.2">
      <c r="A4342" s="1">
        <v>4691077</v>
      </c>
      <c r="B4342" t="s">
        <v>88</v>
      </c>
      <c r="C4342" t="s">
        <v>141</v>
      </c>
      <c r="D4342" t="s">
        <v>1180</v>
      </c>
      <c r="E4342" t="s">
        <v>88</v>
      </c>
      <c r="G4342" s="3">
        <v>8300</v>
      </c>
      <c r="H4342" s="4">
        <v>-46771.28</v>
      </c>
      <c r="I4342" s="5">
        <v>-46771.284570000003</v>
      </c>
      <c r="J4342" s="2">
        <v>44244</v>
      </c>
      <c r="K4342" t="s">
        <v>28</v>
      </c>
    </row>
    <row r="4343" spans="1:11" x14ac:dyDescent="0.2">
      <c r="A4343" s="1">
        <v>4598454</v>
      </c>
      <c r="B4343" t="s">
        <v>28</v>
      </c>
      <c r="C4343" t="s">
        <v>141</v>
      </c>
      <c r="D4343" t="s">
        <v>1180</v>
      </c>
      <c r="E4343" t="s">
        <v>141</v>
      </c>
      <c r="G4343" s="3">
        <v>900</v>
      </c>
      <c r="H4343" s="4">
        <v>65151</v>
      </c>
      <c r="I4343" s="5">
        <v>65151</v>
      </c>
      <c r="J4343" s="2">
        <v>44244</v>
      </c>
      <c r="K4343" t="s">
        <v>28</v>
      </c>
    </row>
    <row r="4344" spans="1:11" x14ac:dyDescent="0.2">
      <c r="A4344" s="1">
        <v>4598454</v>
      </c>
      <c r="B4344" t="s">
        <v>88</v>
      </c>
      <c r="C4344" t="s">
        <v>141</v>
      </c>
      <c r="D4344" t="s">
        <v>1180</v>
      </c>
      <c r="E4344" t="s">
        <v>88</v>
      </c>
      <c r="G4344" s="3">
        <v>900</v>
      </c>
      <c r="H4344" s="4">
        <v>830.85</v>
      </c>
      <c r="I4344" s="5">
        <v>830.85394159999998</v>
      </c>
      <c r="J4344" s="2">
        <v>44244</v>
      </c>
      <c r="K4344" t="s">
        <v>28</v>
      </c>
    </row>
    <row r="4345" spans="1:11" x14ac:dyDescent="0.2">
      <c r="A4345" s="1">
        <v>4598454</v>
      </c>
      <c r="B4345" t="s">
        <v>88</v>
      </c>
      <c r="C4345" t="s">
        <v>141</v>
      </c>
      <c r="D4345" t="s">
        <v>1180</v>
      </c>
      <c r="E4345" t="s">
        <v>88</v>
      </c>
      <c r="G4345" s="3">
        <v>900</v>
      </c>
      <c r="H4345" s="4">
        <v>-3924.87</v>
      </c>
      <c r="I4345" s="5">
        <v>-3924.8731640000001</v>
      </c>
      <c r="J4345" s="2">
        <v>44244</v>
      </c>
      <c r="K4345" t="s">
        <v>28</v>
      </c>
    </row>
    <row r="4346" spans="1:11" x14ac:dyDescent="0.2">
      <c r="A4346" s="1">
        <v>4569042</v>
      </c>
      <c r="B4346" t="s">
        <v>28</v>
      </c>
      <c r="C4346" t="s">
        <v>141</v>
      </c>
      <c r="D4346" t="s">
        <v>1180</v>
      </c>
      <c r="E4346" t="s">
        <v>141</v>
      </c>
      <c r="G4346" s="3">
        <v>1600</v>
      </c>
      <c r="H4346" s="4">
        <v>115824</v>
      </c>
      <c r="I4346" s="5">
        <v>115824</v>
      </c>
      <c r="J4346" s="2">
        <v>44244</v>
      </c>
      <c r="K4346" t="s">
        <v>28</v>
      </c>
    </row>
    <row r="4347" spans="1:11" x14ac:dyDescent="0.2">
      <c r="A4347" s="1">
        <v>4569042</v>
      </c>
      <c r="B4347" t="s">
        <v>88</v>
      </c>
      <c r="C4347" t="s">
        <v>141</v>
      </c>
      <c r="D4347" t="s">
        <v>1180</v>
      </c>
      <c r="E4347" t="s">
        <v>88</v>
      </c>
      <c r="G4347" s="3">
        <v>1600</v>
      </c>
      <c r="H4347" s="4">
        <v>1310.89</v>
      </c>
      <c r="I4347" s="5">
        <v>1310.8888730000001</v>
      </c>
      <c r="J4347" s="2">
        <v>44244</v>
      </c>
      <c r="K4347" t="s">
        <v>28</v>
      </c>
    </row>
    <row r="4348" spans="1:11" x14ac:dyDescent="0.2">
      <c r="A4348" s="1">
        <v>4569042</v>
      </c>
      <c r="B4348" t="s">
        <v>88</v>
      </c>
      <c r="C4348" t="s">
        <v>141</v>
      </c>
      <c r="D4348" t="s">
        <v>1180</v>
      </c>
      <c r="E4348" t="s">
        <v>88</v>
      </c>
      <c r="G4348" s="3">
        <v>1600</v>
      </c>
      <c r="H4348" s="4">
        <v>-9016.15</v>
      </c>
      <c r="I4348" s="5">
        <v>-9016.1512430000002</v>
      </c>
      <c r="J4348" s="2">
        <v>44244</v>
      </c>
      <c r="K4348" t="s">
        <v>28</v>
      </c>
    </row>
    <row r="4349" spans="1:11" x14ac:dyDescent="0.2">
      <c r="A4349" s="1">
        <v>4466835</v>
      </c>
      <c r="B4349" t="s">
        <v>28</v>
      </c>
      <c r="C4349" t="s">
        <v>141</v>
      </c>
      <c r="D4349" t="s">
        <v>1180</v>
      </c>
      <c r="E4349" t="s">
        <v>141</v>
      </c>
      <c r="G4349" s="3">
        <v>300</v>
      </c>
      <c r="H4349" s="4">
        <v>21717</v>
      </c>
      <c r="I4349" s="5">
        <v>21717</v>
      </c>
      <c r="J4349" s="2">
        <v>44244</v>
      </c>
      <c r="K4349" t="s">
        <v>28</v>
      </c>
    </row>
    <row r="4350" spans="1:11" x14ac:dyDescent="0.2">
      <c r="A4350" s="1">
        <v>4466835</v>
      </c>
      <c r="B4350" t="s">
        <v>88</v>
      </c>
      <c r="C4350" t="s">
        <v>141</v>
      </c>
      <c r="D4350" t="s">
        <v>1180</v>
      </c>
      <c r="E4350" t="s">
        <v>88</v>
      </c>
      <c r="G4350" s="3">
        <v>300</v>
      </c>
      <c r="H4350" s="4">
        <v>243.99</v>
      </c>
      <c r="I4350" s="5">
        <v>243.98677459999999</v>
      </c>
      <c r="J4350" s="2">
        <v>44244</v>
      </c>
      <c r="K4350" t="s">
        <v>28</v>
      </c>
    </row>
    <row r="4351" spans="1:11" x14ac:dyDescent="0.2">
      <c r="A4351" s="1">
        <v>4466835</v>
      </c>
      <c r="B4351" t="s">
        <v>88</v>
      </c>
      <c r="C4351" t="s">
        <v>141</v>
      </c>
      <c r="D4351" t="s">
        <v>1180</v>
      </c>
      <c r="E4351" t="s">
        <v>88</v>
      </c>
      <c r="G4351" s="3">
        <v>300</v>
      </c>
      <c r="H4351" s="4">
        <v>-1616.47</v>
      </c>
      <c r="I4351" s="5">
        <v>-1616.4742140000001</v>
      </c>
      <c r="J4351" s="2">
        <v>44244</v>
      </c>
      <c r="K4351" t="s">
        <v>28</v>
      </c>
    </row>
    <row r="4352" spans="1:11" x14ac:dyDescent="0.2">
      <c r="A4352" s="1">
        <v>4283909</v>
      </c>
      <c r="B4352" t="s">
        <v>28</v>
      </c>
      <c r="C4352" t="s">
        <v>141</v>
      </c>
      <c r="D4352" t="s">
        <v>1180</v>
      </c>
      <c r="E4352" t="s">
        <v>141</v>
      </c>
      <c r="G4352" s="3">
        <v>600</v>
      </c>
      <c r="H4352" s="4">
        <v>43434</v>
      </c>
      <c r="I4352" s="5">
        <v>43434</v>
      </c>
      <c r="J4352" s="2">
        <v>44244</v>
      </c>
      <c r="K4352" t="s">
        <v>28</v>
      </c>
    </row>
    <row r="4353" spans="1:11" x14ac:dyDescent="0.2">
      <c r="A4353" s="1">
        <v>4283909</v>
      </c>
      <c r="B4353" t="s">
        <v>88</v>
      </c>
      <c r="C4353" t="s">
        <v>141</v>
      </c>
      <c r="D4353" t="s">
        <v>1180</v>
      </c>
      <c r="E4353" t="s">
        <v>88</v>
      </c>
      <c r="G4353" s="3">
        <v>600</v>
      </c>
      <c r="H4353" s="4">
        <v>491.58</v>
      </c>
      <c r="I4353" s="5">
        <v>491.58332730000001</v>
      </c>
      <c r="J4353" s="2">
        <v>44244</v>
      </c>
      <c r="K4353" t="s">
        <v>28</v>
      </c>
    </row>
    <row r="4354" spans="1:11" x14ac:dyDescent="0.2">
      <c r="A4354" s="1">
        <v>4283909</v>
      </c>
      <c r="B4354" t="s">
        <v>88</v>
      </c>
      <c r="C4354" t="s">
        <v>141</v>
      </c>
      <c r="D4354" t="s">
        <v>1180</v>
      </c>
      <c r="E4354" t="s">
        <v>88</v>
      </c>
      <c r="G4354" s="3">
        <v>600</v>
      </c>
      <c r="H4354" s="4">
        <v>-3381.06</v>
      </c>
      <c r="I4354" s="5">
        <v>-3381.0567160000001</v>
      </c>
      <c r="J4354" s="2">
        <v>44244</v>
      </c>
      <c r="K4354" t="s">
        <v>28</v>
      </c>
    </row>
    <row r="4355" spans="1:11" x14ac:dyDescent="0.2">
      <c r="A4355" s="1">
        <v>4169157</v>
      </c>
      <c r="B4355" t="s">
        <v>28</v>
      </c>
      <c r="C4355" t="s">
        <v>141</v>
      </c>
      <c r="D4355" t="s">
        <v>1180</v>
      </c>
      <c r="E4355" t="s">
        <v>141</v>
      </c>
      <c r="G4355" s="3">
        <v>700</v>
      </c>
      <c r="H4355" s="4">
        <v>50673</v>
      </c>
      <c r="I4355" s="5">
        <v>50673</v>
      </c>
      <c r="J4355" s="2">
        <v>44244</v>
      </c>
      <c r="K4355" t="s">
        <v>28</v>
      </c>
    </row>
    <row r="4356" spans="1:11" x14ac:dyDescent="0.2">
      <c r="A4356" s="1">
        <v>4169157</v>
      </c>
      <c r="B4356" t="s">
        <v>88</v>
      </c>
      <c r="C4356" t="s">
        <v>141</v>
      </c>
      <c r="D4356" t="s">
        <v>1180</v>
      </c>
      <c r="E4356" t="s">
        <v>88</v>
      </c>
      <c r="G4356" s="3">
        <v>700</v>
      </c>
      <c r="H4356" s="4">
        <v>573.51</v>
      </c>
      <c r="I4356" s="5">
        <v>573.51388180000004</v>
      </c>
      <c r="J4356" s="2">
        <v>44244</v>
      </c>
      <c r="K4356" t="s">
        <v>28</v>
      </c>
    </row>
    <row r="4357" spans="1:11" x14ac:dyDescent="0.2">
      <c r="A4357" s="1">
        <v>4169157</v>
      </c>
      <c r="B4357" t="s">
        <v>88</v>
      </c>
      <c r="C4357" t="s">
        <v>141</v>
      </c>
      <c r="D4357" t="s">
        <v>1180</v>
      </c>
      <c r="E4357" t="s">
        <v>88</v>
      </c>
      <c r="G4357" s="3">
        <v>700</v>
      </c>
      <c r="H4357" s="4">
        <v>-3944.57</v>
      </c>
      <c r="I4357" s="5">
        <v>-3944.5661690000002</v>
      </c>
      <c r="J4357" s="2">
        <v>44244</v>
      </c>
      <c r="K4357" t="s">
        <v>28</v>
      </c>
    </row>
    <row r="4358" spans="1:11" x14ac:dyDescent="0.2">
      <c r="A4358" s="1">
        <v>2846319</v>
      </c>
      <c r="B4358" t="s">
        <v>28</v>
      </c>
      <c r="C4358" t="s">
        <v>141</v>
      </c>
      <c r="D4358" t="s">
        <v>1180</v>
      </c>
      <c r="E4358" t="s">
        <v>141</v>
      </c>
      <c r="G4358" s="3">
        <v>1500</v>
      </c>
      <c r="H4358" s="4">
        <v>108585</v>
      </c>
      <c r="I4358" s="5">
        <v>108585</v>
      </c>
      <c r="J4358" s="2">
        <v>44244</v>
      </c>
      <c r="K4358" t="s">
        <v>28</v>
      </c>
    </row>
    <row r="4359" spans="1:11" x14ac:dyDescent="0.2">
      <c r="A4359" s="1">
        <v>2846319</v>
      </c>
      <c r="B4359" t="s">
        <v>88</v>
      </c>
      <c r="C4359" t="s">
        <v>141</v>
      </c>
      <c r="D4359" t="s">
        <v>1180</v>
      </c>
      <c r="E4359" t="s">
        <v>88</v>
      </c>
      <c r="G4359" s="3">
        <v>1500</v>
      </c>
      <c r="H4359" s="4">
        <v>1228.96</v>
      </c>
      <c r="I4359" s="5">
        <v>1228.958318</v>
      </c>
      <c r="J4359" s="2">
        <v>44244</v>
      </c>
      <c r="K4359" t="s">
        <v>28</v>
      </c>
    </row>
    <row r="4360" spans="1:11" x14ac:dyDescent="0.2">
      <c r="A4360" s="1">
        <v>2846319</v>
      </c>
      <c r="B4360" t="s">
        <v>88</v>
      </c>
      <c r="C4360" t="s">
        <v>141</v>
      </c>
      <c r="D4360" t="s">
        <v>1180</v>
      </c>
      <c r="E4360" t="s">
        <v>88</v>
      </c>
      <c r="G4360" s="3">
        <v>1500</v>
      </c>
      <c r="H4360" s="4">
        <v>-8452.64</v>
      </c>
      <c r="I4360" s="5">
        <v>-8452.6417899999997</v>
      </c>
      <c r="J4360" s="2">
        <v>44244</v>
      </c>
      <c r="K4360" t="s">
        <v>28</v>
      </c>
    </row>
    <row r="4361" spans="1:11" x14ac:dyDescent="0.2">
      <c r="A4361" s="1">
        <v>596644</v>
      </c>
      <c r="B4361" t="s">
        <v>28</v>
      </c>
      <c r="C4361" t="s">
        <v>141</v>
      </c>
      <c r="D4361" t="s">
        <v>1180</v>
      </c>
      <c r="E4361" t="s">
        <v>141</v>
      </c>
      <c r="G4361" s="3">
        <v>1500</v>
      </c>
      <c r="H4361" s="4">
        <v>108585</v>
      </c>
      <c r="I4361" s="5">
        <v>108585</v>
      </c>
      <c r="J4361" s="2">
        <v>44244</v>
      </c>
      <c r="K4361" t="s">
        <v>28</v>
      </c>
    </row>
    <row r="4362" spans="1:11" x14ac:dyDescent="0.2">
      <c r="A4362" s="1">
        <v>596644</v>
      </c>
      <c r="B4362" t="s">
        <v>88</v>
      </c>
      <c r="C4362" t="s">
        <v>141</v>
      </c>
      <c r="D4362" t="s">
        <v>1180</v>
      </c>
      <c r="E4362" t="s">
        <v>88</v>
      </c>
      <c r="G4362" s="3">
        <v>1500</v>
      </c>
      <c r="H4362" s="4">
        <v>1228.96</v>
      </c>
      <c r="I4362" s="5">
        <v>1228.958318</v>
      </c>
      <c r="J4362" s="2">
        <v>44244</v>
      </c>
      <c r="K4362" t="s">
        <v>28</v>
      </c>
    </row>
    <row r="4363" spans="1:11" x14ac:dyDescent="0.2">
      <c r="A4363" s="1">
        <v>596644</v>
      </c>
      <c r="B4363" t="s">
        <v>88</v>
      </c>
      <c r="C4363" t="s">
        <v>141</v>
      </c>
      <c r="D4363" t="s">
        <v>1180</v>
      </c>
      <c r="E4363" t="s">
        <v>88</v>
      </c>
      <c r="G4363" s="3">
        <v>1500</v>
      </c>
      <c r="H4363" s="4">
        <v>-8452.64</v>
      </c>
      <c r="I4363" s="5">
        <v>-8452.6417899999997</v>
      </c>
      <c r="J4363" s="2">
        <v>44244</v>
      </c>
      <c r="K4363" t="s">
        <v>28</v>
      </c>
    </row>
    <row r="4364" spans="1:11" x14ac:dyDescent="0.2">
      <c r="A4364" s="1">
        <v>4905782</v>
      </c>
      <c r="B4364" t="s">
        <v>28</v>
      </c>
      <c r="C4364" t="s">
        <v>380</v>
      </c>
      <c r="D4364" t="s">
        <v>1185</v>
      </c>
      <c r="E4364" t="s">
        <v>380</v>
      </c>
      <c r="G4364" s="3">
        <v>600</v>
      </c>
      <c r="H4364" s="4">
        <v>19392</v>
      </c>
      <c r="I4364" s="5">
        <v>19392</v>
      </c>
      <c r="J4364" s="2">
        <v>44244</v>
      </c>
      <c r="K4364" t="s">
        <v>28</v>
      </c>
    </row>
    <row r="4365" spans="1:11" x14ac:dyDescent="0.2">
      <c r="A4365" s="1">
        <v>4763975</v>
      </c>
      <c r="B4365" t="s">
        <v>28</v>
      </c>
      <c r="C4365" t="s">
        <v>380</v>
      </c>
      <c r="D4365" t="s">
        <v>1185</v>
      </c>
      <c r="E4365" t="s">
        <v>380</v>
      </c>
      <c r="G4365" s="3">
        <v>400</v>
      </c>
      <c r="H4365" s="4">
        <v>12928</v>
      </c>
      <c r="I4365" s="5">
        <v>12928</v>
      </c>
      <c r="J4365" s="2">
        <v>44244</v>
      </c>
      <c r="K4365" t="s">
        <v>28</v>
      </c>
    </row>
    <row r="4366" spans="1:11" x14ac:dyDescent="0.2">
      <c r="A4366" s="1">
        <v>4148177</v>
      </c>
      <c r="B4366" t="s">
        <v>28</v>
      </c>
      <c r="C4366" t="s">
        <v>380</v>
      </c>
      <c r="D4366" t="s">
        <v>1185</v>
      </c>
      <c r="E4366" t="s">
        <v>380</v>
      </c>
      <c r="G4366" s="3">
        <v>1200</v>
      </c>
      <c r="H4366" s="4">
        <v>38784</v>
      </c>
      <c r="I4366" s="5">
        <v>38784</v>
      </c>
      <c r="J4366" s="2">
        <v>44244</v>
      </c>
      <c r="K4366" t="s">
        <v>28</v>
      </c>
    </row>
    <row r="4367" spans="1:11" x14ac:dyDescent="0.2">
      <c r="A4367" s="1">
        <v>2262475</v>
      </c>
      <c r="B4367" t="s">
        <v>28</v>
      </c>
      <c r="C4367" t="s">
        <v>380</v>
      </c>
      <c r="D4367" t="s">
        <v>1185</v>
      </c>
      <c r="E4367" t="s">
        <v>380</v>
      </c>
      <c r="G4367" s="3">
        <v>24000</v>
      </c>
      <c r="H4367" s="4">
        <v>775680</v>
      </c>
      <c r="I4367" s="5">
        <v>775680</v>
      </c>
      <c r="J4367" s="2">
        <v>44244</v>
      </c>
      <c r="K4367" t="s">
        <v>28</v>
      </c>
    </row>
    <row r="4368" spans="1:11" x14ac:dyDescent="0.2">
      <c r="A4368" s="1">
        <v>5761614</v>
      </c>
      <c r="B4368" t="s">
        <v>17</v>
      </c>
      <c r="C4368" t="s">
        <v>82</v>
      </c>
      <c r="D4368" t="str">
        <f>VLOOKUP(C:C,[1]Planilha4!$A:$B,2,)</f>
        <v>LONG ONLY</v>
      </c>
      <c r="E4368" t="s">
        <v>1157</v>
      </c>
      <c r="G4368" s="3">
        <v>625.65534479999997</v>
      </c>
      <c r="H4368" s="4">
        <v>6436.21</v>
      </c>
      <c r="I4368" s="5">
        <v>6370.78</v>
      </c>
      <c r="J4368" s="2">
        <v>44244</v>
      </c>
      <c r="K4368" t="s">
        <v>28</v>
      </c>
    </row>
    <row r="4369" spans="1:11" x14ac:dyDescent="0.2">
      <c r="A4369" s="1">
        <v>4615373</v>
      </c>
      <c r="B4369" t="s">
        <v>28</v>
      </c>
      <c r="C4369" t="s">
        <v>548</v>
      </c>
      <c r="D4369" t="s">
        <v>1186</v>
      </c>
      <c r="E4369" t="s">
        <v>548</v>
      </c>
      <c r="G4369" s="3">
        <v>3900</v>
      </c>
      <c r="H4369" s="4">
        <v>84864</v>
      </c>
      <c r="I4369" s="5">
        <v>84864</v>
      </c>
      <c r="J4369" s="2">
        <v>44244</v>
      </c>
      <c r="K4369" t="s">
        <v>28</v>
      </c>
    </row>
    <row r="4370" spans="1:11" x14ac:dyDescent="0.2">
      <c r="A4370" s="1">
        <v>4002614</v>
      </c>
      <c r="B4370" t="s">
        <v>28</v>
      </c>
      <c r="C4370" t="s">
        <v>548</v>
      </c>
      <c r="D4370" t="s">
        <v>1186</v>
      </c>
      <c r="E4370" t="s">
        <v>548</v>
      </c>
      <c r="G4370" s="3">
        <v>800</v>
      </c>
      <c r="H4370" s="4">
        <v>17408</v>
      </c>
      <c r="I4370" s="5">
        <v>17408</v>
      </c>
      <c r="J4370" s="2">
        <v>44244</v>
      </c>
      <c r="K4370" t="s">
        <v>28</v>
      </c>
    </row>
    <row r="4371" spans="1:11" x14ac:dyDescent="0.2">
      <c r="A4371" s="1">
        <v>3360930</v>
      </c>
      <c r="B4371" t="s">
        <v>28</v>
      </c>
      <c r="C4371" t="s">
        <v>548</v>
      </c>
      <c r="D4371" t="s">
        <v>1186</v>
      </c>
      <c r="E4371" t="s">
        <v>548</v>
      </c>
      <c r="G4371" s="3">
        <v>600</v>
      </c>
      <c r="H4371" s="4">
        <v>13056</v>
      </c>
      <c r="I4371" s="5">
        <v>13056</v>
      </c>
      <c r="J4371" s="2">
        <v>44244</v>
      </c>
      <c r="K4371" t="s">
        <v>28</v>
      </c>
    </row>
    <row r="4372" spans="1:11" x14ac:dyDescent="0.2">
      <c r="A4372" s="1">
        <v>4671996</v>
      </c>
      <c r="B4372" t="s">
        <v>28</v>
      </c>
      <c r="C4372" t="s">
        <v>499</v>
      </c>
      <c r="D4372" t="s">
        <v>1159</v>
      </c>
      <c r="E4372" t="s">
        <v>499</v>
      </c>
      <c r="G4372" s="3">
        <v>10</v>
      </c>
      <c r="H4372" s="4">
        <v>2</v>
      </c>
      <c r="I4372" s="5">
        <v>2</v>
      </c>
      <c r="J4372" s="2">
        <v>44244</v>
      </c>
      <c r="K4372" t="s">
        <v>28</v>
      </c>
    </row>
    <row r="4373" spans="1:11" x14ac:dyDescent="0.2">
      <c r="A4373" s="1">
        <v>5703483</v>
      </c>
      <c r="B4373" t="s">
        <v>28</v>
      </c>
      <c r="C4373" t="s">
        <v>95</v>
      </c>
      <c r="D4373" t="s">
        <v>1175</v>
      </c>
      <c r="E4373" t="s">
        <v>95</v>
      </c>
      <c r="G4373" s="3">
        <v>4800</v>
      </c>
      <c r="H4373" s="4">
        <v>40176</v>
      </c>
      <c r="I4373" s="5">
        <v>40176</v>
      </c>
      <c r="J4373" s="2">
        <v>44244</v>
      </c>
      <c r="K4373" t="s">
        <v>28</v>
      </c>
    </row>
    <row r="4374" spans="1:11" x14ac:dyDescent="0.2">
      <c r="A4374" s="1">
        <v>5175740</v>
      </c>
      <c r="B4374" t="s">
        <v>28</v>
      </c>
      <c r="C4374" t="s">
        <v>95</v>
      </c>
      <c r="D4374" t="s">
        <v>1175</v>
      </c>
      <c r="E4374" t="s">
        <v>95</v>
      </c>
      <c r="G4374" s="3">
        <v>366</v>
      </c>
      <c r="H4374" s="4">
        <v>3063.42</v>
      </c>
      <c r="I4374" s="5">
        <v>3063.42</v>
      </c>
      <c r="J4374" s="2">
        <v>44244</v>
      </c>
      <c r="K4374" t="s">
        <v>28</v>
      </c>
    </row>
    <row r="4375" spans="1:11" x14ac:dyDescent="0.2">
      <c r="A4375" s="1">
        <v>3569860</v>
      </c>
      <c r="B4375" t="s">
        <v>28</v>
      </c>
      <c r="C4375" t="s">
        <v>95</v>
      </c>
      <c r="D4375" t="s">
        <v>1175</v>
      </c>
      <c r="E4375" t="s">
        <v>95</v>
      </c>
      <c r="G4375" s="3">
        <v>10000</v>
      </c>
      <c r="H4375" s="4">
        <v>83700</v>
      </c>
      <c r="I4375" s="5">
        <v>83700</v>
      </c>
      <c r="J4375" s="2">
        <v>44244</v>
      </c>
      <c r="K4375" t="s">
        <v>28</v>
      </c>
    </row>
    <row r="4376" spans="1:11" x14ac:dyDescent="0.2">
      <c r="A4376" s="1">
        <v>4483137</v>
      </c>
      <c r="B4376" t="s">
        <v>28</v>
      </c>
      <c r="C4376" t="s">
        <v>602</v>
      </c>
      <c r="D4376" t="s">
        <v>1178</v>
      </c>
      <c r="E4376" t="s">
        <v>602</v>
      </c>
      <c r="G4376" s="3">
        <v>350</v>
      </c>
      <c r="H4376" s="4">
        <v>10300.5</v>
      </c>
      <c r="I4376" s="5">
        <v>10300.5</v>
      </c>
      <c r="J4376" s="2">
        <v>44244</v>
      </c>
      <c r="K4376" t="s">
        <v>28</v>
      </c>
    </row>
    <row r="4377" spans="1:11" x14ac:dyDescent="0.2">
      <c r="A4377" s="1">
        <v>4420766</v>
      </c>
      <c r="B4377" t="s">
        <v>28</v>
      </c>
      <c r="C4377" t="s">
        <v>670</v>
      </c>
      <c r="D4377" t="s">
        <v>1159</v>
      </c>
      <c r="E4377" t="s">
        <v>670</v>
      </c>
      <c r="G4377" s="3">
        <v>2019</v>
      </c>
      <c r="H4377" s="4">
        <v>177187.44</v>
      </c>
      <c r="I4377" s="5">
        <v>177187.44</v>
      </c>
      <c r="J4377" s="2">
        <v>44244</v>
      </c>
      <c r="K4377" t="s">
        <v>28</v>
      </c>
    </row>
    <row r="4378" spans="1:11" x14ac:dyDescent="0.2">
      <c r="A4378" s="1">
        <v>4801536</v>
      </c>
      <c r="B4378" t="s">
        <v>10</v>
      </c>
      <c r="C4378" t="s">
        <v>436</v>
      </c>
      <c r="D4378" t="str">
        <f t="shared" ref="D4378:D4422" si="23">C4378</f>
        <v>TESOURO DIRETO - LFT</v>
      </c>
      <c r="E4378" t="s">
        <v>437</v>
      </c>
      <c r="F4378" s="2">
        <v>45717</v>
      </c>
      <c r="G4378" s="3">
        <v>0.19</v>
      </c>
      <c r="H4378" s="4">
        <v>2035.38</v>
      </c>
      <c r="I4378" s="5">
        <v>2015.53</v>
      </c>
      <c r="J4378" s="2">
        <v>44244</v>
      </c>
      <c r="K4378" t="s">
        <v>10</v>
      </c>
    </row>
    <row r="4379" spans="1:11" x14ac:dyDescent="0.2">
      <c r="A4379" s="1">
        <v>4603833</v>
      </c>
      <c r="B4379" t="s">
        <v>10</v>
      </c>
      <c r="C4379" t="s">
        <v>436</v>
      </c>
      <c r="D4379" t="str">
        <f t="shared" si="23"/>
        <v>TESOURO DIRETO - LFT</v>
      </c>
      <c r="E4379" t="s">
        <v>437</v>
      </c>
      <c r="F4379" s="2">
        <v>45717</v>
      </c>
      <c r="G4379" s="3">
        <v>4.91</v>
      </c>
      <c r="H4379" s="4">
        <v>52598.66</v>
      </c>
      <c r="I4379" s="5">
        <v>52130.47</v>
      </c>
      <c r="J4379" s="2">
        <v>44244</v>
      </c>
      <c r="K4379" t="s">
        <v>10</v>
      </c>
    </row>
    <row r="4380" spans="1:11" x14ac:dyDescent="0.2">
      <c r="A4380" s="1">
        <v>4603833</v>
      </c>
      <c r="B4380" t="s">
        <v>10</v>
      </c>
      <c r="C4380" t="s">
        <v>436</v>
      </c>
      <c r="D4380" t="str">
        <f t="shared" si="23"/>
        <v>TESOURO DIRETO - LFT</v>
      </c>
      <c r="E4380" t="s">
        <v>437</v>
      </c>
      <c r="F4380" s="2">
        <v>44986</v>
      </c>
      <c r="G4380" s="3">
        <v>2.25</v>
      </c>
      <c r="H4380" s="4">
        <v>24203.27</v>
      </c>
      <c r="I4380" s="5">
        <v>23811.39</v>
      </c>
      <c r="J4380" s="2">
        <v>44244</v>
      </c>
      <c r="K4380" t="s">
        <v>10</v>
      </c>
    </row>
    <row r="4381" spans="1:11" x14ac:dyDescent="0.2">
      <c r="A4381" s="1">
        <v>4603833</v>
      </c>
      <c r="B4381" t="s">
        <v>10</v>
      </c>
      <c r="C4381" t="s">
        <v>436</v>
      </c>
      <c r="D4381" t="str">
        <f t="shared" si="23"/>
        <v>TESOURO DIRETO - LFT</v>
      </c>
      <c r="E4381" t="s">
        <v>437</v>
      </c>
      <c r="F4381" s="2">
        <v>44986</v>
      </c>
      <c r="G4381" s="3">
        <v>1.35</v>
      </c>
      <c r="H4381" s="4">
        <v>14521.96</v>
      </c>
      <c r="I4381" s="5">
        <v>14110.65</v>
      </c>
      <c r="J4381" s="2">
        <v>44244</v>
      </c>
      <c r="K4381" t="s">
        <v>10</v>
      </c>
    </row>
    <row r="4382" spans="1:11" x14ac:dyDescent="0.2">
      <c r="A4382" s="1">
        <v>4251567</v>
      </c>
      <c r="B4382" t="s">
        <v>10</v>
      </c>
      <c r="C4382" t="s">
        <v>436</v>
      </c>
      <c r="D4382" t="str">
        <f t="shared" si="23"/>
        <v>TESOURO DIRETO - LFT</v>
      </c>
      <c r="E4382" t="s">
        <v>437</v>
      </c>
      <c r="F4382" s="2">
        <v>45717</v>
      </c>
      <c r="G4382" s="3">
        <v>0.5</v>
      </c>
      <c r="H4382" s="4">
        <v>5356.27</v>
      </c>
      <c r="I4382" s="5">
        <v>5293.56</v>
      </c>
      <c r="J4382" s="2">
        <v>44244</v>
      </c>
      <c r="K4382" t="s">
        <v>10</v>
      </c>
    </row>
    <row r="4383" spans="1:11" x14ac:dyDescent="0.2">
      <c r="A4383" s="1">
        <v>4251567</v>
      </c>
      <c r="B4383" t="s">
        <v>10</v>
      </c>
      <c r="C4383" t="s">
        <v>436</v>
      </c>
      <c r="D4383" t="str">
        <f t="shared" si="23"/>
        <v>TESOURO DIRETO - LFT</v>
      </c>
      <c r="E4383" t="s">
        <v>437</v>
      </c>
      <c r="F4383" s="2">
        <v>45717</v>
      </c>
      <c r="G4383" s="3">
        <v>0.39</v>
      </c>
      <c r="H4383" s="4">
        <v>4177.8900000000003</v>
      </c>
      <c r="I4383" s="5">
        <v>4163.8</v>
      </c>
      <c r="J4383" s="2">
        <v>44244</v>
      </c>
      <c r="K4383" t="s">
        <v>10</v>
      </c>
    </row>
    <row r="4384" spans="1:11" x14ac:dyDescent="0.2">
      <c r="A4384" s="1">
        <v>3321106</v>
      </c>
      <c r="B4384" t="s">
        <v>10</v>
      </c>
      <c r="C4384" t="s">
        <v>436</v>
      </c>
      <c r="D4384" t="str">
        <f t="shared" si="23"/>
        <v>TESOURO DIRETO - LFT</v>
      </c>
      <c r="E4384" t="s">
        <v>437</v>
      </c>
      <c r="F4384" s="2">
        <v>44986</v>
      </c>
      <c r="G4384" s="3">
        <v>0.12</v>
      </c>
      <c r="H4384" s="4">
        <v>1290.8399999999999</v>
      </c>
      <c r="I4384" s="5">
        <v>1253.17</v>
      </c>
      <c r="J4384" s="2">
        <v>44244</v>
      </c>
      <c r="K4384" t="s">
        <v>10</v>
      </c>
    </row>
    <row r="4385" spans="1:11" x14ac:dyDescent="0.2">
      <c r="A4385" s="1">
        <v>4286761</v>
      </c>
      <c r="B4385" t="s">
        <v>10</v>
      </c>
      <c r="C4385" t="s">
        <v>746</v>
      </c>
      <c r="D4385" t="str">
        <f t="shared" si="23"/>
        <v>TESOURO DIRETO - LTN</v>
      </c>
      <c r="E4385" t="s">
        <v>713</v>
      </c>
      <c r="F4385" s="2">
        <v>44927</v>
      </c>
      <c r="G4385" s="3">
        <v>0.55000000000000004</v>
      </c>
      <c r="H4385" s="4">
        <v>499.54</v>
      </c>
      <c r="I4385" s="5">
        <v>498.73</v>
      </c>
      <c r="J4385" s="2">
        <v>44244</v>
      </c>
      <c r="K4385" t="s">
        <v>10</v>
      </c>
    </row>
    <row r="4386" spans="1:11" x14ac:dyDescent="0.2">
      <c r="A4386" s="1">
        <v>4286761</v>
      </c>
      <c r="B4386" t="s">
        <v>10</v>
      </c>
      <c r="C4386" t="s">
        <v>746</v>
      </c>
      <c r="D4386" t="str">
        <f t="shared" si="23"/>
        <v>TESOURO DIRETO - LTN</v>
      </c>
      <c r="E4386" t="s">
        <v>713</v>
      </c>
      <c r="F4386" s="2">
        <v>44927</v>
      </c>
      <c r="G4386" s="3">
        <v>0.09</v>
      </c>
      <c r="H4386" s="4">
        <v>81.739999999999995</v>
      </c>
      <c r="I4386" s="5">
        <v>81.680000000000007</v>
      </c>
      <c r="J4386" s="2">
        <v>44244</v>
      </c>
      <c r="K4386" t="s">
        <v>10</v>
      </c>
    </row>
    <row r="4387" spans="1:11" x14ac:dyDescent="0.2">
      <c r="A4387" s="1">
        <v>649956</v>
      </c>
      <c r="B4387" t="s">
        <v>10</v>
      </c>
      <c r="C4387" t="s">
        <v>746</v>
      </c>
      <c r="D4387" t="str">
        <f t="shared" si="23"/>
        <v>TESOURO DIRETO - LTN</v>
      </c>
      <c r="E4387" t="s">
        <v>713</v>
      </c>
      <c r="F4387" s="2">
        <v>45658</v>
      </c>
      <c r="G4387" s="3">
        <v>2.0099999999999998</v>
      </c>
      <c r="H4387" s="4">
        <v>1553.36</v>
      </c>
      <c r="I4387" s="5">
        <v>1488.05</v>
      </c>
      <c r="J4387" s="2">
        <v>44244</v>
      </c>
      <c r="K4387" t="s">
        <v>10</v>
      </c>
    </row>
    <row r="4388" spans="1:11" x14ac:dyDescent="0.2">
      <c r="A4388" s="1">
        <v>321039</v>
      </c>
      <c r="B4388" t="s">
        <v>10</v>
      </c>
      <c r="C4388" t="s">
        <v>746</v>
      </c>
      <c r="D4388" t="str">
        <f t="shared" si="23"/>
        <v>TESOURO DIRETO - LTN</v>
      </c>
      <c r="E4388" t="s">
        <v>713</v>
      </c>
      <c r="F4388" s="2">
        <v>45658</v>
      </c>
      <c r="G4388" s="3">
        <v>10.34</v>
      </c>
      <c r="H4388" s="4">
        <v>7990.95</v>
      </c>
      <c r="I4388" s="5">
        <v>7541.93</v>
      </c>
      <c r="J4388" s="2">
        <v>44244</v>
      </c>
      <c r="K4388" t="s">
        <v>10</v>
      </c>
    </row>
    <row r="4389" spans="1:11" x14ac:dyDescent="0.2">
      <c r="A4389" s="1">
        <v>321039</v>
      </c>
      <c r="B4389" t="s">
        <v>10</v>
      </c>
      <c r="C4389" t="s">
        <v>746</v>
      </c>
      <c r="D4389" t="str">
        <f t="shared" si="23"/>
        <v>TESOURO DIRETO - LTN</v>
      </c>
      <c r="E4389" t="s">
        <v>713</v>
      </c>
      <c r="F4389" s="2">
        <v>45658</v>
      </c>
      <c r="G4389" s="3">
        <v>9.4</v>
      </c>
      <c r="H4389" s="4">
        <v>7264.5</v>
      </c>
      <c r="I4389" s="5">
        <v>6924.8</v>
      </c>
      <c r="J4389" s="2">
        <v>44244</v>
      </c>
      <c r="K4389" t="s">
        <v>10</v>
      </c>
    </row>
    <row r="4390" spans="1:11" x14ac:dyDescent="0.2">
      <c r="A4390" s="1">
        <v>321039</v>
      </c>
      <c r="B4390" t="s">
        <v>10</v>
      </c>
      <c r="C4390" t="s">
        <v>746</v>
      </c>
      <c r="D4390" t="str">
        <f t="shared" si="23"/>
        <v>TESOURO DIRETO - LTN</v>
      </c>
      <c r="E4390" t="s">
        <v>713</v>
      </c>
      <c r="F4390" s="2">
        <v>45658</v>
      </c>
      <c r="G4390" s="3">
        <v>8.99</v>
      </c>
      <c r="H4390" s="4">
        <v>6947.65</v>
      </c>
      <c r="I4390" s="5">
        <v>6654.98</v>
      </c>
      <c r="J4390" s="2">
        <v>44244</v>
      </c>
      <c r="K4390" t="s">
        <v>10</v>
      </c>
    </row>
    <row r="4391" spans="1:11" x14ac:dyDescent="0.2">
      <c r="A4391" s="1">
        <v>321039</v>
      </c>
      <c r="B4391" t="s">
        <v>10</v>
      </c>
      <c r="C4391" t="s">
        <v>746</v>
      </c>
      <c r="D4391" t="str">
        <f t="shared" si="23"/>
        <v>TESOURO DIRETO - LTN</v>
      </c>
      <c r="E4391" t="s">
        <v>713</v>
      </c>
      <c r="F4391" s="2">
        <v>45658</v>
      </c>
      <c r="G4391" s="3">
        <v>8.4499999999999993</v>
      </c>
      <c r="H4391" s="4">
        <v>6530.32</v>
      </c>
      <c r="I4391" s="5">
        <v>6300.17</v>
      </c>
      <c r="J4391" s="2">
        <v>44244</v>
      </c>
      <c r="K4391" t="s">
        <v>10</v>
      </c>
    </row>
    <row r="4392" spans="1:11" x14ac:dyDescent="0.2">
      <c r="A4392" s="1">
        <v>5340054</v>
      </c>
      <c r="B4392" t="s">
        <v>10</v>
      </c>
      <c r="C4392" t="s">
        <v>187</v>
      </c>
      <c r="D4392" t="str">
        <f t="shared" si="23"/>
        <v>TESOURO DIRETO - NTNB</v>
      </c>
      <c r="E4392" t="s">
        <v>188</v>
      </c>
      <c r="F4392" s="2">
        <v>55015</v>
      </c>
      <c r="G4392" s="3">
        <v>10.19</v>
      </c>
      <c r="H4392" s="4">
        <v>47818.61</v>
      </c>
      <c r="I4392" s="5">
        <v>47818.61</v>
      </c>
      <c r="J4392" s="2">
        <v>44244</v>
      </c>
      <c r="K4392" t="s">
        <v>10</v>
      </c>
    </row>
    <row r="4393" spans="1:11" x14ac:dyDescent="0.2">
      <c r="A4393" s="1">
        <v>4801536</v>
      </c>
      <c r="B4393" t="s">
        <v>10</v>
      </c>
      <c r="C4393" t="s">
        <v>187</v>
      </c>
      <c r="D4393" t="str">
        <f t="shared" si="23"/>
        <v>TESOURO DIRETO - NTNB</v>
      </c>
      <c r="E4393" t="s">
        <v>188</v>
      </c>
      <c r="F4393" s="2">
        <v>46249</v>
      </c>
      <c r="G4393" s="3">
        <v>0.13</v>
      </c>
      <c r="H4393" s="4">
        <v>535.99</v>
      </c>
      <c r="I4393" s="5">
        <v>524.79999999999995</v>
      </c>
      <c r="J4393" s="2">
        <v>44244</v>
      </c>
      <c r="K4393" t="s">
        <v>10</v>
      </c>
    </row>
    <row r="4394" spans="1:11" x14ac:dyDescent="0.2">
      <c r="A4394" s="1">
        <v>4251567</v>
      </c>
      <c r="B4394" t="s">
        <v>10</v>
      </c>
      <c r="C4394" t="s">
        <v>187</v>
      </c>
      <c r="D4394" t="str">
        <f t="shared" si="23"/>
        <v>TESOURO DIRETO - NTNB</v>
      </c>
      <c r="E4394" t="s">
        <v>188</v>
      </c>
      <c r="F4394" s="2">
        <v>55015</v>
      </c>
      <c r="G4394" s="3">
        <v>1</v>
      </c>
      <c r="H4394" s="4">
        <v>4692.6899999999996</v>
      </c>
      <c r="I4394" s="5">
        <v>4684.2700000000004</v>
      </c>
      <c r="J4394" s="2">
        <v>44244</v>
      </c>
      <c r="K4394" t="s">
        <v>10</v>
      </c>
    </row>
    <row r="4395" spans="1:11" x14ac:dyDescent="0.2">
      <c r="A4395" s="1">
        <v>4251567</v>
      </c>
      <c r="B4395" t="s">
        <v>10</v>
      </c>
      <c r="C4395" t="s">
        <v>187</v>
      </c>
      <c r="D4395" t="str">
        <f t="shared" si="23"/>
        <v>TESOURO DIRETO - NTNB</v>
      </c>
      <c r="E4395" t="s">
        <v>188</v>
      </c>
      <c r="F4395" s="2">
        <v>55015</v>
      </c>
      <c r="G4395" s="3">
        <v>1</v>
      </c>
      <c r="H4395" s="4">
        <v>4692.6899999999996</v>
      </c>
      <c r="I4395" s="5">
        <v>4629.7700000000004</v>
      </c>
      <c r="J4395" s="2">
        <v>44244</v>
      </c>
      <c r="K4395" t="s">
        <v>10</v>
      </c>
    </row>
    <row r="4396" spans="1:11" x14ac:dyDescent="0.2">
      <c r="A4396" s="1">
        <v>4251567</v>
      </c>
      <c r="B4396" t="s">
        <v>10</v>
      </c>
      <c r="C4396" t="s">
        <v>187</v>
      </c>
      <c r="D4396" t="str">
        <f t="shared" si="23"/>
        <v>TESOURO DIRETO - NTNB</v>
      </c>
      <c r="E4396" t="s">
        <v>188</v>
      </c>
      <c r="F4396" s="2">
        <v>55015</v>
      </c>
      <c r="G4396" s="3">
        <v>0.82</v>
      </c>
      <c r="H4396" s="4">
        <v>3848.01</v>
      </c>
      <c r="I4396" s="5">
        <v>3828.32</v>
      </c>
      <c r="J4396" s="2">
        <v>44244</v>
      </c>
      <c r="K4396" t="s">
        <v>10</v>
      </c>
    </row>
    <row r="4397" spans="1:11" x14ac:dyDescent="0.2">
      <c r="A4397" s="1">
        <v>4251567</v>
      </c>
      <c r="B4397" t="s">
        <v>10</v>
      </c>
      <c r="C4397" t="s">
        <v>187</v>
      </c>
      <c r="D4397" t="str">
        <f t="shared" si="23"/>
        <v>TESOURO DIRETO - NTNB</v>
      </c>
      <c r="E4397" t="s">
        <v>188</v>
      </c>
      <c r="F4397" s="2">
        <v>46249</v>
      </c>
      <c r="G4397" s="3">
        <v>0.44</v>
      </c>
      <c r="H4397" s="4">
        <v>1814.13</v>
      </c>
      <c r="I4397" s="5">
        <v>1764.49</v>
      </c>
      <c r="J4397" s="2">
        <v>44244</v>
      </c>
      <c r="K4397" t="s">
        <v>10</v>
      </c>
    </row>
    <row r="4398" spans="1:11" x14ac:dyDescent="0.2">
      <c r="A4398" s="1">
        <v>4251567</v>
      </c>
      <c r="B4398" t="s">
        <v>10</v>
      </c>
      <c r="C4398" t="s">
        <v>187</v>
      </c>
      <c r="D4398" t="str">
        <f t="shared" si="23"/>
        <v>TESOURO DIRETO - NTNB</v>
      </c>
      <c r="E4398" t="s">
        <v>188</v>
      </c>
      <c r="F4398" s="2">
        <v>46249</v>
      </c>
      <c r="G4398" s="3">
        <v>0.28000000000000003</v>
      </c>
      <c r="H4398" s="4">
        <v>1154.45</v>
      </c>
      <c r="I4398" s="5">
        <v>1126.56</v>
      </c>
      <c r="J4398" s="2">
        <v>44244</v>
      </c>
      <c r="K4398" t="s">
        <v>10</v>
      </c>
    </row>
    <row r="4399" spans="1:11" x14ac:dyDescent="0.2">
      <c r="A4399" s="1">
        <v>4171617</v>
      </c>
      <c r="B4399" t="s">
        <v>10</v>
      </c>
      <c r="C4399" t="s">
        <v>187</v>
      </c>
      <c r="D4399" t="str">
        <f t="shared" si="23"/>
        <v>TESOURO DIRETO - NTNB</v>
      </c>
      <c r="E4399" t="s">
        <v>188</v>
      </c>
      <c r="F4399" s="2">
        <v>46249</v>
      </c>
      <c r="G4399" s="3">
        <v>4.07</v>
      </c>
      <c r="H4399" s="4">
        <v>16780.77</v>
      </c>
      <c r="I4399" s="5">
        <v>16385.95</v>
      </c>
      <c r="J4399" s="2">
        <v>44244</v>
      </c>
      <c r="K4399" t="s">
        <v>10</v>
      </c>
    </row>
    <row r="4400" spans="1:11" x14ac:dyDescent="0.2">
      <c r="A4400" s="1">
        <v>762985</v>
      </c>
      <c r="B4400" t="s">
        <v>10</v>
      </c>
      <c r="C4400" t="s">
        <v>187</v>
      </c>
      <c r="D4400" t="str">
        <f t="shared" si="23"/>
        <v>TESOURO DIRETO - NTNB</v>
      </c>
      <c r="E4400" t="s">
        <v>188</v>
      </c>
      <c r="F4400" s="2">
        <v>56749</v>
      </c>
      <c r="G4400" s="3">
        <v>5.49</v>
      </c>
      <c r="H4400" s="4">
        <v>25840.22</v>
      </c>
      <c r="I4400" s="5">
        <v>25640.03</v>
      </c>
      <c r="J4400" s="2">
        <v>44244</v>
      </c>
      <c r="K4400" t="s">
        <v>10</v>
      </c>
    </row>
    <row r="4401" spans="1:11" x14ac:dyDescent="0.2">
      <c r="A4401" s="1">
        <v>5969985</v>
      </c>
      <c r="B4401" t="s">
        <v>10</v>
      </c>
      <c r="C4401" t="s">
        <v>11</v>
      </c>
      <c r="D4401" t="str">
        <f t="shared" si="23"/>
        <v>TESOURO DIRETO - NTNB-P</v>
      </c>
      <c r="E4401" t="s">
        <v>12</v>
      </c>
      <c r="F4401" s="2">
        <v>53097</v>
      </c>
      <c r="G4401" s="3">
        <v>9.02</v>
      </c>
      <c r="H4401" s="4">
        <v>12817.51</v>
      </c>
      <c r="I4401" s="5">
        <v>12759.95</v>
      </c>
      <c r="J4401" s="2">
        <v>44244</v>
      </c>
      <c r="K4401" t="s">
        <v>10</v>
      </c>
    </row>
    <row r="4402" spans="1:11" x14ac:dyDescent="0.2">
      <c r="A4402" s="1">
        <v>5969985</v>
      </c>
      <c r="B4402" t="s">
        <v>10</v>
      </c>
      <c r="C4402" t="s">
        <v>11</v>
      </c>
      <c r="D4402" t="str">
        <f t="shared" si="23"/>
        <v>TESOURO DIRETO - NTNB-P</v>
      </c>
      <c r="E4402" t="s">
        <v>12</v>
      </c>
      <c r="F4402" s="2">
        <v>49444</v>
      </c>
      <c r="G4402" s="3">
        <v>25.03</v>
      </c>
      <c r="H4402" s="4">
        <v>51295.23</v>
      </c>
      <c r="I4402" s="5">
        <v>49316.76</v>
      </c>
      <c r="J4402" s="2">
        <v>44244</v>
      </c>
      <c r="K4402" t="s">
        <v>10</v>
      </c>
    </row>
    <row r="4403" spans="1:11" x14ac:dyDescent="0.2">
      <c r="A4403" s="1">
        <v>5969985</v>
      </c>
      <c r="B4403" t="s">
        <v>10</v>
      </c>
      <c r="C4403" t="s">
        <v>11</v>
      </c>
      <c r="D4403" t="str">
        <f t="shared" si="23"/>
        <v>TESOURO DIRETO - NTNB-P</v>
      </c>
      <c r="E4403" t="s">
        <v>12</v>
      </c>
      <c r="F4403" s="2">
        <v>49444</v>
      </c>
      <c r="G4403" s="3">
        <v>24.88</v>
      </c>
      <c r="H4403" s="4">
        <v>50987.82</v>
      </c>
      <c r="I4403" s="5">
        <v>47089.54</v>
      </c>
      <c r="J4403" s="2">
        <v>44244</v>
      </c>
      <c r="K4403" t="s">
        <v>10</v>
      </c>
    </row>
    <row r="4404" spans="1:11" x14ac:dyDescent="0.2">
      <c r="A4404" s="1">
        <v>5969985</v>
      </c>
      <c r="B4404" t="s">
        <v>10</v>
      </c>
      <c r="C4404" t="s">
        <v>11</v>
      </c>
      <c r="D4404" t="str">
        <f t="shared" si="23"/>
        <v>TESOURO DIRETO - NTNB-P</v>
      </c>
      <c r="E4404" t="s">
        <v>12</v>
      </c>
      <c r="F4404" s="2">
        <v>49444</v>
      </c>
      <c r="G4404" s="3">
        <v>16.75</v>
      </c>
      <c r="H4404" s="4">
        <v>34326.61</v>
      </c>
      <c r="I4404" s="5">
        <v>31877.15</v>
      </c>
      <c r="J4404" s="2">
        <v>44244</v>
      </c>
      <c r="K4404" t="s">
        <v>10</v>
      </c>
    </row>
    <row r="4405" spans="1:11" x14ac:dyDescent="0.2">
      <c r="A4405" s="1">
        <v>5969985</v>
      </c>
      <c r="B4405" t="s">
        <v>10</v>
      </c>
      <c r="C4405" t="s">
        <v>11</v>
      </c>
      <c r="D4405" t="str">
        <f t="shared" si="23"/>
        <v>TESOURO DIRETO - NTNB-P</v>
      </c>
      <c r="E4405" t="s">
        <v>12</v>
      </c>
      <c r="F4405" s="2">
        <v>49444</v>
      </c>
      <c r="G4405" s="3">
        <v>8.31</v>
      </c>
      <c r="H4405" s="4">
        <v>17030.09</v>
      </c>
      <c r="I4405" s="5">
        <v>15963.5</v>
      </c>
      <c r="J4405" s="2">
        <v>44244</v>
      </c>
      <c r="K4405" t="s">
        <v>10</v>
      </c>
    </row>
    <row r="4406" spans="1:11" x14ac:dyDescent="0.2">
      <c r="A4406" s="1">
        <v>5969985</v>
      </c>
      <c r="B4406" t="s">
        <v>10</v>
      </c>
      <c r="C4406" t="s">
        <v>11</v>
      </c>
      <c r="D4406" t="str">
        <f t="shared" si="23"/>
        <v>TESOURO DIRETO - NTNB-P</v>
      </c>
      <c r="E4406" t="s">
        <v>12</v>
      </c>
      <c r="F4406" s="2">
        <v>49444</v>
      </c>
      <c r="G4406" s="3">
        <v>27.1</v>
      </c>
      <c r="H4406" s="4">
        <v>55537.38</v>
      </c>
      <c r="I4406" s="5">
        <v>52305.31</v>
      </c>
      <c r="J4406" s="2">
        <v>44244</v>
      </c>
      <c r="K4406" t="s">
        <v>10</v>
      </c>
    </row>
    <row r="4407" spans="1:11" x14ac:dyDescent="0.2">
      <c r="A4407" s="1">
        <v>4801536</v>
      </c>
      <c r="B4407" t="s">
        <v>10</v>
      </c>
      <c r="C4407" t="s">
        <v>11</v>
      </c>
      <c r="D4407" t="str">
        <f t="shared" si="23"/>
        <v>TESOURO DIRETO - NTNB-P</v>
      </c>
      <c r="E4407" t="s">
        <v>12</v>
      </c>
      <c r="F4407" s="2">
        <v>49444</v>
      </c>
      <c r="G4407" s="3">
        <v>0.28999999999999998</v>
      </c>
      <c r="H4407" s="4">
        <v>594.30999999999995</v>
      </c>
      <c r="I4407" s="5">
        <v>575.16999999999996</v>
      </c>
      <c r="J4407" s="2">
        <v>44244</v>
      </c>
      <c r="K4407" t="s">
        <v>10</v>
      </c>
    </row>
    <row r="4408" spans="1:11" x14ac:dyDescent="0.2">
      <c r="A4408" s="1">
        <v>4801536</v>
      </c>
      <c r="B4408" t="s">
        <v>10</v>
      </c>
      <c r="C4408" t="s">
        <v>11</v>
      </c>
      <c r="D4408" t="str">
        <f t="shared" si="23"/>
        <v>TESOURO DIRETO - NTNB-P</v>
      </c>
      <c r="E4408" t="s">
        <v>12</v>
      </c>
      <c r="F4408" s="2">
        <v>53097</v>
      </c>
      <c r="G4408" s="3">
        <v>0.08</v>
      </c>
      <c r="H4408" s="4">
        <v>113.68</v>
      </c>
      <c r="I4408" s="5">
        <v>110.27</v>
      </c>
      <c r="J4408" s="2">
        <v>44244</v>
      </c>
      <c r="K4408" t="s">
        <v>10</v>
      </c>
    </row>
    <row r="4409" spans="1:11" x14ac:dyDescent="0.2">
      <c r="A4409" s="1">
        <v>4603833</v>
      </c>
      <c r="B4409" t="s">
        <v>10</v>
      </c>
      <c r="C4409" t="s">
        <v>11</v>
      </c>
      <c r="D4409" t="str">
        <f t="shared" si="23"/>
        <v>TESOURO DIRETO - NTNB-P</v>
      </c>
      <c r="E4409" t="s">
        <v>12</v>
      </c>
      <c r="F4409" s="2">
        <v>49444</v>
      </c>
      <c r="G4409" s="3">
        <v>2.57</v>
      </c>
      <c r="H4409" s="4">
        <v>5266.82</v>
      </c>
      <c r="I4409" s="5">
        <v>4925.68</v>
      </c>
      <c r="J4409" s="2">
        <v>44244</v>
      </c>
      <c r="K4409" t="s">
        <v>10</v>
      </c>
    </row>
    <row r="4410" spans="1:11" x14ac:dyDescent="0.2">
      <c r="A4410" s="1">
        <v>4603833</v>
      </c>
      <c r="B4410" t="s">
        <v>10</v>
      </c>
      <c r="C4410" t="s">
        <v>11</v>
      </c>
      <c r="D4410" t="str">
        <f t="shared" si="23"/>
        <v>TESOURO DIRETO - NTNB-P</v>
      </c>
      <c r="E4410" t="s">
        <v>12</v>
      </c>
      <c r="F4410" s="2">
        <v>45519</v>
      </c>
      <c r="G4410" s="3">
        <v>8.6</v>
      </c>
      <c r="H4410" s="4">
        <v>27618.04</v>
      </c>
      <c r="I4410" s="5">
        <v>24654.33</v>
      </c>
      <c r="J4410" s="2">
        <v>44244</v>
      </c>
      <c r="K4410" t="s">
        <v>10</v>
      </c>
    </row>
    <row r="4411" spans="1:11" x14ac:dyDescent="0.2">
      <c r="A4411" s="1">
        <v>4603833</v>
      </c>
      <c r="B4411" t="s">
        <v>10</v>
      </c>
      <c r="C4411" t="s">
        <v>11</v>
      </c>
      <c r="D4411" t="str">
        <f t="shared" si="23"/>
        <v>TESOURO DIRETO - NTNB-P</v>
      </c>
      <c r="E4411" t="s">
        <v>12</v>
      </c>
      <c r="F4411" s="2">
        <v>45519</v>
      </c>
      <c r="G4411" s="3">
        <v>4.84</v>
      </c>
      <c r="H4411" s="4">
        <v>15543.17</v>
      </c>
      <c r="I4411" s="5">
        <v>14708.91</v>
      </c>
      <c r="J4411" s="2">
        <v>44244</v>
      </c>
      <c r="K4411" t="s">
        <v>10</v>
      </c>
    </row>
    <row r="4412" spans="1:11" x14ac:dyDescent="0.2">
      <c r="A4412" s="1">
        <v>4407748</v>
      </c>
      <c r="B4412" t="s">
        <v>10</v>
      </c>
      <c r="C4412" t="s">
        <v>11</v>
      </c>
      <c r="D4412" t="str">
        <f t="shared" si="23"/>
        <v>TESOURO DIRETO - NTNB-P</v>
      </c>
      <c r="E4412" t="s">
        <v>12</v>
      </c>
      <c r="F4412" s="2">
        <v>53097</v>
      </c>
      <c r="G4412" s="3">
        <v>2</v>
      </c>
      <c r="H4412" s="4">
        <v>2842.01</v>
      </c>
      <c r="I4412" s="5">
        <v>2842.01</v>
      </c>
      <c r="J4412" s="2">
        <v>44244</v>
      </c>
      <c r="K4412" t="s">
        <v>10</v>
      </c>
    </row>
    <row r="4413" spans="1:11" x14ac:dyDescent="0.2">
      <c r="A4413" s="1">
        <v>4335766</v>
      </c>
      <c r="B4413" t="s">
        <v>10</v>
      </c>
      <c r="C4413" t="s">
        <v>11</v>
      </c>
      <c r="D4413" t="str">
        <f t="shared" si="23"/>
        <v>TESOURO DIRETO - NTNB-P</v>
      </c>
      <c r="E4413" t="s">
        <v>12</v>
      </c>
      <c r="F4413" s="2">
        <v>53097</v>
      </c>
      <c r="G4413" s="3">
        <v>24.13</v>
      </c>
      <c r="H4413" s="4">
        <v>34288.97</v>
      </c>
      <c r="I4413" s="5">
        <v>34288.97</v>
      </c>
      <c r="J4413" s="2">
        <v>44244</v>
      </c>
      <c r="K4413" t="s">
        <v>10</v>
      </c>
    </row>
    <row r="4414" spans="1:11" x14ac:dyDescent="0.2">
      <c r="A4414" s="1">
        <v>4171617</v>
      </c>
      <c r="B4414" t="s">
        <v>10</v>
      </c>
      <c r="C4414" t="s">
        <v>11</v>
      </c>
      <c r="D4414" t="str">
        <f t="shared" si="23"/>
        <v>TESOURO DIRETO - NTNB-P</v>
      </c>
      <c r="E4414" t="s">
        <v>12</v>
      </c>
      <c r="F4414" s="2">
        <v>45519</v>
      </c>
      <c r="G4414" s="3">
        <v>7.08</v>
      </c>
      <c r="H4414" s="4">
        <v>22736.71</v>
      </c>
      <c r="I4414" s="5">
        <v>21971.14</v>
      </c>
      <c r="J4414" s="2">
        <v>44244</v>
      </c>
      <c r="K4414" t="s">
        <v>10</v>
      </c>
    </row>
    <row r="4415" spans="1:11" x14ac:dyDescent="0.2">
      <c r="A4415" s="1">
        <v>3127941</v>
      </c>
      <c r="B4415" t="s">
        <v>10</v>
      </c>
      <c r="C4415" t="s">
        <v>11</v>
      </c>
      <c r="D4415" t="str">
        <f t="shared" si="23"/>
        <v>TESOURO DIRETO - NTNB-P</v>
      </c>
      <c r="E4415" t="s">
        <v>12</v>
      </c>
      <c r="F4415" s="2">
        <v>49444</v>
      </c>
      <c r="G4415" s="3">
        <v>64.5</v>
      </c>
      <c r="H4415" s="4">
        <v>132183.07</v>
      </c>
      <c r="I4415" s="5">
        <v>121495.39</v>
      </c>
      <c r="J4415" s="2">
        <v>44244</v>
      </c>
      <c r="K4415" t="s">
        <v>10</v>
      </c>
    </row>
    <row r="4416" spans="1:11" x14ac:dyDescent="0.2">
      <c r="A4416" s="1">
        <v>3127941</v>
      </c>
      <c r="B4416" t="s">
        <v>10</v>
      </c>
      <c r="C4416" t="s">
        <v>11</v>
      </c>
      <c r="D4416" t="str">
        <f t="shared" si="23"/>
        <v>TESOURO DIRETO - NTNB-P</v>
      </c>
      <c r="E4416" t="s">
        <v>12</v>
      </c>
      <c r="F4416" s="2">
        <v>49444</v>
      </c>
      <c r="G4416" s="3">
        <v>36</v>
      </c>
      <c r="H4416" s="4">
        <v>73776.59</v>
      </c>
      <c r="I4416" s="5">
        <v>67813.16</v>
      </c>
      <c r="J4416" s="2">
        <v>44244</v>
      </c>
      <c r="K4416" t="s">
        <v>10</v>
      </c>
    </row>
    <row r="4417" spans="1:11" x14ac:dyDescent="0.2">
      <c r="A4417" s="1">
        <v>3127941</v>
      </c>
      <c r="B4417" t="s">
        <v>10</v>
      </c>
      <c r="C4417" t="s">
        <v>11</v>
      </c>
      <c r="D4417" t="str">
        <f t="shared" si="23"/>
        <v>TESOURO DIRETO - NTNB-P</v>
      </c>
      <c r="E4417" t="s">
        <v>12</v>
      </c>
      <c r="F4417" s="2">
        <v>49444</v>
      </c>
      <c r="G4417" s="3">
        <v>8.06</v>
      </c>
      <c r="H4417" s="4">
        <v>16517.759999999998</v>
      </c>
      <c r="I4417" s="5">
        <v>15838.27</v>
      </c>
      <c r="J4417" s="2">
        <v>44244</v>
      </c>
      <c r="K4417" t="s">
        <v>10</v>
      </c>
    </row>
    <row r="4418" spans="1:11" x14ac:dyDescent="0.2">
      <c r="A4418" s="1">
        <v>5245980</v>
      </c>
      <c r="B4418" t="s">
        <v>10</v>
      </c>
      <c r="C4418" t="s">
        <v>203</v>
      </c>
      <c r="D4418" t="str">
        <f t="shared" si="23"/>
        <v>TESOURO DIRETO - NTNF</v>
      </c>
      <c r="E4418" t="s">
        <v>204</v>
      </c>
      <c r="F4418" s="2">
        <v>47849</v>
      </c>
      <c r="G4418" s="3">
        <v>0.78</v>
      </c>
      <c r="H4418" s="4">
        <v>895.79</v>
      </c>
      <c r="I4418" s="5">
        <v>895.79</v>
      </c>
      <c r="J4418" s="2">
        <v>44244</v>
      </c>
      <c r="K4418" t="s">
        <v>10</v>
      </c>
    </row>
    <row r="4419" spans="1:11" x14ac:dyDescent="0.2">
      <c r="A4419" s="1">
        <v>4251567</v>
      </c>
      <c r="B4419" t="s">
        <v>10</v>
      </c>
      <c r="C4419" t="s">
        <v>203</v>
      </c>
      <c r="D4419" t="str">
        <f t="shared" si="23"/>
        <v>TESOURO DIRETO - NTNF</v>
      </c>
      <c r="E4419" t="s">
        <v>204</v>
      </c>
      <c r="F4419" s="2">
        <v>47119</v>
      </c>
      <c r="G4419" s="3">
        <v>1.52</v>
      </c>
      <c r="H4419" s="4">
        <v>1743.75</v>
      </c>
      <c r="I4419" s="5">
        <v>1704.37</v>
      </c>
      <c r="J4419" s="2">
        <v>44244</v>
      </c>
      <c r="K4419" t="s">
        <v>10</v>
      </c>
    </row>
    <row r="4420" spans="1:11" x14ac:dyDescent="0.2">
      <c r="A4420" s="1">
        <v>4251567</v>
      </c>
      <c r="B4420" t="s">
        <v>10</v>
      </c>
      <c r="C4420" t="s">
        <v>203</v>
      </c>
      <c r="D4420" t="str">
        <f t="shared" si="23"/>
        <v>TESOURO DIRETO - NTNF</v>
      </c>
      <c r="E4420" t="s">
        <v>204</v>
      </c>
      <c r="F4420" s="2">
        <v>47119</v>
      </c>
      <c r="G4420" s="3">
        <v>0.91</v>
      </c>
      <c r="H4420" s="4">
        <v>1043.96</v>
      </c>
      <c r="I4420" s="5">
        <v>1031.3900000000001</v>
      </c>
      <c r="J4420" s="2">
        <v>44244</v>
      </c>
      <c r="K4420" t="s">
        <v>10</v>
      </c>
    </row>
    <row r="4421" spans="1:11" x14ac:dyDescent="0.2">
      <c r="A4421" s="1">
        <v>321039</v>
      </c>
      <c r="B4421" t="s">
        <v>10</v>
      </c>
      <c r="C4421" t="s">
        <v>203</v>
      </c>
      <c r="D4421" t="str">
        <f t="shared" si="23"/>
        <v>TESOURO DIRETO - NTNF</v>
      </c>
      <c r="E4421" t="s">
        <v>204</v>
      </c>
      <c r="F4421" s="2">
        <v>47119</v>
      </c>
      <c r="G4421" s="3">
        <v>9.15</v>
      </c>
      <c r="H4421" s="4">
        <v>10496.97</v>
      </c>
      <c r="I4421" s="5">
        <v>10367.6</v>
      </c>
      <c r="J4421" s="2">
        <v>44244</v>
      </c>
      <c r="K4421" t="s">
        <v>10</v>
      </c>
    </row>
    <row r="4422" spans="1:11" x14ac:dyDescent="0.2">
      <c r="A4422" s="1">
        <v>321039</v>
      </c>
      <c r="B4422" t="s">
        <v>10</v>
      </c>
      <c r="C4422" t="s">
        <v>203</v>
      </c>
      <c r="D4422" t="str">
        <f t="shared" si="23"/>
        <v>TESOURO DIRETO - NTNF</v>
      </c>
      <c r="E4422" t="s">
        <v>204</v>
      </c>
      <c r="F4422" s="2">
        <v>47119</v>
      </c>
      <c r="G4422" s="3">
        <v>5.05</v>
      </c>
      <c r="H4422" s="4">
        <v>5793.41</v>
      </c>
      <c r="I4422" s="5">
        <v>5652.38</v>
      </c>
      <c r="J4422" s="2">
        <v>44244</v>
      </c>
      <c r="K4422" t="s">
        <v>10</v>
      </c>
    </row>
    <row r="4423" spans="1:11" x14ac:dyDescent="0.2">
      <c r="A4423" s="1">
        <v>3569860</v>
      </c>
      <c r="B4423" t="s">
        <v>28</v>
      </c>
      <c r="C4423" t="s">
        <v>927</v>
      </c>
      <c r="D4423" t="s">
        <v>1177</v>
      </c>
      <c r="E4423" t="s">
        <v>927</v>
      </c>
      <c r="G4423" s="3">
        <v>8000</v>
      </c>
      <c r="H4423" s="4">
        <v>104000</v>
      </c>
      <c r="I4423" s="5">
        <v>104000</v>
      </c>
      <c r="J4423" s="2">
        <v>44244</v>
      </c>
      <c r="K4423" t="s">
        <v>28</v>
      </c>
    </row>
    <row r="4424" spans="1:11" x14ac:dyDescent="0.2">
      <c r="A4424" s="1">
        <v>4671996</v>
      </c>
      <c r="B4424" t="s">
        <v>28</v>
      </c>
      <c r="C4424" t="s">
        <v>498</v>
      </c>
      <c r="D4424" t="s">
        <v>1159</v>
      </c>
      <c r="E4424" t="s">
        <v>498</v>
      </c>
      <c r="G4424" s="3">
        <v>203</v>
      </c>
      <c r="H4424" s="4">
        <v>28927.5</v>
      </c>
      <c r="I4424" s="5">
        <v>28927.5</v>
      </c>
      <c r="J4424" s="2">
        <v>44244</v>
      </c>
      <c r="K4424" t="s">
        <v>28</v>
      </c>
    </row>
    <row r="4425" spans="1:11" x14ac:dyDescent="0.2">
      <c r="A4425" s="1">
        <v>2012312</v>
      </c>
      <c r="B4425" t="s">
        <v>28</v>
      </c>
      <c r="C4425" t="s">
        <v>498</v>
      </c>
      <c r="D4425" t="s">
        <v>1159</v>
      </c>
      <c r="E4425" t="s">
        <v>498</v>
      </c>
      <c r="G4425" s="3">
        <v>159</v>
      </c>
      <c r="H4425" s="4">
        <v>22657.5</v>
      </c>
      <c r="I4425" s="5">
        <v>22657.5</v>
      </c>
      <c r="J4425" s="2">
        <v>44244</v>
      </c>
      <c r="K4425" t="s">
        <v>28</v>
      </c>
    </row>
    <row r="4426" spans="1:11" x14ac:dyDescent="0.2">
      <c r="A4426" s="1">
        <v>596644</v>
      </c>
      <c r="B4426" t="s">
        <v>28</v>
      </c>
      <c r="C4426" t="s">
        <v>498</v>
      </c>
      <c r="D4426" t="s">
        <v>1159</v>
      </c>
      <c r="E4426" t="s">
        <v>498</v>
      </c>
      <c r="G4426" s="3">
        <v>203</v>
      </c>
      <c r="H4426" s="4">
        <v>28927.5</v>
      </c>
      <c r="I4426" s="5">
        <v>28927.5</v>
      </c>
      <c r="J4426" s="2">
        <v>44244</v>
      </c>
      <c r="K4426" t="s">
        <v>28</v>
      </c>
    </row>
    <row r="4427" spans="1:11" x14ac:dyDescent="0.2">
      <c r="A4427" s="1">
        <v>5062765</v>
      </c>
      <c r="B4427" t="s">
        <v>28</v>
      </c>
      <c r="C4427" t="s">
        <v>294</v>
      </c>
      <c r="D4427" t="s">
        <v>1185</v>
      </c>
      <c r="E4427" t="s">
        <v>294</v>
      </c>
      <c r="G4427" s="3">
        <v>100</v>
      </c>
      <c r="H4427" s="4">
        <v>1622</v>
      </c>
      <c r="I4427" s="5">
        <v>1622</v>
      </c>
      <c r="J4427" s="2">
        <v>44244</v>
      </c>
      <c r="K4427" t="s">
        <v>28</v>
      </c>
    </row>
    <row r="4428" spans="1:11" x14ac:dyDescent="0.2">
      <c r="A4428" s="1">
        <v>4483137</v>
      </c>
      <c r="B4428" t="s">
        <v>28</v>
      </c>
      <c r="C4428" t="s">
        <v>294</v>
      </c>
      <c r="D4428" t="s">
        <v>1185</v>
      </c>
      <c r="E4428" t="s">
        <v>294</v>
      </c>
      <c r="G4428" s="3">
        <v>300</v>
      </c>
      <c r="H4428" s="4">
        <v>4866</v>
      </c>
      <c r="I4428" s="5">
        <v>4866</v>
      </c>
      <c r="J4428" s="2">
        <v>44244</v>
      </c>
      <c r="K4428" t="s">
        <v>28</v>
      </c>
    </row>
    <row r="4429" spans="1:11" x14ac:dyDescent="0.2">
      <c r="A4429" s="1">
        <v>4874749</v>
      </c>
      <c r="B4429" t="s">
        <v>17</v>
      </c>
      <c r="C4429" t="s">
        <v>404</v>
      </c>
      <c r="D4429" t="str">
        <f>VLOOKUP(C:C,[1]Planilha4!$A:$B,2,)</f>
        <v>LONG ONLY</v>
      </c>
      <c r="E4429" t="s">
        <v>1157</v>
      </c>
      <c r="G4429" s="3">
        <v>58090.878250000002</v>
      </c>
      <c r="H4429" s="4">
        <v>109619.04</v>
      </c>
      <c r="I4429" s="5">
        <v>106676.18</v>
      </c>
      <c r="J4429" s="2">
        <v>44244</v>
      </c>
      <c r="K4429" t="s">
        <v>28</v>
      </c>
    </row>
    <row r="4430" spans="1:11" x14ac:dyDescent="0.2">
      <c r="A4430" s="1">
        <v>1043463</v>
      </c>
      <c r="B4430" t="s">
        <v>17</v>
      </c>
      <c r="C4430" t="s">
        <v>404</v>
      </c>
      <c r="D4430" t="str">
        <f>VLOOKUP(C:C,[1]Planilha4!$A:$B,2,)</f>
        <v>LONG ONLY</v>
      </c>
      <c r="E4430" t="s">
        <v>1157</v>
      </c>
      <c r="G4430" s="3">
        <v>7203.7197690000003</v>
      </c>
      <c r="H4430" s="4">
        <v>13593.61</v>
      </c>
      <c r="I4430" s="5">
        <v>13534.57</v>
      </c>
      <c r="J4430" s="2">
        <v>44244</v>
      </c>
      <c r="K4430" t="s">
        <v>28</v>
      </c>
    </row>
    <row r="4431" spans="1:11" x14ac:dyDescent="0.2">
      <c r="A4431" s="1">
        <v>5175740</v>
      </c>
      <c r="B4431" t="s">
        <v>28</v>
      </c>
      <c r="C4431" t="s">
        <v>233</v>
      </c>
      <c r="D4431" t="s">
        <v>1167</v>
      </c>
      <c r="E4431" t="s">
        <v>233</v>
      </c>
      <c r="G4431" s="3">
        <v>300</v>
      </c>
      <c r="H4431" s="4">
        <v>10224</v>
      </c>
      <c r="I4431" s="5">
        <v>10224</v>
      </c>
      <c r="J4431" s="2">
        <v>44244</v>
      </c>
      <c r="K4431" t="s">
        <v>28</v>
      </c>
    </row>
    <row r="4432" spans="1:11" x14ac:dyDescent="0.2">
      <c r="A4432" s="1">
        <v>3619723</v>
      </c>
      <c r="B4432" t="s">
        <v>28</v>
      </c>
      <c r="C4432" t="s">
        <v>233</v>
      </c>
      <c r="D4432" t="s">
        <v>1167</v>
      </c>
      <c r="E4432" t="s">
        <v>233</v>
      </c>
      <c r="G4432" s="3">
        <v>20</v>
      </c>
      <c r="H4432" s="4">
        <v>681.6</v>
      </c>
      <c r="I4432" s="5">
        <v>681.6</v>
      </c>
      <c r="J4432" s="2">
        <v>44244</v>
      </c>
      <c r="K4432" t="s">
        <v>28</v>
      </c>
    </row>
    <row r="4433" spans="1:11" x14ac:dyDescent="0.2">
      <c r="A4433" s="1">
        <v>2846319</v>
      </c>
      <c r="B4433" t="s">
        <v>28</v>
      </c>
      <c r="C4433" t="s">
        <v>233</v>
      </c>
      <c r="D4433" t="s">
        <v>1167</v>
      </c>
      <c r="E4433" t="s">
        <v>233</v>
      </c>
      <c r="G4433" s="3">
        <v>3000</v>
      </c>
      <c r="H4433" s="4">
        <v>102240</v>
      </c>
      <c r="I4433" s="5">
        <v>102240</v>
      </c>
      <c r="J4433" s="2">
        <v>44244</v>
      </c>
      <c r="K4433" t="s">
        <v>28</v>
      </c>
    </row>
    <row r="4434" spans="1:11" x14ac:dyDescent="0.2">
      <c r="A4434" s="1">
        <v>417983</v>
      </c>
      <c r="B4434" t="s">
        <v>28</v>
      </c>
      <c r="C4434" t="s">
        <v>233</v>
      </c>
      <c r="D4434" t="s">
        <v>1167</v>
      </c>
      <c r="E4434" t="s">
        <v>233</v>
      </c>
      <c r="G4434" s="3">
        <v>800</v>
      </c>
      <c r="H4434" s="4">
        <v>27264</v>
      </c>
      <c r="I4434" s="5">
        <v>27264</v>
      </c>
      <c r="J4434" s="2">
        <v>44244</v>
      </c>
      <c r="K4434" t="s">
        <v>28</v>
      </c>
    </row>
    <row r="4435" spans="1:11" x14ac:dyDescent="0.2">
      <c r="A4435" s="1">
        <v>640345</v>
      </c>
      <c r="B4435" t="s">
        <v>17</v>
      </c>
      <c r="C4435" t="s">
        <v>1121</v>
      </c>
      <c r="D4435" t="s">
        <v>1198</v>
      </c>
      <c r="E4435" t="s">
        <v>1157</v>
      </c>
      <c r="G4435" s="3">
        <v>4991.764921</v>
      </c>
      <c r="H4435" s="4">
        <v>11654.71</v>
      </c>
      <c r="I4435" s="5">
        <v>11190.08</v>
      </c>
      <c r="J4435" s="2">
        <v>44244</v>
      </c>
      <c r="K4435" t="s">
        <v>28</v>
      </c>
    </row>
    <row r="4436" spans="1:11" x14ac:dyDescent="0.2">
      <c r="A4436" s="1">
        <v>4996682</v>
      </c>
      <c r="B4436" t="s">
        <v>28</v>
      </c>
      <c r="C4436" t="s">
        <v>325</v>
      </c>
      <c r="D4436" t="s">
        <v>1175</v>
      </c>
      <c r="E4436" t="s">
        <v>325</v>
      </c>
      <c r="G4436" s="3">
        <v>3600</v>
      </c>
      <c r="H4436" s="4">
        <v>37404</v>
      </c>
      <c r="I4436" s="5">
        <v>37404</v>
      </c>
      <c r="J4436" s="2">
        <v>44244</v>
      </c>
      <c r="K4436" t="s">
        <v>28</v>
      </c>
    </row>
    <row r="4437" spans="1:11" x14ac:dyDescent="0.2">
      <c r="A4437" s="1">
        <v>4957007</v>
      </c>
      <c r="B4437" t="s">
        <v>28</v>
      </c>
      <c r="C4437" t="s">
        <v>325</v>
      </c>
      <c r="D4437" t="s">
        <v>1175</v>
      </c>
      <c r="E4437" t="s">
        <v>325</v>
      </c>
      <c r="G4437" s="3">
        <v>13600</v>
      </c>
      <c r="H4437" s="4">
        <v>141304</v>
      </c>
      <c r="I4437" s="5">
        <v>141304</v>
      </c>
      <c r="J4437" s="2">
        <v>44244</v>
      </c>
      <c r="K4437" t="s">
        <v>28</v>
      </c>
    </row>
    <row r="4438" spans="1:11" x14ac:dyDescent="0.2">
      <c r="A4438" s="1">
        <v>4921144</v>
      </c>
      <c r="B4438" t="s">
        <v>28</v>
      </c>
      <c r="C4438" t="s">
        <v>325</v>
      </c>
      <c r="D4438" t="s">
        <v>1175</v>
      </c>
      <c r="E4438" t="s">
        <v>325</v>
      </c>
      <c r="F4438" s="2">
        <v>44383</v>
      </c>
      <c r="G4438" s="3">
        <v>9200</v>
      </c>
      <c r="H4438" s="4">
        <v>-6505.45</v>
      </c>
      <c r="I4438" s="5">
        <v>-6505.45</v>
      </c>
      <c r="J4438" s="2">
        <v>44244</v>
      </c>
      <c r="K4438" t="s">
        <v>28</v>
      </c>
    </row>
    <row r="4439" spans="1:11" x14ac:dyDescent="0.2">
      <c r="A4439" s="1">
        <v>4749065</v>
      </c>
      <c r="B4439" t="s">
        <v>28</v>
      </c>
      <c r="C4439" t="s">
        <v>325</v>
      </c>
      <c r="D4439" t="s">
        <v>1175</v>
      </c>
      <c r="E4439" t="s">
        <v>325</v>
      </c>
      <c r="F4439" s="2">
        <v>44383</v>
      </c>
      <c r="G4439" s="3">
        <v>4400</v>
      </c>
      <c r="H4439" s="4">
        <v>-3238.01</v>
      </c>
      <c r="I4439" s="5">
        <v>-3238.01</v>
      </c>
      <c r="J4439" s="2">
        <v>44244</v>
      </c>
      <c r="K4439" t="s">
        <v>28</v>
      </c>
    </row>
    <row r="4440" spans="1:11" x14ac:dyDescent="0.2">
      <c r="A4440" s="1">
        <v>4598454</v>
      </c>
      <c r="B4440" t="s">
        <v>28</v>
      </c>
      <c r="C4440" t="s">
        <v>325</v>
      </c>
      <c r="D4440" t="s">
        <v>1175</v>
      </c>
      <c r="E4440" t="s">
        <v>325</v>
      </c>
      <c r="F4440" s="2">
        <v>44391</v>
      </c>
      <c r="G4440" s="3">
        <v>4400</v>
      </c>
      <c r="H4440" s="4">
        <v>-4772.13</v>
      </c>
      <c r="I4440" s="5">
        <v>-4772.13</v>
      </c>
      <c r="J4440" s="2">
        <v>44244</v>
      </c>
      <c r="K4440" t="s">
        <v>28</v>
      </c>
    </row>
    <row r="4441" spans="1:11" x14ac:dyDescent="0.2">
      <c r="A4441" s="1">
        <v>4275582</v>
      </c>
      <c r="B4441" t="s">
        <v>28</v>
      </c>
      <c r="C4441" t="s">
        <v>325</v>
      </c>
      <c r="D4441" t="s">
        <v>1175</v>
      </c>
      <c r="E4441" t="s">
        <v>325</v>
      </c>
      <c r="G4441" s="3">
        <v>700</v>
      </c>
      <c r="H4441" s="4">
        <v>7273</v>
      </c>
      <c r="I4441" s="5">
        <v>7273</v>
      </c>
      <c r="J4441" s="2">
        <v>44244</v>
      </c>
      <c r="K4441" t="s">
        <v>28</v>
      </c>
    </row>
    <row r="4442" spans="1:11" x14ac:dyDescent="0.2">
      <c r="A4442" s="1">
        <v>4171617</v>
      </c>
      <c r="B4442" t="s">
        <v>28</v>
      </c>
      <c r="C4442" t="s">
        <v>325</v>
      </c>
      <c r="D4442" t="s">
        <v>1175</v>
      </c>
      <c r="E4442" t="s">
        <v>325</v>
      </c>
      <c r="G4442" s="3">
        <v>200</v>
      </c>
      <c r="H4442" s="4">
        <v>2078</v>
      </c>
      <c r="I4442" s="5">
        <v>2078</v>
      </c>
      <c r="J4442" s="2">
        <v>44244</v>
      </c>
      <c r="K4442" t="s">
        <v>28</v>
      </c>
    </row>
    <row r="4443" spans="1:11" x14ac:dyDescent="0.2">
      <c r="A4443" s="1">
        <v>4905782</v>
      </c>
      <c r="B4443" t="s">
        <v>28</v>
      </c>
      <c r="C4443" t="s">
        <v>379</v>
      </c>
      <c r="D4443" t="s">
        <v>1185</v>
      </c>
      <c r="E4443" t="s">
        <v>379</v>
      </c>
      <c r="G4443" s="3">
        <v>1000</v>
      </c>
      <c r="H4443" s="4">
        <v>24850</v>
      </c>
      <c r="I4443" s="5">
        <v>24850</v>
      </c>
      <c r="J4443" s="2">
        <v>44244</v>
      </c>
      <c r="K4443" t="s">
        <v>28</v>
      </c>
    </row>
    <row r="4444" spans="1:11" x14ac:dyDescent="0.2">
      <c r="A4444" s="1">
        <v>4169157</v>
      </c>
      <c r="B4444" t="s">
        <v>28</v>
      </c>
      <c r="C4444" t="s">
        <v>379</v>
      </c>
      <c r="D4444" t="s">
        <v>1185</v>
      </c>
      <c r="E4444" t="s">
        <v>379</v>
      </c>
      <c r="G4444" s="3">
        <v>1900</v>
      </c>
      <c r="H4444" s="4">
        <v>47215</v>
      </c>
      <c r="I4444" s="5">
        <v>47215</v>
      </c>
      <c r="J4444" s="2">
        <v>44244</v>
      </c>
      <c r="K4444" t="s">
        <v>28</v>
      </c>
    </row>
    <row r="4445" spans="1:11" x14ac:dyDescent="0.2">
      <c r="A4445" s="1">
        <v>3983194</v>
      </c>
      <c r="B4445" t="s">
        <v>28</v>
      </c>
      <c r="C4445" t="s">
        <v>379</v>
      </c>
      <c r="D4445" t="s">
        <v>1185</v>
      </c>
      <c r="E4445" t="s">
        <v>379</v>
      </c>
      <c r="G4445" s="3">
        <v>4100</v>
      </c>
      <c r="H4445" s="4">
        <v>101885</v>
      </c>
      <c r="I4445" s="5">
        <v>101885</v>
      </c>
      <c r="J4445" s="2">
        <v>44244</v>
      </c>
      <c r="K4445" t="s">
        <v>28</v>
      </c>
    </row>
    <row r="4446" spans="1:11" x14ac:dyDescent="0.2">
      <c r="A4446" s="1">
        <v>3127941</v>
      </c>
      <c r="B4446" t="s">
        <v>28</v>
      </c>
      <c r="C4446" t="s">
        <v>379</v>
      </c>
      <c r="D4446" t="s">
        <v>1185</v>
      </c>
      <c r="E4446" t="s">
        <v>379</v>
      </c>
      <c r="G4446" s="3">
        <v>400</v>
      </c>
      <c r="H4446" s="4">
        <v>9940</v>
      </c>
      <c r="I4446" s="5">
        <v>9940</v>
      </c>
      <c r="J4446" s="2">
        <v>44244</v>
      </c>
      <c r="K4446" t="s">
        <v>28</v>
      </c>
    </row>
    <row r="4447" spans="1:11" x14ac:dyDescent="0.2">
      <c r="A4447" s="1">
        <v>4572707</v>
      </c>
      <c r="B4447" t="s">
        <v>17</v>
      </c>
      <c r="C4447" t="s">
        <v>581</v>
      </c>
      <c r="D4447" t="s">
        <v>1198</v>
      </c>
      <c r="E4447" t="s">
        <v>1157</v>
      </c>
      <c r="G4447" s="3">
        <v>35618.314709999999</v>
      </c>
      <c r="H4447" s="4">
        <v>105236.5</v>
      </c>
      <c r="I4447" s="5">
        <v>104451.02</v>
      </c>
      <c r="J4447" s="2">
        <v>44244</v>
      </c>
      <c r="K4447" t="s">
        <v>28</v>
      </c>
    </row>
    <row r="4448" spans="1:11" x14ac:dyDescent="0.2">
      <c r="A4448" s="1">
        <v>3549094</v>
      </c>
      <c r="B4448" t="s">
        <v>17</v>
      </c>
      <c r="C4448" t="s">
        <v>581</v>
      </c>
      <c r="D4448" t="s">
        <v>1198</v>
      </c>
      <c r="E4448" t="s">
        <v>1157</v>
      </c>
      <c r="G4448" s="3">
        <v>67691.937779999993</v>
      </c>
      <c r="H4448" s="4">
        <v>400000</v>
      </c>
      <c r="I4448" s="5">
        <v>400000</v>
      </c>
      <c r="J4448" s="2">
        <v>44244</v>
      </c>
      <c r="K4448" t="s">
        <v>28</v>
      </c>
    </row>
    <row r="4449" spans="1:11" x14ac:dyDescent="0.2">
      <c r="A4449" s="1">
        <v>1358597</v>
      </c>
      <c r="B4449" t="s">
        <v>17</v>
      </c>
      <c r="C4449" t="s">
        <v>581</v>
      </c>
      <c r="D4449" t="s">
        <v>1198</v>
      </c>
      <c r="E4449" t="s">
        <v>1157</v>
      </c>
      <c r="G4449" s="3">
        <v>2651.4236900000001</v>
      </c>
      <c r="H4449" s="4">
        <v>7833.79</v>
      </c>
      <c r="I4449" s="5">
        <v>7783.72</v>
      </c>
      <c r="J4449" s="2">
        <v>44244</v>
      </c>
      <c r="K4449" t="s">
        <v>28</v>
      </c>
    </row>
    <row r="4450" spans="1:11" x14ac:dyDescent="0.2">
      <c r="A4450" s="1">
        <v>3796083</v>
      </c>
      <c r="B4450" t="s">
        <v>17</v>
      </c>
      <c r="C4450" t="s">
        <v>883</v>
      </c>
      <c r="D4450" t="s">
        <v>1198</v>
      </c>
      <c r="E4450" t="s">
        <v>1157</v>
      </c>
      <c r="G4450" s="3">
        <v>19946.428680000001</v>
      </c>
      <c r="H4450" s="4">
        <v>48102.48</v>
      </c>
      <c r="I4450" s="5">
        <v>44637.11</v>
      </c>
      <c r="J4450" s="2">
        <v>44244</v>
      </c>
      <c r="K4450" t="s">
        <v>28</v>
      </c>
    </row>
    <row r="4451" spans="1:11" x14ac:dyDescent="0.2">
      <c r="A4451" s="1">
        <v>5863766</v>
      </c>
      <c r="B4451" t="s">
        <v>17</v>
      </c>
      <c r="C4451" t="s">
        <v>33</v>
      </c>
      <c r="D4451" t="s">
        <v>1202</v>
      </c>
      <c r="E4451" t="s">
        <v>1157</v>
      </c>
      <c r="G4451" s="3">
        <v>91255.205310000005</v>
      </c>
      <c r="H4451" s="4">
        <v>109664.58</v>
      </c>
      <c r="I4451" s="5">
        <v>108214.89</v>
      </c>
      <c r="J4451" s="2">
        <v>44244</v>
      </c>
      <c r="K4451" t="s">
        <v>28</v>
      </c>
    </row>
    <row r="4452" spans="1:11" x14ac:dyDescent="0.2">
      <c r="A4452" s="1">
        <v>5815188</v>
      </c>
      <c r="B4452" t="s">
        <v>17</v>
      </c>
      <c r="C4452" t="s">
        <v>33</v>
      </c>
      <c r="D4452" t="s">
        <v>1202</v>
      </c>
      <c r="E4452" t="s">
        <v>1157</v>
      </c>
      <c r="G4452" s="3">
        <v>56697.52117</v>
      </c>
      <c r="H4452" s="4">
        <v>68135.399999999994</v>
      </c>
      <c r="I4452" s="5">
        <v>67665.09</v>
      </c>
      <c r="J4452" s="2">
        <v>44244</v>
      </c>
      <c r="K4452" t="s">
        <v>28</v>
      </c>
    </row>
    <row r="4453" spans="1:11" x14ac:dyDescent="0.2">
      <c r="A4453" s="1">
        <v>5769450</v>
      </c>
      <c r="B4453" t="s">
        <v>17</v>
      </c>
      <c r="C4453" t="s">
        <v>33</v>
      </c>
      <c r="D4453" t="s">
        <v>1202</v>
      </c>
      <c r="E4453" t="s">
        <v>1157</v>
      </c>
      <c r="G4453" s="3">
        <v>9532.0299809999997</v>
      </c>
      <c r="H4453" s="4">
        <v>11454.98</v>
      </c>
      <c r="I4453" s="5">
        <v>11311.73</v>
      </c>
      <c r="J4453" s="2">
        <v>44244</v>
      </c>
      <c r="K4453" t="s">
        <v>28</v>
      </c>
    </row>
    <row r="4454" spans="1:11" x14ac:dyDescent="0.2">
      <c r="A4454" s="1">
        <v>5352463</v>
      </c>
      <c r="B4454" t="s">
        <v>17</v>
      </c>
      <c r="C4454" t="s">
        <v>33</v>
      </c>
      <c r="D4454" t="s">
        <v>1202</v>
      </c>
      <c r="E4454" t="s">
        <v>1157</v>
      </c>
      <c r="G4454" s="3">
        <v>174045.31789999999</v>
      </c>
      <c r="H4454" s="4">
        <v>209156.37</v>
      </c>
      <c r="I4454" s="5">
        <v>207782.91</v>
      </c>
      <c r="J4454" s="2">
        <v>44244</v>
      </c>
      <c r="K4454" t="s">
        <v>28</v>
      </c>
    </row>
    <row r="4455" spans="1:11" x14ac:dyDescent="0.2">
      <c r="A4455" s="1">
        <v>4508867</v>
      </c>
      <c r="B4455" t="s">
        <v>17</v>
      </c>
      <c r="C4455" t="s">
        <v>33</v>
      </c>
      <c r="D4455" t="s">
        <v>1202</v>
      </c>
      <c r="E4455" t="s">
        <v>1157</v>
      </c>
      <c r="G4455" s="3">
        <v>217556.64739999999</v>
      </c>
      <c r="H4455" s="4">
        <v>261445.46</v>
      </c>
      <c r="I4455" s="5">
        <v>259728.64000000001</v>
      </c>
      <c r="J4455" s="2">
        <v>44244</v>
      </c>
      <c r="K4455" t="s">
        <v>28</v>
      </c>
    </row>
    <row r="4456" spans="1:11" x14ac:dyDescent="0.2">
      <c r="A4456" s="1">
        <v>4298618</v>
      </c>
      <c r="B4456" t="s">
        <v>17</v>
      </c>
      <c r="C4456" t="s">
        <v>33</v>
      </c>
      <c r="D4456" t="s">
        <v>1202</v>
      </c>
      <c r="E4456" t="s">
        <v>1157</v>
      </c>
      <c r="G4456" s="3">
        <v>272343.71370000002</v>
      </c>
      <c r="H4456" s="4">
        <v>327285</v>
      </c>
      <c r="I4456" s="5">
        <v>323192.25</v>
      </c>
      <c r="J4456" s="2">
        <v>44244</v>
      </c>
      <c r="K4456" t="s">
        <v>28</v>
      </c>
    </row>
    <row r="4457" spans="1:11" x14ac:dyDescent="0.2">
      <c r="A4457" s="1">
        <v>4169157</v>
      </c>
      <c r="B4457" t="s">
        <v>17</v>
      </c>
      <c r="C4457" t="s">
        <v>33</v>
      </c>
      <c r="D4457" t="s">
        <v>1202</v>
      </c>
      <c r="E4457" t="s">
        <v>1157</v>
      </c>
      <c r="G4457" s="3">
        <v>181325.22450000001</v>
      </c>
      <c r="H4457" s="4">
        <v>217904.89</v>
      </c>
      <c r="I4457" s="5">
        <v>215219.16</v>
      </c>
      <c r="J4457" s="2">
        <v>44244</v>
      </c>
      <c r="K4457" t="s">
        <v>28</v>
      </c>
    </row>
    <row r="4458" spans="1:11" x14ac:dyDescent="0.2">
      <c r="A4458" s="1">
        <v>3796083</v>
      </c>
      <c r="B4458" t="s">
        <v>17</v>
      </c>
      <c r="C4458" t="s">
        <v>33</v>
      </c>
      <c r="D4458" t="s">
        <v>1202</v>
      </c>
      <c r="E4458" t="s">
        <v>1157</v>
      </c>
      <c r="G4458" s="3">
        <v>13845.530580000001</v>
      </c>
      <c r="H4458" s="4">
        <v>16638.66</v>
      </c>
      <c r="I4458" s="5">
        <v>16392.86</v>
      </c>
      <c r="J4458" s="2">
        <v>44244</v>
      </c>
      <c r="K4458" t="s">
        <v>28</v>
      </c>
    </row>
    <row r="4459" spans="1:11" x14ac:dyDescent="0.2">
      <c r="A4459" s="1">
        <v>3550738</v>
      </c>
      <c r="B4459" t="s">
        <v>17</v>
      </c>
      <c r="C4459" t="s">
        <v>33</v>
      </c>
      <c r="D4459" t="s">
        <v>1202</v>
      </c>
      <c r="E4459" t="s">
        <v>1157</v>
      </c>
      <c r="G4459" s="3">
        <v>88502.714890000003</v>
      </c>
      <c r="H4459" s="4">
        <v>106356.82</v>
      </c>
      <c r="I4459" s="5">
        <v>105403.3</v>
      </c>
      <c r="J4459" s="2">
        <v>44244</v>
      </c>
      <c r="K4459" t="s">
        <v>28</v>
      </c>
    </row>
    <row r="4460" spans="1:11" x14ac:dyDescent="0.2">
      <c r="A4460" s="1">
        <v>640345</v>
      </c>
      <c r="B4460" t="s">
        <v>17</v>
      </c>
      <c r="C4460" t="s">
        <v>1126</v>
      </c>
      <c r="D4460" t="s">
        <v>1202</v>
      </c>
      <c r="E4460" t="s">
        <v>1157</v>
      </c>
      <c r="G4460" s="3">
        <v>3883.944677</v>
      </c>
      <c r="H4460" s="4">
        <v>7837.34</v>
      </c>
      <c r="I4460" s="5">
        <v>7576.74</v>
      </c>
      <c r="J4460" s="2">
        <v>44244</v>
      </c>
      <c r="K4460" t="s">
        <v>22</v>
      </c>
    </row>
    <row r="4461" spans="1:11" x14ac:dyDescent="0.2">
      <c r="A4461" s="1">
        <v>470497</v>
      </c>
      <c r="B4461" t="s">
        <v>17</v>
      </c>
      <c r="C4461" t="s">
        <v>1141</v>
      </c>
      <c r="D4461" t="s">
        <v>1196</v>
      </c>
      <c r="E4461" t="s">
        <v>1157</v>
      </c>
      <c r="G4461" s="3">
        <v>17773.86994</v>
      </c>
      <c r="H4461" s="4">
        <v>63216.97</v>
      </c>
      <c r="I4461" s="5">
        <v>63111.27</v>
      </c>
      <c r="J4461" s="2">
        <v>44244</v>
      </c>
      <c r="K4461" t="s">
        <v>22</v>
      </c>
    </row>
    <row r="4462" spans="1:11" x14ac:dyDescent="0.2">
      <c r="A4462" s="1">
        <v>321039</v>
      </c>
      <c r="B4462" t="s">
        <v>17</v>
      </c>
      <c r="C4462" t="s">
        <v>1141</v>
      </c>
      <c r="D4462" t="s">
        <v>1196</v>
      </c>
      <c r="E4462" t="s">
        <v>1157</v>
      </c>
      <c r="G4462" s="3">
        <v>17657.318589999999</v>
      </c>
      <c r="H4462" s="4">
        <v>23064.73</v>
      </c>
      <c r="I4462" s="5">
        <v>22946.36</v>
      </c>
      <c r="J4462" s="2">
        <v>44244</v>
      </c>
      <c r="K4462" t="s">
        <v>22</v>
      </c>
    </row>
    <row r="4463" spans="1:11" x14ac:dyDescent="0.2">
      <c r="A4463" s="1">
        <v>417983</v>
      </c>
      <c r="B4463" t="s">
        <v>28</v>
      </c>
      <c r="C4463" t="s">
        <v>1152</v>
      </c>
      <c r="D4463" t="s">
        <v>1194</v>
      </c>
      <c r="E4463" t="s">
        <v>1152</v>
      </c>
      <c r="G4463" s="3">
        <v>400</v>
      </c>
      <c r="H4463" s="4">
        <v>53980</v>
      </c>
      <c r="I4463" s="5">
        <v>53980</v>
      </c>
      <c r="J4463" s="2">
        <v>44244</v>
      </c>
      <c r="K4463" t="s">
        <v>28</v>
      </c>
    </row>
    <row r="4464" spans="1:11" x14ac:dyDescent="0.2">
      <c r="A4464" s="1">
        <v>4905782</v>
      </c>
      <c r="B4464" t="s">
        <v>28</v>
      </c>
      <c r="C4464" t="s">
        <v>378</v>
      </c>
      <c r="D4464" t="s">
        <v>1189</v>
      </c>
      <c r="E4464" t="s">
        <v>378</v>
      </c>
      <c r="G4464" s="3">
        <v>200</v>
      </c>
      <c r="H4464" s="4">
        <v>4302</v>
      </c>
      <c r="I4464" s="5">
        <v>4302</v>
      </c>
      <c r="J4464" s="2">
        <v>44244</v>
      </c>
      <c r="K4464" t="s">
        <v>28</v>
      </c>
    </row>
    <row r="4465" spans="1:11" x14ac:dyDescent="0.2">
      <c r="A4465" s="1">
        <v>4148177</v>
      </c>
      <c r="B4465" t="s">
        <v>28</v>
      </c>
      <c r="C4465" t="s">
        <v>378</v>
      </c>
      <c r="D4465" t="s">
        <v>1189</v>
      </c>
      <c r="E4465" t="s">
        <v>378</v>
      </c>
      <c r="G4465" s="3">
        <v>1400</v>
      </c>
      <c r="H4465" s="4">
        <v>30114</v>
      </c>
      <c r="I4465" s="5">
        <v>30114</v>
      </c>
      <c r="J4465" s="2">
        <v>44244</v>
      </c>
      <c r="K4465" t="s">
        <v>28</v>
      </c>
    </row>
    <row r="4466" spans="1:11" x14ac:dyDescent="0.2">
      <c r="A4466" s="1">
        <v>4407748</v>
      </c>
      <c r="B4466" t="s">
        <v>28</v>
      </c>
      <c r="C4466" t="s">
        <v>681</v>
      </c>
      <c r="D4466" t="s">
        <v>1194</v>
      </c>
      <c r="E4466" t="s">
        <v>681</v>
      </c>
      <c r="G4466" s="3">
        <v>400</v>
      </c>
      <c r="H4466" s="4">
        <v>77984</v>
      </c>
      <c r="I4466" s="5">
        <v>77984</v>
      </c>
      <c r="J4466" s="2">
        <v>44244</v>
      </c>
      <c r="K4466" t="s">
        <v>28</v>
      </c>
    </row>
    <row r="4467" spans="1:11" x14ac:dyDescent="0.2">
      <c r="A4467" s="1">
        <v>4407748</v>
      </c>
      <c r="B4467" t="s">
        <v>88</v>
      </c>
      <c r="C4467" t="s">
        <v>681</v>
      </c>
      <c r="D4467" t="s">
        <v>1194</v>
      </c>
      <c r="E4467" t="s">
        <v>88</v>
      </c>
      <c r="G4467" s="3">
        <v>400</v>
      </c>
      <c r="H4467" s="4">
        <v>470.85</v>
      </c>
      <c r="I4467" s="5">
        <v>470.85374899999999</v>
      </c>
      <c r="J4467" s="2">
        <v>44244</v>
      </c>
      <c r="K4467" t="s">
        <v>28</v>
      </c>
    </row>
    <row r="4468" spans="1:11" x14ac:dyDescent="0.2">
      <c r="A4468" s="1">
        <v>4407748</v>
      </c>
      <c r="B4468" t="s">
        <v>88</v>
      </c>
      <c r="C4468" t="s">
        <v>681</v>
      </c>
      <c r="D4468" t="s">
        <v>1194</v>
      </c>
      <c r="E4468" t="s">
        <v>88</v>
      </c>
      <c r="G4468" s="3">
        <v>400</v>
      </c>
      <c r="H4468" s="4">
        <v>-18726.78</v>
      </c>
      <c r="I4468" s="5">
        <v>-18726.78383</v>
      </c>
      <c r="J4468" s="2">
        <v>44244</v>
      </c>
      <c r="K4468" t="s">
        <v>28</v>
      </c>
    </row>
    <row r="4469" spans="1:11" x14ac:dyDescent="0.2">
      <c r="A4469" s="1">
        <v>4957007</v>
      </c>
      <c r="B4469" t="s">
        <v>28</v>
      </c>
      <c r="C4469" t="s">
        <v>340</v>
      </c>
      <c r="D4469" t="s">
        <v>1188</v>
      </c>
      <c r="E4469" t="s">
        <v>340</v>
      </c>
      <c r="G4469" s="3">
        <v>84200</v>
      </c>
      <c r="H4469" s="4">
        <v>400792</v>
      </c>
      <c r="I4469" s="5">
        <v>400792</v>
      </c>
      <c r="J4469" s="2">
        <v>44244</v>
      </c>
      <c r="K4469" t="s">
        <v>28</v>
      </c>
    </row>
    <row r="4470" spans="1:11" x14ac:dyDescent="0.2">
      <c r="A4470" s="1">
        <v>4483137</v>
      </c>
      <c r="B4470" t="s">
        <v>28</v>
      </c>
      <c r="C4470" t="s">
        <v>601</v>
      </c>
      <c r="D4470" t="s">
        <v>1164</v>
      </c>
      <c r="E4470" t="s">
        <v>601</v>
      </c>
      <c r="G4470" s="3">
        <v>100</v>
      </c>
      <c r="H4470" s="4">
        <v>2331</v>
      </c>
      <c r="I4470" s="5">
        <v>2331</v>
      </c>
      <c r="J4470" s="2">
        <v>44244</v>
      </c>
      <c r="K4470" t="s">
        <v>28</v>
      </c>
    </row>
    <row r="4471" spans="1:11" x14ac:dyDescent="0.2">
      <c r="A4471" s="1">
        <v>3973344</v>
      </c>
      <c r="B4471" t="s">
        <v>28</v>
      </c>
      <c r="C4471" t="s">
        <v>601</v>
      </c>
      <c r="D4471" t="s">
        <v>1164</v>
      </c>
      <c r="E4471" t="s">
        <v>601</v>
      </c>
      <c r="G4471" s="3">
        <v>200</v>
      </c>
      <c r="H4471" s="4">
        <v>4662</v>
      </c>
      <c r="I4471" s="5">
        <v>4662</v>
      </c>
      <c r="J4471" s="2">
        <v>44244</v>
      </c>
      <c r="K4471" t="s">
        <v>28</v>
      </c>
    </row>
    <row r="4472" spans="1:11" x14ac:dyDescent="0.2">
      <c r="A4472" s="1">
        <v>4654539</v>
      </c>
      <c r="B4472" t="s">
        <v>28</v>
      </c>
      <c r="C4472" t="s">
        <v>518</v>
      </c>
      <c r="D4472" t="s">
        <v>1191</v>
      </c>
      <c r="E4472" t="s">
        <v>518</v>
      </c>
      <c r="G4472" s="3">
        <v>100</v>
      </c>
      <c r="H4472" s="4">
        <v>5656</v>
      </c>
      <c r="I4472" s="5">
        <v>5656</v>
      </c>
      <c r="J4472" s="2">
        <v>44244</v>
      </c>
      <c r="K4472" t="s">
        <v>28</v>
      </c>
    </row>
    <row r="4473" spans="1:11" x14ac:dyDescent="0.2">
      <c r="A4473" s="1">
        <v>2846319</v>
      </c>
      <c r="B4473" t="s">
        <v>28</v>
      </c>
      <c r="C4473" t="s">
        <v>518</v>
      </c>
      <c r="D4473" t="s">
        <v>1191</v>
      </c>
      <c r="E4473" t="s">
        <v>518</v>
      </c>
      <c r="G4473" s="3">
        <v>3300</v>
      </c>
      <c r="H4473" s="4">
        <v>186648</v>
      </c>
      <c r="I4473" s="5">
        <v>186648</v>
      </c>
      <c r="J4473" s="2">
        <v>44244</v>
      </c>
      <c r="K4473" t="s">
        <v>28</v>
      </c>
    </row>
    <row r="4474" spans="1:11" x14ac:dyDescent="0.2">
      <c r="A4474" s="1">
        <v>2688059</v>
      </c>
      <c r="B4474" t="s">
        <v>28</v>
      </c>
      <c r="C4474" t="s">
        <v>1052</v>
      </c>
      <c r="D4474" t="s">
        <v>1172</v>
      </c>
      <c r="E4474" t="s">
        <v>1052</v>
      </c>
      <c r="G4474" s="3">
        <v>100</v>
      </c>
      <c r="H4474" s="4">
        <v>1528</v>
      </c>
      <c r="I4474" s="5">
        <v>1528</v>
      </c>
      <c r="J4474" s="2">
        <v>44244</v>
      </c>
      <c r="K4474" t="s">
        <v>28</v>
      </c>
    </row>
    <row r="4475" spans="1:11" x14ac:dyDescent="0.2">
      <c r="A4475" s="1">
        <v>5659891</v>
      </c>
      <c r="B4475" t="s">
        <v>28</v>
      </c>
      <c r="C4475" t="s">
        <v>107</v>
      </c>
      <c r="D4475" t="s">
        <v>1172</v>
      </c>
      <c r="E4475" t="s">
        <v>107</v>
      </c>
      <c r="G4475" s="3">
        <v>1600</v>
      </c>
      <c r="H4475" s="4">
        <v>24016</v>
      </c>
      <c r="I4475" s="5">
        <v>24016</v>
      </c>
      <c r="J4475" s="2">
        <v>44244</v>
      </c>
      <c r="K4475" t="s">
        <v>28</v>
      </c>
    </row>
    <row r="4476" spans="1:11" x14ac:dyDescent="0.2">
      <c r="A4476" s="1">
        <v>5659891</v>
      </c>
      <c r="B4476" t="s">
        <v>88</v>
      </c>
      <c r="C4476" t="s">
        <v>107</v>
      </c>
      <c r="D4476" t="s">
        <v>1172</v>
      </c>
      <c r="E4476" t="s">
        <v>88</v>
      </c>
      <c r="G4476" s="3">
        <v>1600</v>
      </c>
      <c r="H4476" s="4">
        <v>500.55</v>
      </c>
      <c r="I4476" s="5">
        <v>500.5549001</v>
      </c>
      <c r="J4476" s="2">
        <v>44244</v>
      </c>
      <c r="K4476" t="s">
        <v>28</v>
      </c>
    </row>
    <row r="4477" spans="1:11" x14ac:dyDescent="0.2">
      <c r="A4477" s="1">
        <v>5659891</v>
      </c>
      <c r="B4477" t="s">
        <v>88</v>
      </c>
      <c r="C4477" t="s">
        <v>107</v>
      </c>
      <c r="D4477" t="s">
        <v>1172</v>
      </c>
      <c r="E4477" t="s">
        <v>88</v>
      </c>
      <c r="G4477" s="3">
        <v>1600</v>
      </c>
      <c r="H4477" s="4">
        <v>-2088.77</v>
      </c>
      <c r="I4477" s="5">
        <v>-2088.7706119999998</v>
      </c>
      <c r="J4477" s="2">
        <v>44244</v>
      </c>
      <c r="K4477" t="s">
        <v>28</v>
      </c>
    </row>
    <row r="4478" spans="1:11" x14ac:dyDescent="0.2">
      <c r="A4478" s="1">
        <v>4273553</v>
      </c>
      <c r="B4478" t="s">
        <v>28</v>
      </c>
      <c r="C4478" t="s">
        <v>107</v>
      </c>
      <c r="D4478" t="s">
        <v>1172</v>
      </c>
      <c r="E4478" t="s">
        <v>107</v>
      </c>
      <c r="G4478" s="3">
        <v>298</v>
      </c>
      <c r="H4478" s="4">
        <v>4472.9799999999996</v>
      </c>
      <c r="I4478" s="5">
        <v>4472.9799999999996</v>
      </c>
      <c r="J4478" s="2">
        <v>44244</v>
      </c>
      <c r="K4478" t="s">
        <v>28</v>
      </c>
    </row>
    <row r="4479" spans="1:11" x14ac:dyDescent="0.2">
      <c r="A4479" s="1">
        <v>3576709</v>
      </c>
      <c r="B4479" t="s">
        <v>28</v>
      </c>
      <c r="C4479" t="s">
        <v>107</v>
      </c>
      <c r="D4479" t="s">
        <v>1172</v>
      </c>
      <c r="E4479" t="s">
        <v>107</v>
      </c>
      <c r="G4479" s="3">
        <v>623</v>
      </c>
      <c r="H4479" s="4">
        <v>9351.23</v>
      </c>
      <c r="I4479" s="5">
        <v>9351.23</v>
      </c>
      <c r="J4479" s="2">
        <v>44244</v>
      </c>
      <c r="K4479" t="s">
        <v>28</v>
      </c>
    </row>
    <row r="4480" spans="1:11" x14ac:dyDescent="0.2">
      <c r="A4480" s="1">
        <v>3490430</v>
      </c>
      <c r="B4480" t="s">
        <v>28</v>
      </c>
      <c r="C4480" t="s">
        <v>107</v>
      </c>
      <c r="D4480" t="s">
        <v>1172</v>
      </c>
      <c r="E4480" t="s">
        <v>107</v>
      </c>
      <c r="G4480" s="3">
        <v>3300</v>
      </c>
      <c r="H4480" s="4">
        <v>49533</v>
      </c>
      <c r="I4480" s="5">
        <v>49533</v>
      </c>
      <c r="J4480" s="2">
        <v>44244</v>
      </c>
      <c r="K4480" t="s">
        <v>28</v>
      </c>
    </row>
    <row r="4481" spans="1:11" x14ac:dyDescent="0.2">
      <c r="A4481" s="1">
        <v>3490430</v>
      </c>
      <c r="B4481" t="s">
        <v>88</v>
      </c>
      <c r="C4481" t="s">
        <v>107</v>
      </c>
      <c r="D4481" t="s">
        <v>1172</v>
      </c>
      <c r="E4481" t="s">
        <v>88</v>
      </c>
      <c r="G4481" s="3">
        <v>3300</v>
      </c>
      <c r="H4481" s="4">
        <v>1032.3900000000001</v>
      </c>
      <c r="I4481" s="5">
        <v>1032.394481</v>
      </c>
      <c r="J4481" s="2">
        <v>44244</v>
      </c>
      <c r="K4481" t="s">
        <v>28</v>
      </c>
    </row>
    <row r="4482" spans="1:11" x14ac:dyDescent="0.2">
      <c r="A4482" s="1">
        <v>3490430</v>
      </c>
      <c r="B4482" t="s">
        <v>88</v>
      </c>
      <c r="C4482" t="s">
        <v>107</v>
      </c>
      <c r="D4482" t="s">
        <v>1172</v>
      </c>
      <c r="E4482" t="s">
        <v>88</v>
      </c>
      <c r="G4482" s="3">
        <v>3300</v>
      </c>
      <c r="H4482" s="4">
        <v>-4308.09</v>
      </c>
      <c r="I4482" s="5">
        <v>-4308.089387</v>
      </c>
      <c r="J4482" s="2">
        <v>44244</v>
      </c>
      <c r="K4482" t="s">
        <v>28</v>
      </c>
    </row>
    <row r="4483" spans="1:11" x14ac:dyDescent="0.2">
      <c r="A4483" s="1">
        <v>3446853</v>
      </c>
      <c r="B4483" t="s">
        <v>28</v>
      </c>
      <c r="C4483" t="s">
        <v>107</v>
      </c>
      <c r="D4483" t="s">
        <v>1172</v>
      </c>
      <c r="E4483" t="s">
        <v>107</v>
      </c>
      <c r="G4483" s="3">
        <v>100</v>
      </c>
      <c r="H4483" s="4">
        <v>1501</v>
      </c>
      <c r="I4483" s="5">
        <v>1501</v>
      </c>
      <c r="J4483" s="2">
        <v>44244</v>
      </c>
      <c r="K4483" t="s">
        <v>28</v>
      </c>
    </row>
    <row r="4484" spans="1:11" x14ac:dyDescent="0.2">
      <c r="A4484" s="1">
        <v>1387638</v>
      </c>
      <c r="B4484" t="s">
        <v>28</v>
      </c>
      <c r="C4484" t="s">
        <v>107</v>
      </c>
      <c r="D4484" t="s">
        <v>1172</v>
      </c>
      <c r="E4484" t="s">
        <v>107</v>
      </c>
      <c r="G4484" s="3">
        <v>3400</v>
      </c>
      <c r="H4484" s="4">
        <v>51034</v>
      </c>
      <c r="I4484" s="5">
        <v>51034</v>
      </c>
      <c r="J4484" s="2">
        <v>44244</v>
      </c>
      <c r="K4484" t="s">
        <v>28</v>
      </c>
    </row>
    <row r="4485" spans="1:11" x14ac:dyDescent="0.2">
      <c r="A4485" s="1">
        <v>1387638</v>
      </c>
      <c r="B4485" t="s">
        <v>88</v>
      </c>
      <c r="C4485" t="s">
        <v>107</v>
      </c>
      <c r="D4485" t="s">
        <v>1172</v>
      </c>
      <c r="E4485" t="s">
        <v>88</v>
      </c>
      <c r="G4485" s="3">
        <v>3400</v>
      </c>
      <c r="H4485" s="4">
        <v>1035.8399999999999</v>
      </c>
      <c r="I4485" s="5">
        <v>1035.8351150000001</v>
      </c>
      <c r="J4485" s="2">
        <v>44244</v>
      </c>
      <c r="K4485" t="s">
        <v>28</v>
      </c>
    </row>
    <row r="4486" spans="1:11" x14ac:dyDescent="0.2">
      <c r="A4486" s="1">
        <v>1387638</v>
      </c>
      <c r="B4486" t="s">
        <v>88</v>
      </c>
      <c r="C4486" t="s">
        <v>107</v>
      </c>
      <c r="D4486" t="s">
        <v>1172</v>
      </c>
      <c r="E4486" t="s">
        <v>88</v>
      </c>
      <c r="G4486" s="3">
        <v>3400</v>
      </c>
      <c r="H4486" s="4">
        <v>-3454.81</v>
      </c>
      <c r="I4486" s="5">
        <v>-3454.8095469999998</v>
      </c>
      <c r="J4486" s="2">
        <v>44244</v>
      </c>
      <c r="K4486" t="s">
        <v>28</v>
      </c>
    </row>
    <row r="4487" spans="1:11" x14ac:dyDescent="0.2">
      <c r="A4487" s="1">
        <v>1367051</v>
      </c>
      <c r="B4487" t="s">
        <v>28</v>
      </c>
      <c r="C4487" t="s">
        <v>107</v>
      </c>
      <c r="D4487" t="s">
        <v>1172</v>
      </c>
      <c r="E4487" t="s">
        <v>107</v>
      </c>
      <c r="G4487" s="3">
        <v>1600</v>
      </c>
      <c r="H4487" s="4">
        <v>24016</v>
      </c>
      <c r="I4487" s="5">
        <v>24016</v>
      </c>
      <c r="J4487" s="2">
        <v>44244</v>
      </c>
      <c r="K4487" t="s">
        <v>28</v>
      </c>
    </row>
    <row r="4488" spans="1:11" x14ac:dyDescent="0.2">
      <c r="A4488" s="1">
        <v>1367051</v>
      </c>
      <c r="B4488" t="s">
        <v>88</v>
      </c>
      <c r="C4488" t="s">
        <v>107</v>
      </c>
      <c r="D4488" t="s">
        <v>1172</v>
      </c>
      <c r="E4488" t="s">
        <v>88</v>
      </c>
      <c r="G4488" s="3">
        <v>1600</v>
      </c>
      <c r="H4488" s="4">
        <v>500.55</v>
      </c>
      <c r="I4488" s="5">
        <v>500.5549001</v>
      </c>
      <c r="J4488" s="2">
        <v>44244</v>
      </c>
      <c r="K4488" t="s">
        <v>28</v>
      </c>
    </row>
    <row r="4489" spans="1:11" x14ac:dyDescent="0.2">
      <c r="A4489" s="1">
        <v>1367051</v>
      </c>
      <c r="B4489" t="s">
        <v>88</v>
      </c>
      <c r="C4489" t="s">
        <v>107</v>
      </c>
      <c r="D4489" t="s">
        <v>1172</v>
      </c>
      <c r="E4489" t="s">
        <v>88</v>
      </c>
      <c r="G4489" s="3">
        <v>1600</v>
      </c>
      <c r="H4489" s="4">
        <v>-2088.77</v>
      </c>
      <c r="I4489" s="5">
        <v>-2088.7706119999998</v>
      </c>
      <c r="J4489" s="2">
        <v>44244</v>
      </c>
      <c r="K4489" t="s">
        <v>28</v>
      </c>
    </row>
    <row r="4490" spans="1:11" x14ac:dyDescent="0.2">
      <c r="A4490" s="1">
        <v>5496682</v>
      </c>
      <c r="B4490" t="s">
        <v>28</v>
      </c>
      <c r="C4490" t="s">
        <v>124</v>
      </c>
      <c r="D4490" t="s">
        <v>1179</v>
      </c>
      <c r="E4490" t="s">
        <v>124</v>
      </c>
      <c r="G4490" s="3">
        <v>2</v>
      </c>
      <c r="H4490" s="4">
        <v>192.7</v>
      </c>
      <c r="I4490" s="5">
        <v>192.7</v>
      </c>
      <c r="J4490" s="2">
        <v>44244</v>
      </c>
      <c r="K4490" t="s">
        <v>28</v>
      </c>
    </row>
    <row r="4491" spans="1:11" x14ac:dyDescent="0.2">
      <c r="A4491" s="1">
        <v>5160585</v>
      </c>
      <c r="B4491" t="s">
        <v>28</v>
      </c>
      <c r="C4491" t="s">
        <v>124</v>
      </c>
      <c r="D4491" t="s">
        <v>1179</v>
      </c>
      <c r="E4491" t="s">
        <v>124</v>
      </c>
      <c r="G4491" s="3">
        <v>100</v>
      </c>
      <c r="H4491" s="4">
        <v>9635</v>
      </c>
      <c r="I4491" s="5">
        <v>9635</v>
      </c>
      <c r="J4491" s="2">
        <v>44244</v>
      </c>
      <c r="K4491" t="s">
        <v>28</v>
      </c>
    </row>
    <row r="4492" spans="1:11" x14ac:dyDescent="0.2">
      <c r="A4492" s="1">
        <v>5119672</v>
      </c>
      <c r="B4492" t="s">
        <v>88</v>
      </c>
      <c r="C4492" t="s">
        <v>124</v>
      </c>
      <c r="D4492" t="s">
        <v>1179</v>
      </c>
      <c r="E4492" t="s">
        <v>88</v>
      </c>
      <c r="G4492" s="3">
        <v>1100</v>
      </c>
      <c r="H4492" s="4">
        <v>7184.47</v>
      </c>
      <c r="I4492" s="5">
        <v>7184.4725900000003</v>
      </c>
      <c r="J4492" s="2">
        <v>44244</v>
      </c>
      <c r="K4492" t="s">
        <v>28</v>
      </c>
    </row>
    <row r="4493" spans="1:11" x14ac:dyDescent="0.2">
      <c r="A4493" s="1">
        <v>5119672</v>
      </c>
      <c r="B4493" t="s">
        <v>88</v>
      </c>
      <c r="C4493" t="s">
        <v>124</v>
      </c>
      <c r="D4493" t="s">
        <v>1179</v>
      </c>
      <c r="E4493" t="s">
        <v>88</v>
      </c>
      <c r="G4493" s="3">
        <v>1100</v>
      </c>
      <c r="H4493" s="4">
        <v>2166.9899999999998</v>
      </c>
      <c r="I4493" s="5">
        <v>2166.9868649999999</v>
      </c>
      <c r="J4493" s="2">
        <v>44244</v>
      </c>
      <c r="K4493" t="s">
        <v>28</v>
      </c>
    </row>
    <row r="4494" spans="1:11" x14ac:dyDescent="0.2">
      <c r="A4494" s="1">
        <v>5119672</v>
      </c>
      <c r="B4494" t="s">
        <v>88</v>
      </c>
      <c r="C4494" t="s">
        <v>124</v>
      </c>
      <c r="D4494" t="s">
        <v>1179</v>
      </c>
      <c r="E4494" t="s">
        <v>88</v>
      </c>
      <c r="G4494" s="3">
        <v>1100</v>
      </c>
      <c r="H4494" s="4">
        <v>-8765.26</v>
      </c>
      <c r="I4494" s="5">
        <v>-8765.2594079999999</v>
      </c>
      <c r="J4494" s="2">
        <v>44244</v>
      </c>
      <c r="K4494" t="s">
        <v>28</v>
      </c>
    </row>
    <row r="4495" spans="1:11" x14ac:dyDescent="0.2">
      <c r="A4495" s="1">
        <v>5102512</v>
      </c>
      <c r="B4495" t="s">
        <v>88</v>
      </c>
      <c r="C4495" t="s">
        <v>124</v>
      </c>
      <c r="D4495" t="s">
        <v>1179</v>
      </c>
      <c r="E4495" t="s">
        <v>88</v>
      </c>
      <c r="G4495" s="3">
        <v>1000</v>
      </c>
      <c r="H4495" s="4">
        <v>8180.87</v>
      </c>
      <c r="I4495" s="5">
        <v>8180.8742389999998</v>
      </c>
      <c r="J4495" s="2">
        <v>44244</v>
      </c>
      <c r="K4495" t="s">
        <v>28</v>
      </c>
    </row>
    <row r="4496" spans="1:11" x14ac:dyDescent="0.2">
      <c r="A4496" s="1">
        <v>5102512</v>
      </c>
      <c r="B4496" t="s">
        <v>88</v>
      </c>
      <c r="C4496" t="s">
        <v>124</v>
      </c>
      <c r="D4496" t="s">
        <v>1179</v>
      </c>
      <c r="E4496" t="s">
        <v>88</v>
      </c>
      <c r="G4496" s="3">
        <v>1000</v>
      </c>
      <c r="H4496" s="4">
        <v>1452.65</v>
      </c>
      <c r="I4496" s="5">
        <v>1452.6465250000001</v>
      </c>
      <c r="J4496" s="2">
        <v>44244</v>
      </c>
      <c r="K4496" t="s">
        <v>28</v>
      </c>
    </row>
    <row r="4497" spans="1:11" x14ac:dyDescent="0.2">
      <c r="A4497" s="1">
        <v>5102512</v>
      </c>
      <c r="B4497" t="s">
        <v>88</v>
      </c>
      <c r="C4497" t="s">
        <v>124</v>
      </c>
      <c r="D4497" t="s">
        <v>1179</v>
      </c>
      <c r="E4497" t="s">
        <v>88</v>
      </c>
      <c r="G4497" s="3">
        <v>1000</v>
      </c>
      <c r="H4497" s="4">
        <v>-6236.77</v>
      </c>
      <c r="I4497" s="5">
        <v>-6236.7677160000003</v>
      </c>
      <c r="J4497" s="2">
        <v>44244</v>
      </c>
      <c r="K4497" t="s">
        <v>28</v>
      </c>
    </row>
    <row r="4498" spans="1:11" x14ac:dyDescent="0.2">
      <c r="A4498" s="1">
        <v>5011689</v>
      </c>
      <c r="B4498" t="s">
        <v>88</v>
      </c>
      <c r="C4498" t="s">
        <v>124</v>
      </c>
      <c r="D4498" t="s">
        <v>1179</v>
      </c>
      <c r="E4498" t="s">
        <v>88</v>
      </c>
      <c r="G4498" s="3">
        <v>1000</v>
      </c>
      <c r="H4498" s="4">
        <v>8180.87</v>
      </c>
      <c r="I4498" s="5">
        <v>8180.8742389999998</v>
      </c>
      <c r="J4498" s="2">
        <v>44244</v>
      </c>
      <c r="K4498" t="s">
        <v>28</v>
      </c>
    </row>
    <row r="4499" spans="1:11" x14ac:dyDescent="0.2">
      <c r="A4499" s="1">
        <v>5011689</v>
      </c>
      <c r="B4499" t="s">
        <v>88</v>
      </c>
      <c r="C4499" t="s">
        <v>124</v>
      </c>
      <c r="D4499" t="s">
        <v>1179</v>
      </c>
      <c r="E4499" t="s">
        <v>88</v>
      </c>
      <c r="G4499" s="3">
        <v>1000</v>
      </c>
      <c r="H4499" s="4">
        <v>1452.65</v>
      </c>
      <c r="I4499" s="5">
        <v>1452.6465250000001</v>
      </c>
      <c r="J4499" s="2">
        <v>44244</v>
      </c>
      <c r="K4499" t="s">
        <v>28</v>
      </c>
    </row>
    <row r="4500" spans="1:11" x14ac:dyDescent="0.2">
      <c r="A4500" s="1">
        <v>5011689</v>
      </c>
      <c r="B4500" t="s">
        <v>88</v>
      </c>
      <c r="C4500" t="s">
        <v>124</v>
      </c>
      <c r="D4500" t="s">
        <v>1179</v>
      </c>
      <c r="E4500" t="s">
        <v>88</v>
      </c>
      <c r="G4500" s="3">
        <v>1000</v>
      </c>
      <c r="H4500" s="4">
        <v>-6236.77</v>
      </c>
      <c r="I4500" s="5">
        <v>-6236.7677160000003</v>
      </c>
      <c r="J4500" s="2">
        <v>44244</v>
      </c>
      <c r="K4500" t="s">
        <v>28</v>
      </c>
    </row>
    <row r="4501" spans="1:11" x14ac:dyDescent="0.2">
      <c r="A4501" s="1">
        <v>4996682</v>
      </c>
      <c r="B4501" t="s">
        <v>88</v>
      </c>
      <c r="C4501" t="s">
        <v>124</v>
      </c>
      <c r="D4501" t="s">
        <v>1179</v>
      </c>
      <c r="E4501" t="s">
        <v>88</v>
      </c>
      <c r="G4501" s="3">
        <v>500</v>
      </c>
      <c r="H4501" s="4">
        <v>4090.44</v>
      </c>
      <c r="I4501" s="5">
        <v>4090.4371190000002</v>
      </c>
      <c r="J4501" s="2">
        <v>44244</v>
      </c>
      <c r="K4501" t="s">
        <v>28</v>
      </c>
    </row>
    <row r="4502" spans="1:11" x14ac:dyDescent="0.2">
      <c r="A4502" s="1">
        <v>4996682</v>
      </c>
      <c r="B4502" t="s">
        <v>88</v>
      </c>
      <c r="C4502" t="s">
        <v>124</v>
      </c>
      <c r="D4502" t="s">
        <v>1179</v>
      </c>
      <c r="E4502" t="s">
        <v>88</v>
      </c>
      <c r="G4502" s="3">
        <v>500</v>
      </c>
      <c r="H4502" s="4">
        <v>726.32</v>
      </c>
      <c r="I4502" s="5">
        <v>726.32326260000002</v>
      </c>
      <c r="J4502" s="2">
        <v>44244</v>
      </c>
      <c r="K4502" t="s">
        <v>28</v>
      </c>
    </row>
    <row r="4503" spans="1:11" x14ac:dyDescent="0.2">
      <c r="A4503" s="1">
        <v>4996682</v>
      </c>
      <c r="B4503" t="s">
        <v>88</v>
      </c>
      <c r="C4503" t="s">
        <v>124</v>
      </c>
      <c r="D4503" t="s">
        <v>1179</v>
      </c>
      <c r="E4503" t="s">
        <v>88</v>
      </c>
      <c r="G4503" s="3">
        <v>500</v>
      </c>
      <c r="H4503" s="4">
        <v>-3118.38</v>
      </c>
      <c r="I4503" s="5">
        <v>-3118.3838580000001</v>
      </c>
      <c r="J4503" s="2">
        <v>44244</v>
      </c>
      <c r="K4503" t="s">
        <v>28</v>
      </c>
    </row>
    <row r="4504" spans="1:11" x14ac:dyDescent="0.2">
      <c r="A4504" s="1">
        <v>4957007</v>
      </c>
      <c r="B4504" t="s">
        <v>88</v>
      </c>
      <c r="C4504" t="s">
        <v>124</v>
      </c>
      <c r="D4504" t="s">
        <v>1179</v>
      </c>
      <c r="E4504" t="s">
        <v>88</v>
      </c>
      <c r="G4504" s="3">
        <v>4400</v>
      </c>
      <c r="H4504" s="4">
        <v>35995.85</v>
      </c>
      <c r="I4504" s="5">
        <v>35995.846649999999</v>
      </c>
      <c r="J4504" s="2">
        <v>44244</v>
      </c>
      <c r="K4504" t="s">
        <v>28</v>
      </c>
    </row>
    <row r="4505" spans="1:11" x14ac:dyDescent="0.2">
      <c r="A4505" s="1">
        <v>4957007</v>
      </c>
      <c r="B4505" t="s">
        <v>88</v>
      </c>
      <c r="C4505" t="s">
        <v>124</v>
      </c>
      <c r="D4505" t="s">
        <v>1179</v>
      </c>
      <c r="E4505" t="s">
        <v>88</v>
      </c>
      <c r="G4505" s="3">
        <v>4400</v>
      </c>
      <c r="H4505" s="4">
        <v>6391.64</v>
      </c>
      <c r="I4505" s="5">
        <v>6391.6447109999999</v>
      </c>
      <c r="J4505" s="2">
        <v>44244</v>
      </c>
      <c r="K4505" t="s">
        <v>28</v>
      </c>
    </row>
    <row r="4506" spans="1:11" x14ac:dyDescent="0.2">
      <c r="A4506" s="1">
        <v>4957007</v>
      </c>
      <c r="B4506" t="s">
        <v>88</v>
      </c>
      <c r="C4506" t="s">
        <v>124</v>
      </c>
      <c r="D4506" t="s">
        <v>1179</v>
      </c>
      <c r="E4506" t="s">
        <v>88</v>
      </c>
      <c r="G4506" s="3">
        <v>4400</v>
      </c>
      <c r="H4506" s="4">
        <v>-27441.78</v>
      </c>
      <c r="I4506" s="5">
        <v>-27441.77795</v>
      </c>
      <c r="J4506" s="2">
        <v>44244</v>
      </c>
      <c r="K4506" t="s">
        <v>28</v>
      </c>
    </row>
    <row r="4507" spans="1:11" x14ac:dyDescent="0.2">
      <c r="A4507" s="1">
        <v>4921144</v>
      </c>
      <c r="B4507" t="s">
        <v>88</v>
      </c>
      <c r="C4507" t="s">
        <v>124</v>
      </c>
      <c r="D4507" t="s">
        <v>1179</v>
      </c>
      <c r="E4507" t="s">
        <v>88</v>
      </c>
      <c r="G4507" s="3">
        <v>1100</v>
      </c>
      <c r="H4507" s="4">
        <v>8998.9599999999991</v>
      </c>
      <c r="I4507" s="5">
        <v>8998.961663</v>
      </c>
      <c r="J4507" s="2">
        <v>44244</v>
      </c>
      <c r="K4507" t="s">
        <v>28</v>
      </c>
    </row>
    <row r="4508" spans="1:11" x14ac:dyDescent="0.2">
      <c r="A4508" s="1">
        <v>4921144</v>
      </c>
      <c r="B4508" t="s">
        <v>88</v>
      </c>
      <c r="C4508" t="s">
        <v>124</v>
      </c>
      <c r="D4508" t="s">
        <v>1179</v>
      </c>
      <c r="E4508" t="s">
        <v>88</v>
      </c>
      <c r="G4508" s="3">
        <v>1100</v>
      </c>
      <c r="H4508" s="4">
        <v>1597.91</v>
      </c>
      <c r="I4508" s="5">
        <v>1597.9111780000001</v>
      </c>
      <c r="J4508" s="2">
        <v>44244</v>
      </c>
      <c r="K4508" t="s">
        <v>28</v>
      </c>
    </row>
    <row r="4509" spans="1:11" x14ac:dyDescent="0.2">
      <c r="A4509" s="1">
        <v>4921144</v>
      </c>
      <c r="B4509" t="s">
        <v>88</v>
      </c>
      <c r="C4509" t="s">
        <v>124</v>
      </c>
      <c r="D4509" t="s">
        <v>1179</v>
      </c>
      <c r="E4509" t="s">
        <v>88</v>
      </c>
      <c r="G4509" s="3">
        <v>1100</v>
      </c>
      <c r="H4509" s="4">
        <v>-6860.44</v>
      </c>
      <c r="I4509" s="5">
        <v>-6860.4444880000001</v>
      </c>
      <c r="J4509" s="2">
        <v>44244</v>
      </c>
      <c r="K4509" t="s">
        <v>28</v>
      </c>
    </row>
    <row r="4510" spans="1:11" x14ac:dyDescent="0.2">
      <c r="A4510" s="1">
        <v>4858353</v>
      </c>
      <c r="B4510" t="s">
        <v>28</v>
      </c>
      <c r="C4510" t="s">
        <v>124</v>
      </c>
      <c r="D4510" t="s">
        <v>1179</v>
      </c>
      <c r="E4510" t="s">
        <v>124</v>
      </c>
      <c r="G4510" s="3">
        <v>300</v>
      </c>
      <c r="H4510" s="4">
        <v>28905</v>
      </c>
      <c r="I4510" s="5">
        <v>28905</v>
      </c>
      <c r="J4510" s="2">
        <v>44244</v>
      </c>
      <c r="K4510" t="s">
        <v>28</v>
      </c>
    </row>
    <row r="4511" spans="1:11" x14ac:dyDescent="0.2">
      <c r="A4511" s="1">
        <v>4858353</v>
      </c>
      <c r="B4511" t="s">
        <v>88</v>
      </c>
      <c r="C4511" t="s">
        <v>124</v>
      </c>
      <c r="D4511" t="s">
        <v>1179</v>
      </c>
      <c r="E4511" t="s">
        <v>88</v>
      </c>
      <c r="G4511" s="3">
        <v>300</v>
      </c>
      <c r="H4511" s="4">
        <v>1068.44</v>
      </c>
      <c r="I4511" s="5">
        <v>1068.443123</v>
      </c>
      <c r="J4511" s="2">
        <v>44244</v>
      </c>
      <c r="K4511" t="s">
        <v>28</v>
      </c>
    </row>
    <row r="4512" spans="1:11" x14ac:dyDescent="0.2">
      <c r="A4512" s="1">
        <v>4858353</v>
      </c>
      <c r="B4512" t="s">
        <v>88</v>
      </c>
      <c r="C4512" t="s">
        <v>124</v>
      </c>
      <c r="D4512" t="s">
        <v>1179</v>
      </c>
      <c r="E4512" t="s">
        <v>88</v>
      </c>
      <c r="G4512" s="3">
        <v>300</v>
      </c>
      <c r="H4512" s="4">
        <v>-627.49</v>
      </c>
      <c r="I4512" s="5">
        <v>-627.48842430000002</v>
      </c>
      <c r="J4512" s="2">
        <v>44244</v>
      </c>
      <c r="K4512" t="s">
        <v>28</v>
      </c>
    </row>
    <row r="4513" spans="1:11" x14ac:dyDescent="0.2">
      <c r="A4513" s="1">
        <v>4751699</v>
      </c>
      <c r="B4513" t="s">
        <v>88</v>
      </c>
      <c r="C4513" t="s">
        <v>124</v>
      </c>
      <c r="D4513" t="s">
        <v>1179</v>
      </c>
      <c r="E4513" t="s">
        <v>88</v>
      </c>
      <c r="G4513" s="3">
        <v>5500</v>
      </c>
      <c r="H4513" s="4">
        <v>35922.36</v>
      </c>
      <c r="I4513" s="5">
        <v>35922.362950000002</v>
      </c>
      <c r="J4513" s="2">
        <v>44244</v>
      </c>
      <c r="K4513" t="s">
        <v>28</v>
      </c>
    </row>
    <row r="4514" spans="1:11" x14ac:dyDescent="0.2">
      <c r="A4514" s="1">
        <v>4751699</v>
      </c>
      <c r="B4514" t="s">
        <v>88</v>
      </c>
      <c r="C4514" t="s">
        <v>124</v>
      </c>
      <c r="D4514" t="s">
        <v>1179</v>
      </c>
      <c r="E4514" t="s">
        <v>88</v>
      </c>
      <c r="G4514" s="3">
        <v>5500</v>
      </c>
      <c r="H4514" s="4">
        <v>10834.93</v>
      </c>
      <c r="I4514" s="5">
        <v>10834.93432</v>
      </c>
      <c r="J4514" s="2">
        <v>44244</v>
      </c>
      <c r="K4514" t="s">
        <v>28</v>
      </c>
    </row>
    <row r="4515" spans="1:11" x14ac:dyDescent="0.2">
      <c r="A4515" s="1">
        <v>4751699</v>
      </c>
      <c r="B4515" t="s">
        <v>88</v>
      </c>
      <c r="C4515" t="s">
        <v>124</v>
      </c>
      <c r="D4515" t="s">
        <v>1179</v>
      </c>
      <c r="E4515" t="s">
        <v>88</v>
      </c>
      <c r="G4515" s="3">
        <v>5500</v>
      </c>
      <c r="H4515" s="4">
        <v>-43826.3</v>
      </c>
      <c r="I4515" s="5">
        <v>-43826.297039999998</v>
      </c>
      <c r="J4515" s="2">
        <v>44244</v>
      </c>
      <c r="K4515" t="s">
        <v>28</v>
      </c>
    </row>
    <row r="4516" spans="1:11" x14ac:dyDescent="0.2">
      <c r="A4516" s="1">
        <v>4691077</v>
      </c>
      <c r="B4516" t="s">
        <v>28</v>
      </c>
      <c r="C4516" t="s">
        <v>124</v>
      </c>
      <c r="D4516" t="s">
        <v>1179</v>
      </c>
      <c r="E4516" t="s">
        <v>124</v>
      </c>
      <c r="G4516" s="3">
        <v>20000</v>
      </c>
      <c r="H4516" s="4">
        <v>1927000</v>
      </c>
      <c r="I4516" s="5">
        <v>1927000</v>
      </c>
      <c r="J4516" s="2">
        <v>44244</v>
      </c>
      <c r="K4516" t="s">
        <v>28</v>
      </c>
    </row>
    <row r="4517" spans="1:11" x14ac:dyDescent="0.2">
      <c r="A4517" s="1">
        <v>4685079</v>
      </c>
      <c r="B4517" t="s">
        <v>28</v>
      </c>
      <c r="C4517" t="s">
        <v>124</v>
      </c>
      <c r="D4517" t="s">
        <v>1179</v>
      </c>
      <c r="E4517" t="s">
        <v>124</v>
      </c>
      <c r="G4517" s="3">
        <v>1000</v>
      </c>
      <c r="H4517" s="4">
        <v>96350</v>
      </c>
      <c r="I4517" s="5">
        <v>96350</v>
      </c>
      <c r="J4517" s="2">
        <v>44244</v>
      </c>
      <c r="K4517" t="s">
        <v>28</v>
      </c>
    </row>
    <row r="4518" spans="1:11" x14ac:dyDescent="0.2">
      <c r="A4518" s="1">
        <v>4671996</v>
      </c>
      <c r="B4518" t="s">
        <v>28</v>
      </c>
      <c r="C4518" t="s">
        <v>124</v>
      </c>
      <c r="D4518" t="s">
        <v>1179</v>
      </c>
      <c r="E4518" t="s">
        <v>124</v>
      </c>
      <c r="G4518" s="3">
        <v>500</v>
      </c>
      <c r="H4518" s="4">
        <v>48175</v>
      </c>
      <c r="I4518" s="5">
        <v>48175</v>
      </c>
      <c r="J4518" s="2">
        <v>44244</v>
      </c>
      <c r="K4518" t="s">
        <v>28</v>
      </c>
    </row>
    <row r="4519" spans="1:11" x14ac:dyDescent="0.2">
      <c r="A4519" s="1">
        <v>4626099</v>
      </c>
      <c r="B4519" t="s">
        <v>28</v>
      </c>
      <c r="C4519" t="s">
        <v>124</v>
      </c>
      <c r="D4519" t="s">
        <v>1179</v>
      </c>
      <c r="E4519" t="s">
        <v>124</v>
      </c>
      <c r="G4519" s="3">
        <v>300</v>
      </c>
      <c r="H4519" s="4">
        <v>28905</v>
      </c>
      <c r="I4519" s="5">
        <v>28905</v>
      </c>
      <c r="J4519" s="2">
        <v>44244</v>
      </c>
      <c r="K4519" t="s">
        <v>28</v>
      </c>
    </row>
    <row r="4520" spans="1:11" x14ac:dyDescent="0.2">
      <c r="A4520" s="1">
        <v>4626099</v>
      </c>
      <c r="B4520" t="s">
        <v>88</v>
      </c>
      <c r="C4520" t="s">
        <v>124</v>
      </c>
      <c r="D4520" t="s">
        <v>1179</v>
      </c>
      <c r="E4520" t="s">
        <v>88</v>
      </c>
      <c r="G4520" s="3">
        <v>300</v>
      </c>
      <c r="H4520" s="4">
        <v>1068.44</v>
      </c>
      <c r="I4520" s="5">
        <v>1068.443123</v>
      </c>
      <c r="J4520" s="2">
        <v>44244</v>
      </c>
      <c r="K4520" t="s">
        <v>28</v>
      </c>
    </row>
    <row r="4521" spans="1:11" x14ac:dyDescent="0.2">
      <c r="A4521" s="1">
        <v>4626099</v>
      </c>
      <c r="B4521" t="s">
        <v>88</v>
      </c>
      <c r="C4521" t="s">
        <v>124</v>
      </c>
      <c r="D4521" t="s">
        <v>1179</v>
      </c>
      <c r="E4521" t="s">
        <v>88</v>
      </c>
      <c r="G4521" s="3">
        <v>300</v>
      </c>
      <c r="H4521" s="4">
        <v>-627.49</v>
      </c>
      <c r="I4521" s="5">
        <v>-627.48842430000002</v>
      </c>
      <c r="J4521" s="2">
        <v>44244</v>
      </c>
      <c r="K4521" t="s">
        <v>28</v>
      </c>
    </row>
    <row r="4522" spans="1:11" x14ac:dyDescent="0.2">
      <c r="A4522" s="1">
        <v>4613873</v>
      </c>
      <c r="B4522" t="s">
        <v>28</v>
      </c>
      <c r="C4522" t="s">
        <v>124</v>
      </c>
      <c r="D4522" t="s">
        <v>1179</v>
      </c>
      <c r="E4522" t="s">
        <v>124</v>
      </c>
      <c r="G4522" s="3">
        <v>4542</v>
      </c>
      <c r="H4522" s="4">
        <v>437621.7</v>
      </c>
      <c r="I4522" s="5">
        <v>437621.7</v>
      </c>
      <c r="J4522" s="2">
        <v>44244</v>
      </c>
      <c r="K4522" t="s">
        <v>28</v>
      </c>
    </row>
    <row r="4523" spans="1:11" x14ac:dyDescent="0.2">
      <c r="A4523" s="1">
        <v>4598454</v>
      </c>
      <c r="B4523" t="s">
        <v>28</v>
      </c>
      <c r="C4523" t="s">
        <v>124</v>
      </c>
      <c r="D4523" t="s">
        <v>1179</v>
      </c>
      <c r="E4523" t="s">
        <v>124</v>
      </c>
      <c r="G4523" s="3">
        <v>1100</v>
      </c>
      <c r="H4523" s="4">
        <v>105985</v>
      </c>
      <c r="I4523" s="5">
        <v>105985</v>
      </c>
      <c r="J4523" s="2">
        <v>44244</v>
      </c>
      <c r="K4523" t="s">
        <v>28</v>
      </c>
    </row>
    <row r="4524" spans="1:11" x14ac:dyDescent="0.2">
      <c r="A4524" s="1">
        <v>4598454</v>
      </c>
      <c r="B4524" t="s">
        <v>88</v>
      </c>
      <c r="C4524" t="s">
        <v>124</v>
      </c>
      <c r="D4524" t="s">
        <v>1179</v>
      </c>
      <c r="E4524" t="s">
        <v>88</v>
      </c>
      <c r="G4524" s="3">
        <v>2100</v>
      </c>
      <c r="H4524" s="4">
        <v>13715.81</v>
      </c>
      <c r="I4524" s="5">
        <v>13715.811309999999</v>
      </c>
      <c r="J4524" s="2">
        <v>44244</v>
      </c>
      <c r="K4524" t="s">
        <v>28</v>
      </c>
    </row>
    <row r="4525" spans="1:11" x14ac:dyDescent="0.2">
      <c r="A4525" s="1">
        <v>4598454</v>
      </c>
      <c r="B4525" t="s">
        <v>88</v>
      </c>
      <c r="C4525" t="s">
        <v>124</v>
      </c>
      <c r="D4525" t="s">
        <v>1179</v>
      </c>
      <c r="E4525" t="s">
        <v>88</v>
      </c>
      <c r="G4525" s="3">
        <v>1500</v>
      </c>
      <c r="H4525" s="4">
        <v>11498.76</v>
      </c>
      <c r="I4525" s="5">
        <v>11498.76071</v>
      </c>
      <c r="J4525" s="2">
        <v>44244</v>
      </c>
      <c r="K4525" t="s">
        <v>28</v>
      </c>
    </row>
    <row r="4526" spans="1:11" x14ac:dyDescent="0.2">
      <c r="A4526" s="1">
        <v>4598454</v>
      </c>
      <c r="B4526" t="s">
        <v>88</v>
      </c>
      <c r="C4526" t="s">
        <v>124</v>
      </c>
      <c r="D4526" t="s">
        <v>1179</v>
      </c>
      <c r="E4526" t="s">
        <v>88</v>
      </c>
      <c r="G4526" s="3">
        <v>2100</v>
      </c>
      <c r="H4526" s="4">
        <v>4136.97</v>
      </c>
      <c r="I4526" s="5">
        <v>4136.9749229999998</v>
      </c>
      <c r="J4526" s="2">
        <v>44244</v>
      </c>
      <c r="K4526" t="s">
        <v>28</v>
      </c>
    </row>
    <row r="4527" spans="1:11" x14ac:dyDescent="0.2">
      <c r="A4527" s="1">
        <v>4598454</v>
      </c>
      <c r="B4527" t="s">
        <v>88</v>
      </c>
      <c r="C4527" t="s">
        <v>124</v>
      </c>
      <c r="D4527" t="s">
        <v>1179</v>
      </c>
      <c r="E4527" t="s">
        <v>88</v>
      </c>
      <c r="G4527" s="3">
        <v>1100</v>
      </c>
      <c r="H4527" s="4">
        <v>2622.16</v>
      </c>
      <c r="I4527" s="5">
        <v>2622.1614420000001</v>
      </c>
      <c r="J4527" s="2">
        <v>44244</v>
      </c>
      <c r="K4527" t="s">
        <v>28</v>
      </c>
    </row>
    <row r="4528" spans="1:11" x14ac:dyDescent="0.2">
      <c r="A4528" s="1">
        <v>4598454</v>
      </c>
      <c r="B4528" t="s">
        <v>88</v>
      </c>
      <c r="C4528" t="s">
        <v>124</v>
      </c>
      <c r="D4528" t="s">
        <v>1179</v>
      </c>
      <c r="E4528" t="s">
        <v>88</v>
      </c>
      <c r="G4528" s="3">
        <v>1500</v>
      </c>
      <c r="H4528" s="4">
        <v>-3211.49</v>
      </c>
      <c r="I4528" s="5">
        <v>-3211.4854099999998</v>
      </c>
      <c r="J4528" s="2">
        <v>44244</v>
      </c>
      <c r="K4528" t="s">
        <v>28</v>
      </c>
    </row>
    <row r="4529" spans="1:11" x14ac:dyDescent="0.2">
      <c r="A4529" s="1">
        <v>4598454</v>
      </c>
      <c r="B4529" t="s">
        <v>88</v>
      </c>
      <c r="C4529" t="s">
        <v>124</v>
      </c>
      <c r="D4529" t="s">
        <v>1179</v>
      </c>
      <c r="E4529" t="s">
        <v>88</v>
      </c>
      <c r="G4529" s="3">
        <v>1100</v>
      </c>
      <c r="H4529" s="4">
        <v>-4352.51</v>
      </c>
      <c r="I4529" s="5">
        <v>-4352.5118089999996</v>
      </c>
      <c r="J4529" s="2">
        <v>44244</v>
      </c>
      <c r="K4529" t="s">
        <v>28</v>
      </c>
    </row>
    <row r="4530" spans="1:11" x14ac:dyDescent="0.2">
      <c r="A4530" s="1">
        <v>4598454</v>
      </c>
      <c r="B4530" t="s">
        <v>88</v>
      </c>
      <c r="C4530" t="s">
        <v>124</v>
      </c>
      <c r="D4530" t="s">
        <v>1179</v>
      </c>
      <c r="E4530" t="s">
        <v>88</v>
      </c>
      <c r="G4530" s="3">
        <v>2100</v>
      </c>
      <c r="H4530" s="4">
        <v>-16733.68</v>
      </c>
      <c r="I4530" s="5">
        <v>-16733.677049999998</v>
      </c>
      <c r="J4530" s="2">
        <v>44244</v>
      </c>
      <c r="K4530" t="s">
        <v>28</v>
      </c>
    </row>
    <row r="4531" spans="1:11" x14ac:dyDescent="0.2">
      <c r="A4531" s="1">
        <v>4569042</v>
      </c>
      <c r="B4531" t="s">
        <v>28</v>
      </c>
      <c r="C4531" t="s">
        <v>124</v>
      </c>
      <c r="D4531" t="s">
        <v>1179</v>
      </c>
      <c r="E4531" t="s">
        <v>124</v>
      </c>
      <c r="G4531" s="3">
        <v>500</v>
      </c>
      <c r="H4531" s="4">
        <v>48175</v>
      </c>
      <c r="I4531" s="5">
        <v>48175</v>
      </c>
      <c r="J4531" s="2">
        <v>44244</v>
      </c>
      <c r="K4531" t="s">
        <v>28</v>
      </c>
    </row>
    <row r="4532" spans="1:11" x14ac:dyDescent="0.2">
      <c r="A4532" s="1">
        <v>4569042</v>
      </c>
      <c r="B4532" t="s">
        <v>88</v>
      </c>
      <c r="C4532" t="s">
        <v>124</v>
      </c>
      <c r="D4532" t="s">
        <v>1179</v>
      </c>
      <c r="E4532" t="s">
        <v>88</v>
      </c>
      <c r="G4532" s="3">
        <v>2200</v>
      </c>
      <c r="H4532" s="4">
        <v>14368.95</v>
      </c>
      <c r="I4532" s="5">
        <v>14368.945180000001</v>
      </c>
      <c r="J4532" s="2">
        <v>44244</v>
      </c>
      <c r="K4532" t="s">
        <v>28</v>
      </c>
    </row>
    <row r="4533" spans="1:11" x14ac:dyDescent="0.2">
      <c r="A4533" s="1">
        <v>4569042</v>
      </c>
      <c r="B4533" t="s">
        <v>88</v>
      </c>
      <c r="C4533" t="s">
        <v>124</v>
      </c>
      <c r="D4533" t="s">
        <v>1179</v>
      </c>
      <c r="E4533" t="s">
        <v>88</v>
      </c>
      <c r="G4533" s="3">
        <v>2200</v>
      </c>
      <c r="H4533" s="4">
        <v>4333.97</v>
      </c>
      <c r="I4533" s="5">
        <v>4333.9737290000003</v>
      </c>
      <c r="J4533" s="2">
        <v>44244</v>
      </c>
      <c r="K4533" t="s">
        <v>28</v>
      </c>
    </row>
    <row r="4534" spans="1:11" x14ac:dyDescent="0.2">
      <c r="A4534" s="1">
        <v>4569042</v>
      </c>
      <c r="B4534" t="s">
        <v>88</v>
      </c>
      <c r="C4534" t="s">
        <v>124</v>
      </c>
      <c r="D4534" t="s">
        <v>1179</v>
      </c>
      <c r="E4534" t="s">
        <v>88</v>
      </c>
      <c r="G4534" s="3">
        <v>500</v>
      </c>
      <c r="H4534" s="4">
        <v>1220.5</v>
      </c>
      <c r="I4534" s="5">
        <v>1220.495238</v>
      </c>
      <c r="J4534" s="2">
        <v>44244</v>
      </c>
      <c r="K4534" t="s">
        <v>28</v>
      </c>
    </row>
    <row r="4535" spans="1:11" x14ac:dyDescent="0.2">
      <c r="A4535" s="1">
        <v>4569042</v>
      </c>
      <c r="B4535" t="s">
        <v>88</v>
      </c>
      <c r="C4535" t="s">
        <v>124</v>
      </c>
      <c r="D4535" t="s">
        <v>1179</v>
      </c>
      <c r="E4535" t="s">
        <v>88</v>
      </c>
      <c r="G4535" s="3">
        <v>500</v>
      </c>
      <c r="H4535" s="4">
        <v>-2060.5100000000002</v>
      </c>
      <c r="I4535" s="5">
        <v>-2060.5095529999999</v>
      </c>
      <c r="J4535" s="2">
        <v>44244</v>
      </c>
      <c r="K4535" t="s">
        <v>28</v>
      </c>
    </row>
    <row r="4536" spans="1:11" x14ac:dyDescent="0.2">
      <c r="A4536" s="1">
        <v>4569042</v>
      </c>
      <c r="B4536" t="s">
        <v>88</v>
      </c>
      <c r="C4536" t="s">
        <v>124</v>
      </c>
      <c r="D4536" t="s">
        <v>1179</v>
      </c>
      <c r="E4536" t="s">
        <v>88</v>
      </c>
      <c r="G4536" s="3">
        <v>2200</v>
      </c>
      <c r="H4536" s="4">
        <v>-17530.52</v>
      </c>
      <c r="I4536" s="5">
        <v>-17530.518820000001</v>
      </c>
      <c r="J4536" s="2">
        <v>44244</v>
      </c>
      <c r="K4536" t="s">
        <v>28</v>
      </c>
    </row>
    <row r="4537" spans="1:11" x14ac:dyDescent="0.2">
      <c r="A4537" s="1">
        <v>4469375</v>
      </c>
      <c r="B4537" t="s">
        <v>28</v>
      </c>
      <c r="C4537" t="s">
        <v>124</v>
      </c>
      <c r="D4537" t="s">
        <v>1179</v>
      </c>
      <c r="E4537" t="s">
        <v>124</v>
      </c>
      <c r="G4537" s="3">
        <v>1000</v>
      </c>
      <c r="H4537" s="4">
        <v>96350</v>
      </c>
      <c r="I4537" s="5">
        <v>96350</v>
      </c>
      <c r="J4537" s="2">
        <v>44244</v>
      </c>
      <c r="K4537" t="s">
        <v>28</v>
      </c>
    </row>
    <row r="4538" spans="1:11" x14ac:dyDescent="0.2">
      <c r="A4538" s="1">
        <v>4388989</v>
      </c>
      <c r="B4538" t="s">
        <v>88</v>
      </c>
      <c r="C4538" t="s">
        <v>124</v>
      </c>
      <c r="D4538" t="s">
        <v>1179</v>
      </c>
      <c r="E4538" t="s">
        <v>88</v>
      </c>
      <c r="G4538" s="3">
        <v>500</v>
      </c>
      <c r="H4538" s="4">
        <v>4090.44</v>
      </c>
      <c r="I4538" s="5">
        <v>4090.4371190000002</v>
      </c>
      <c r="J4538" s="2">
        <v>44244</v>
      </c>
      <c r="K4538" t="s">
        <v>28</v>
      </c>
    </row>
    <row r="4539" spans="1:11" x14ac:dyDescent="0.2">
      <c r="A4539" s="1">
        <v>4388989</v>
      </c>
      <c r="B4539" t="s">
        <v>88</v>
      </c>
      <c r="C4539" t="s">
        <v>124</v>
      </c>
      <c r="D4539" t="s">
        <v>1179</v>
      </c>
      <c r="E4539" t="s">
        <v>88</v>
      </c>
      <c r="G4539" s="3">
        <v>500</v>
      </c>
      <c r="H4539" s="4">
        <v>726.32</v>
      </c>
      <c r="I4539" s="5">
        <v>726.32326260000002</v>
      </c>
      <c r="J4539" s="2">
        <v>44244</v>
      </c>
      <c r="K4539" t="s">
        <v>28</v>
      </c>
    </row>
    <row r="4540" spans="1:11" x14ac:dyDescent="0.2">
      <c r="A4540" s="1">
        <v>4388989</v>
      </c>
      <c r="B4540" t="s">
        <v>88</v>
      </c>
      <c r="C4540" t="s">
        <v>124</v>
      </c>
      <c r="D4540" t="s">
        <v>1179</v>
      </c>
      <c r="E4540" t="s">
        <v>88</v>
      </c>
      <c r="G4540" s="3">
        <v>500</v>
      </c>
      <c r="H4540" s="4">
        <v>-3118.38</v>
      </c>
      <c r="I4540" s="5">
        <v>-3118.3838580000001</v>
      </c>
      <c r="J4540" s="2">
        <v>44244</v>
      </c>
      <c r="K4540" t="s">
        <v>28</v>
      </c>
    </row>
    <row r="4541" spans="1:11" x14ac:dyDescent="0.2">
      <c r="A4541" s="1">
        <v>4335766</v>
      </c>
      <c r="B4541" t="s">
        <v>28</v>
      </c>
      <c r="C4541" t="s">
        <v>124</v>
      </c>
      <c r="D4541" t="s">
        <v>1179</v>
      </c>
      <c r="E4541" t="s">
        <v>124</v>
      </c>
      <c r="G4541" s="3">
        <v>200</v>
      </c>
      <c r="H4541" s="4">
        <v>19270</v>
      </c>
      <c r="I4541" s="5">
        <v>19270</v>
      </c>
      <c r="J4541" s="2">
        <v>44244</v>
      </c>
      <c r="K4541" t="s">
        <v>28</v>
      </c>
    </row>
    <row r="4542" spans="1:11" x14ac:dyDescent="0.2">
      <c r="A4542" s="1">
        <v>4275582</v>
      </c>
      <c r="B4542" t="s">
        <v>28</v>
      </c>
      <c r="C4542" t="s">
        <v>124</v>
      </c>
      <c r="D4542" t="s">
        <v>1179</v>
      </c>
      <c r="E4542" t="s">
        <v>124</v>
      </c>
      <c r="G4542" s="3">
        <v>400</v>
      </c>
      <c r="H4542" s="4">
        <v>38540</v>
      </c>
      <c r="I4542" s="5">
        <v>38540</v>
      </c>
      <c r="J4542" s="2">
        <v>44244</v>
      </c>
      <c r="K4542" t="s">
        <v>28</v>
      </c>
    </row>
    <row r="4543" spans="1:11" x14ac:dyDescent="0.2">
      <c r="A4543" s="1">
        <v>4272407</v>
      </c>
      <c r="B4543" t="s">
        <v>28</v>
      </c>
      <c r="C4543" t="s">
        <v>124</v>
      </c>
      <c r="D4543" t="s">
        <v>1179</v>
      </c>
      <c r="E4543" t="s">
        <v>124</v>
      </c>
      <c r="G4543" s="3">
        <v>100</v>
      </c>
      <c r="H4543" s="4">
        <v>9635</v>
      </c>
      <c r="I4543" s="5">
        <v>9635</v>
      </c>
      <c r="J4543" s="2">
        <v>44244</v>
      </c>
      <c r="K4543" t="s">
        <v>28</v>
      </c>
    </row>
    <row r="4544" spans="1:11" x14ac:dyDescent="0.2">
      <c r="A4544" s="1">
        <v>4251567</v>
      </c>
      <c r="B4544" t="s">
        <v>28</v>
      </c>
      <c r="C4544" t="s">
        <v>124</v>
      </c>
      <c r="D4544" t="s">
        <v>1179</v>
      </c>
      <c r="E4544" t="s">
        <v>124</v>
      </c>
      <c r="G4544" s="3">
        <v>300</v>
      </c>
      <c r="H4544" s="4">
        <v>28905</v>
      </c>
      <c r="I4544" s="5">
        <v>28905</v>
      </c>
      <c r="J4544" s="2">
        <v>44244</v>
      </c>
      <c r="K4544" t="s">
        <v>28</v>
      </c>
    </row>
    <row r="4545" spans="1:11" x14ac:dyDescent="0.2">
      <c r="A4545" s="1">
        <v>4169157</v>
      </c>
      <c r="B4545" t="s">
        <v>28</v>
      </c>
      <c r="C4545" t="s">
        <v>124</v>
      </c>
      <c r="D4545" t="s">
        <v>1179</v>
      </c>
      <c r="E4545" t="s">
        <v>124</v>
      </c>
      <c r="G4545" s="3">
        <v>1000</v>
      </c>
      <c r="H4545" s="4">
        <v>96350</v>
      </c>
      <c r="I4545" s="5">
        <v>96350</v>
      </c>
      <c r="J4545" s="2">
        <v>44244</v>
      </c>
      <c r="K4545" t="s">
        <v>28</v>
      </c>
    </row>
    <row r="4546" spans="1:11" x14ac:dyDescent="0.2">
      <c r="A4546" s="1">
        <v>4148177</v>
      </c>
      <c r="B4546" t="s">
        <v>88</v>
      </c>
      <c r="C4546" t="s">
        <v>124</v>
      </c>
      <c r="D4546" t="s">
        <v>1179</v>
      </c>
      <c r="E4546" t="s">
        <v>88</v>
      </c>
      <c r="G4546" s="3">
        <v>500</v>
      </c>
      <c r="H4546" s="4">
        <v>3265.67</v>
      </c>
      <c r="I4546" s="5">
        <v>3265.669359</v>
      </c>
      <c r="J4546" s="2">
        <v>44244</v>
      </c>
      <c r="K4546" t="s">
        <v>28</v>
      </c>
    </row>
    <row r="4547" spans="1:11" x14ac:dyDescent="0.2">
      <c r="A4547" s="1">
        <v>4148177</v>
      </c>
      <c r="B4547" t="s">
        <v>88</v>
      </c>
      <c r="C4547" t="s">
        <v>124</v>
      </c>
      <c r="D4547" t="s">
        <v>1179</v>
      </c>
      <c r="E4547" t="s">
        <v>88</v>
      </c>
      <c r="G4547" s="3">
        <v>500</v>
      </c>
      <c r="H4547" s="4">
        <v>984.99</v>
      </c>
      <c r="I4547" s="5">
        <v>984.99402940000004</v>
      </c>
      <c r="J4547" s="2">
        <v>44244</v>
      </c>
      <c r="K4547" t="s">
        <v>28</v>
      </c>
    </row>
    <row r="4548" spans="1:11" x14ac:dyDescent="0.2">
      <c r="A4548" s="1">
        <v>4148177</v>
      </c>
      <c r="B4548" t="s">
        <v>88</v>
      </c>
      <c r="C4548" t="s">
        <v>124</v>
      </c>
      <c r="D4548" t="s">
        <v>1179</v>
      </c>
      <c r="E4548" t="s">
        <v>88</v>
      </c>
      <c r="G4548" s="3">
        <v>500</v>
      </c>
      <c r="H4548" s="4">
        <v>-3984.21</v>
      </c>
      <c r="I4548" s="5">
        <v>-3984.2088220000001</v>
      </c>
      <c r="J4548" s="2">
        <v>44244</v>
      </c>
      <c r="K4548" t="s">
        <v>28</v>
      </c>
    </row>
    <row r="4549" spans="1:11" x14ac:dyDescent="0.2">
      <c r="A4549" s="1">
        <v>4049672</v>
      </c>
      <c r="B4549" t="s">
        <v>88</v>
      </c>
      <c r="C4549" t="s">
        <v>124</v>
      </c>
      <c r="D4549" t="s">
        <v>1179</v>
      </c>
      <c r="E4549" t="s">
        <v>88</v>
      </c>
      <c r="G4549" s="3">
        <v>500</v>
      </c>
      <c r="H4549" s="4">
        <v>726.32</v>
      </c>
      <c r="I4549" s="5">
        <v>726.32326260000002</v>
      </c>
      <c r="J4549" s="2">
        <v>44244</v>
      </c>
      <c r="K4549" t="s">
        <v>28</v>
      </c>
    </row>
    <row r="4550" spans="1:11" x14ac:dyDescent="0.2">
      <c r="A4550" s="1">
        <v>4049672</v>
      </c>
      <c r="B4550" t="s">
        <v>88</v>
      </c>
      <c r="C4550" t="s">
        <v>124</v>
      </c>
      <c r="D4550" t="s">
        <v>1179</v>
      </c>
      <c r="E4550" t="s">
        <v>88</v>
      </c>
      <c r="G4550" s="3">
        <v>500</v>
      </c>
      <c r="H4550" s="4">
        <v>4090.44</v>
      </c>
      <c r="I4550" s="5">
        <v>4090.4371190000002</v>
      </c>
      <c r="J4550" s="2">
        <v>44244</v>
      </c>
      <c r="K4550" t="s">
        <v>28</v>
      </c>
    </row>
    <row r="4551" spans="1:11" x14ac:dyDescent="0.2">
      <c r="A4551" s="1">
        <v>4049672</v>
      </c>
      <c r="B4551" t="s">
        <v>88</v>
      </c>
      <c r="C4551" t="s">
        <v>124</v>
      </c>
      <c r="D4551" t="s">
        <v>1179</v>
      </c>
      <c r="E4551" t="s">
        <v>88</v>
      </c>
      <c r="G4551" s="3">
        <v>500</v>
      </c>
      <c r="H4551" s="4">
        <v>-3118.38</v>
      </c>
      <c r="I4551" s="5">
        <v>-3118.3838580000001</v>
      </c>
      <c r="J4551" s="2">
        <v>44244</v>
      </c>
      <c r="K4551" t="s">
        <v>28</v>
      </c>
    </row>
    <row r="4552" spans="1:11" x14ac:dyDescent="0.2">
      <c r="A4552" s="1">
        <v>3983194</v>
      </c>
      <c r="B4552" t="s">
        <v>28</v>
      </c>
      <c r="C4552" t="s">
        <v>124</v>
      </c>
      <c r="D4552" t="s">
        <v>1179</v>
      </c>
      <c r="E4552" t="s">
        <v>124</v>
      </c>
      <c r="G4552" s="3">
        <v>10633</v>
      </c>
      <c r="H4552" s="4">
        <v>1024489.55</v>
      </c>
      <c r="I4552" s="5">
        <v>1024489.55</v>
      </c>
      <c r="J4552" s="2">
        <v>44244</v>
      </c>
      <c r="K4552" t="s">
        <v>28</v>
      </c>
    </row>
    <row r="4553" spans="1:11" x14ac:dyDescent="0.2">
      <c r="A4553" s="1">
        <v>3569860</v>
      </c>
      <c r="B4553" t="s">
        <v>88</v>
      </c>
      <c r="C4553" t="s">
        <v>124</v>
      </c>
      <c r="D4553" t="s">
        <v>1179</v>
      </c>
      <c r="E4553" t="s">
        <v>88</v>
      </c>
      <c r="G4553" s="3">
        <v>2200</v>
      </c>
      <c r="H4553" s="4">
        <v>17997.919999999998</v>
      </c>
      <c r="I4553" s="5">
        <v>17997.923330000001</v>
      </c>
      <c r="J4553" s="2">
        <v>44244</v>
      </c>
      <c r="K4553" t="s">
        <v>28</v>
      </c>
    </row>
    <row r="4554" spans="1:11" x14ac:dyDescent="0.2">
      <c r="A4554" s="1">
        <v>3569860</v>
      </c>
      <c r="B4554" t="s">
        <v>88</v>
      </c>
      <c r="C4554" t="s">
        <v>124</v>
      </c>
      <c r="D4554" t="s">
        <v>1179</v>
      </c>
      <c r="E4554" t="s">
        <v>88</v>
      </c>
      <c r="G4554" s="3">
        <v>2200</v>
      </c>
      <c r="H4554" s="4">
        <v>3195.82</v>
      </c>
      <c r="I4554" s="5">
        <v>3195.8223549999998</v>
      </c>
      <c r="J4554" s="2">
        <v>44244</v>
      </c>
      <c r="K4554" t="s">
        <v>28</v>
      </c>
    </row>
    <row r="4555" spans="1:11" x14ac:dyDescent="0.2">
      <c r="A4555" s="1">
        <v>3569860</v>
      </c>
      <c r="B4555" t="s">
        <v>88</v>
      </c>
      <c r="C4555" t="s">
        <v>124</v>
      </c>
      <c r="D4555" t="s">
        <v>1179</v>
      </c>
      <c r="E4555" t="s">
        <v>88</v>
      </c>
      <c r="G4555" s="3">
        <v>2200</v>
      </c>
      <c r="H4555" s="4">
        <v>-13720.89</v>
      </c>
      <c r="I4555" s="5">
        <v>-13720.88898</v>
      </c>
      <c r="J4555" s="2">
        <v>44244</v>
      </c>
      <c r="K4555" t="s">
        <v>28</v>
      </c>
    </row>
    <row r="4556" spans="1:11" x14ac:dyDescent="0.2">
      <c r="A4556" s="1">
        <v>3569373</v>
      </c>
      <c r="B4556" t="s">
        <v>28</v>
      </c>
      <c r="C4556" t="s">
        <v>124</v>
      </c>
      <c r="D4556" t="s">
        <v>1179</v>
      </c>
      <c r="E4556" t="s">
        <v>124</v>
      </c>
      <c r="G4556" s="3">
        <v>300</v>
      </c>
      <c r="H4556" s="4">
        <v>28905</v>
      </c>
      <c r="I4556" s="5">
        <v>28905</v>
      </c>
      <c r="J4556" s="2">
        <v>44244</v>
      </c>
      <c r="K4556" t="s">
        <v>28</v>
      </c>
    </row>
    <row r="4557" spans="1:11" x14ac:dyDescent="0.2">
      <c r="A4557" s="1">
        <v>3550738</v>
      </c>
      <c r="B4557" t="s">
        <v>88</v>
      </c>
      <c r="C4557" t="s">
        <v>124</v>
      </c>
      <c r="D4557" t="s">
        <v>1179</v>
      </c>
      <c r="E4557" t="s">
        <v>88</v>
      </c>
      <c r="G4557" s="3">
        <v>500</v>
      </c>
      <c r="H4557" s="4">
        <v>3265.67</v>
      </c>
      <c r="I4557" s="5">
        <v>3265.669359</v>
      </c>
      <c r="J4557" s="2">
        <v>44244</v>
      </c>
      <c r="K4557" t="s">
        <v>28</v>
      </c>
    </row>
    <row r="4558" spans="1:11" x14ac:dyDescent="0.2">
      <c r="A4558" s="1">
        <v>3550738</v>
      </c>
      <c r="B4558" t="s">
        <v>88</v>
      </c>
      <c r="C4558" t="s">
        <v>124</v>
      </c>
      <c r="D4558" t="s">
        <v>1179</v>
      </c>
      <c r="E4558" t="s">
        <v>88</v>
      </c>
      <c r="G4558" s="3">
        <v>500</v>
      </c>
      <c r="H4558" s="4">
        <v>984.99</v>
      </c>
      <c r="I4558" s="5">
        <v>984.99402940000004</v>
      </c>
      <c r="J4558" s="2">
        <v>44244</v>
      </c>
      <c r="K4558" t="s">
        <v>28</v>
      </c>
    </row>
    <row r="4559" spans="1:11" x14ac:dyDescent="0.2">
      <c r="A4559" s="1">
        <v>3550738</v>
      </c>
      <c r="B4559" t="s">
        <v>88</v>
      </c>
      <c r="C4559" t="s">
        <v>124</v>
      </c>
      <c r="D4559" t="s">
        <v>1179</v>
      </c>
      <c r="E4559" t="s">
        <v>88</v>
      </c>
      <c r="G4559" s="3">
        <v>500</v>
      </c>
      <c r="H4559" s="4">
        <v>-3984.21</v>
      </c>
      <c r="I4559" s="5">
        <v>-3984.2088220000001</v>
      </c>
      <c r="J4559" s="2">
        <v>44244</v>
      </c>
      <c r="K4559" t="s">
        <v>28</v>
      </c>
    </row>
    <row r="4560" spans="1:11" x14ac:dyDescent="0.2">
      <c r="A4560" s="1">
        <v>3490430</v>
      </c>
      <c r="B4560" t="s">
        <v>88</v>
      </c>
      <c r="C4560" t="s">
        <v>124</v>
      </c>
      <c r="D4560" t="s">
        <v>1179</v>
      </c>
      <c r="E4560" t="s">
        <v>88</v>
      </c>
      <c r="G4560" s="3">
        <v>500</v>
      </c>
      <c r="H4560" s="4">
        <v>3265.67</v>
      </c>
      <c r="I4560" s="5">
        <v>3265.669359</v>
      </c>
      <c r="J4560" s="2">
        <v>44244</v>
      </c>
      <c r="K4560" t="s">
        <v>28</v>
      </c>
    </row>
    <row r="4561" spans="1:11" x14ac:dyDescent="0.2">
      <c r="A4561" s="1">
        <v>3490430</v>
      </c>
      <c r="B4561" t="s">
        <v>88</v>
      </c>
      <c r="C4561" t="s">
        <v>124</v>
      </c>
      <c r="D4561" t="s">
        <v>1179</v>
      </c>
      <c r="E4561" t="s">
        <v>88</v>
      </c>
      <c r="G4561" s="3">
        <v>500</v>
      </c>
      <c r="H4561" s="4">
        <v>984.99</v>
      </c>
      <c r="I4561" s="5">
        <v>984.99402940000004</v>
      </c>
      <c r="J4561" s="2">
        <v>44244</v>
      </c>
      <c r="K4561" t="s">
        <v>28</v>
      </c>
    </row>
    <row r="4562" spans="1:11" x14ac:dyDescent="0.2">
      <c r="A4562" s="1">
        <v>3490430</v>
      </c>
      <c r="B4562" t="s">
        <v>88</v>
      </c>
      <c r="C4562" t="s">
        <v>124</v>
      </c>
      <c r="D4562" t="s">
        <v>1179</v>
      </c>
      <c r="E4562" t="s">
        <v>88</v>
      </c>
      <c r="G4562" s="3">
        <v>500</v>
      </c>
      <c r="H4562" s="4">
        <v>-3984.21</v>
      </c>
      <c r="I4562" s="5">
        <v>-3984.2088220000001</v>
      </c>
      <c r="J4562" s="2">
        <v>44244</v>
      </c>
      <c r="K4562" t="s">
        <v>28</v>
      </c>
    </row>
    <row r="4563" spans="1:11" x14ac:dyDescent="0.2">
      <c r="A4563" s="1">
        <v>3433307</v>
      </c>
      <c r="B4563" t="s">
        <v>28</v>
      </c>
      <c r="C4563" t="s">
        <v>124</v>
      </c>
      <c r="D4563" t="s">
        <v>1179</v>
      </c>
      <c r="E4563" t="s">
        <v>124</v>
      </c>
      <c r="G4563" s="3">
        <v>115</v>
      </c>
      <c r="H4563" s="4">
        <v>11080.25</v>
      </c>
      <c r="I4563" s="5">
        <v>11080.25</v>
      </c>
      <c r="J4563" s="2">
        <v>44244</v>
      </c>
      <c r="K4563" t="s">
        <v>28</v>
      </c>
    </row>
    <row r="4564" spans="1:11" x14ac:dyDescent="0.2">
      <c r="A4564" s="1">
        <v>2846319</v>
      </c>
      <c r="B4564" t="s">
        <v>28</v>
      </c>
      <c r="C4564" t="s">
        <v>124</v>
      </c>
      <c r="D4564" t="s">
        <v>1179</v>
      </c>
      <c r="E4564" t="s">
        <v>124</v>
      </c>
      <c r="G4564" s="3">
        <v>3300</v>
      </c>
      <c r="H4564" s="4">
        <v>317955</v>
      </c>
      <c r="I4564" s="5">
        <v>317955</v>
      </c>
      <c r="J4564" s="2">
        <v>44244</v>
      </c>
      <c r="K4564" t="s">
        <v>28</v>
      </c>
    </row>
    <row r="4565" spans="1:11" x14ac:dyDescent="0.2">
      <c r="A4565" s="1">
        <v>2846319</v>
      </c>
      <c r="B4565" t="s">
        <v>88</v>
      </c>
      <c r="C4565" t="s">
        <v>124</v>
      </c>
      <c r="D4565" t="s">
        <v>1179</v>
      </c>
      <c r="E4565" t="s">
        <v>88</v>
      </c>
      <c r="G4565" s="3">
        <v>1500</v>
      </c>
      <c r="H4565" s="4">
        <v>9797.01</v>
      </c>
      <c r="I4565" s="5">
        <v>9797.0080770000004</v>
      </c>
      <c r="J4565" s="2">
        <v>44244</v>
      </c>
      <c r="K4565" t="s">
        <v>28</v>
      </c>
    </row>
    <row r="4566" spans="1:11" x14ac:dyDescent="0.2">
      <c r="A4566" s="1">
        <v>2846319</v>
      </c>
      <c r="B4566" t="s">
        <v>88</v>
      </c>
      <c r="C4566" t="s">
        <v>124</v>
      </c>
      <c r="D4566" t="s">
        <v>1179</v>
      </c>
      <c r="E4566" t="s">
        <v>88</v>
      </c>
      <c r="G4566" s="3">
        <v>1500</v>
      </c>
      <c r="H4566" s="4">
        <v>2954.98</v>
      </c>
      <c r="I4566" s="5">
        <v>2954.9820880000002</v>
      </c>
      <c r="J4566" s="2">
        <v>44244</v>
      </c>
      <c r="K4566" t="s">
        <v>28</v>
      </c>
    </row>
    <row r="4567" spans="1:11" x14ac:dyDescent="0.2">
      <c r="A4567" s="1">
        <v>2846319</v>
      </c>
      <c r="B4567" t="s">
        <v>88</v>
      </c>
      <c r="C4567" t="s">
        <v>124</v>
      </c>
      <c r="D4567" t="s">
        <v>1179</v>
      </c>
      <c r="E4567" t="s">
        <v>88</v>
      </c>
      <c r="G4567" s="3">
        <v>1500</v>
      </c>
      <c r="H4567" s="4">
        <v>-11952.63</v>
      </c>
      <c r="I4567" s="5">
        <v>-11952.626459999999</v>
      </c>
      <c r="J4567" s="2">
        <v>44244</v>
      </c>
      <c r="K4567" t="s">
        <v>28</v>
      </c>
    </row>
    <row r="4568" spans="1:11" x14ac:dyDescent="0.2">
      <c r="A4568" s="1">
        <v>2461168</v>
      </c>
      <c r="B4568" t="s">
        <v>88</v>
      </c>
      <c r="C4568" t="s">
        <v>124</v>
      </c>
      <c r="D4568" t="s">
        <v>1179</v>
      </c>
      <c r="E4568" t="s">
        <v>88</v>
      </c>
      <c r="G4568" s="3">
        <v>500</v>
      </c>
      <c r="H4568" s="4">
        <v>3265.67</v>
      </c>
      <c r="I4568" s="5">
        <v>3265.669359</v>
      </c>
      <c r="J4568" s="2">
        <v>44244</v>
      </c>
      <c r="K4568" t="s">
        <v>28</v>
      </c>
    </row>
    <row r="4569" spans="1:11" x14ac:dyDescent="0.2">
      <c r="A4569" s="1">
        <v>2461168</v>
      </c>
      <c r="B4569" t="s">
        <v>88</v>
      </c>
      <c r="C4569" t="s">
        <v>124</v>
      </c>
      <c r="D4569" t="s">
        <v>1179</v>
      </c>
      <c r="E4569" t="s">
        <v>88</v>
      </c>
      <c r="G4569" s="3">
        <v>500</v>
      </c>
      <c r="H4569" s="4">
        <v>984.99</v>
      </c>
      <c r="I4569" s="5">
        <v>984.99402940000004</v>
      </c>
      <c r="J4569" s="2">
        <v>44244</v>
      </c>
      <c r="K4569" t="s">
        <v>28</v>
      </c>
    </row>
    <row r="4570" spans="1:11" x14ac:dyDescent="0.2">
      <c r="A4570" s="1">
        <v>2461168</v>
      </c>
      <c r="B4570" t="s">
        <v>88</v>
      </c>
      <c r="C4570" t="s">
        <v>124</v>
      </c>
      <c r="D4570" t="s">
        <v>1179</v>
      </c>
      <c r="E4570" t="s">
        <v>88</v>
      </c>
      <c r="G4570" s="3">
        <v>500</v>
      </c>
      <c r="H4570" s="4">
        <v>-3984.21</v>
      </c>
      <c r="I4570" s="5">
        <v>-3984.2088220000001</v>
      </c>
      <c r="J4570" s="2">
        <v>44244</v>
      </c>
      <c r="K4570" t="s">
        <v>28</v>
      </c>
    </row>
    <row r="4571" spans="1:11" x14ac:dyDescent="0.2">
      <c r="A4571" s="1">
        <v>596644</v>
      </c>
      <c r="B4571" t="s">
        <v>28</v>
      </c>
      <c r="C4571" t="s">
        <v>124</v>
      </c>
      <c r="D4571" t="s">
        <v>1179</v>
      </c>
      <c r="E4571" t="s">
        <v>124</v>
      </c>
      <c r="G4571" s="3">
        <v>1000</v>
      </c>
      <c r="H4571" s="4">
        <v>96350</v>
      </c>
      <c r="I4571" s="5">
        <v>96350</v>
      </c>
      <c r="J4571" s="2">
        <v>44244</v>
      </c>
      <c r="K4571" t="s">
        <v>28</v>
      </c>
    </row>
    <row r="4572" spans="1:11" x14ac:dyDescent="0.2">
      <c r="A4572" s="1">
        <v>417983</v>
      </c>
      <c r="B4572" t="s">
        <v>28</v>
      </c>
      <c r="C4572" t="s">
        <v>124</v>
      </c>
      <c r="D4572" t="s">
        <v>1179</v>
      </c>
      <c r="E4572" t="s">
        <v>124</v>
      </c>
      <c r="G4572" s="3">
        <v>800</v>
      </c>
      <c r="H4572" s="4">
        <v>77080</v>
      </c>
      <c r="I4572" s="5">
        <v>77080</v>
      </c>
      <c r="J4572" s="2">
        <v>44244</v>
      </c>
      <c r="K4572" t="s">
        <v>28</v>
      </c>
    </row>
    <row r="4573" spans="1:11" x14ac:dyDescent="0.2">
      <c r="A4573" s="1">
        <v>417983</v>
      </c>
      <c r="B4573" t="s">
        <v>88</v>
      </c>
      <c r="C4573" t="s">
        <v>124</v>
      </c>
      <c r="D4573" t="s">
        <v>1179</v>
      </c>
      <c r="E4573" t="s">
        <v>88</v>
      </c>
      <c r="G4573" s="3">
        <v>500</v>
      </c>
      <c r="H4573" s="4">
        <v>3265.67</v>
      </c>
      <c r="I4573" s="5">
        <v>3265.669359</v>
      </c>
      <c r="J4573" s="2">
        <v>44244</v>
      </c>
      <c r="K4573" t="s">
        <v>28</v>
      </c>
    </row>
    <row r="4574" spans="1:11" x14ac:dyDescent="0.2">
      <c r="A4574" s="1">
        <v>417983</v>
      </c>
      <c r="B4574" t="s">
        <v>88</v>
      </c>
      <c r="C4574" t="s">
        <v>124</v>
      </c>
      <c r="D4574" t="s">
        <v>1179</v>
      </c>
      <c r="E4574" t="s">
        <v>88</v>
      </c>
      <c r="G4574" s="3">
        <v>500</v>
      </c>
      <c r="H4574" s="4">
        <v>984.99</v>
      </c>
      <c r="I4574" s="5">
        <v>984.99402940000004</v>
      </c>
      <c r="J4574" s="2">
        <v>44244</v>
      </c>
      <c r="K4574" t="s">
        <v>28</v>
      </c>
    </row>
    <row r="4575" spans="1:11" x14ac:dyDescent="0.2">
      <c r="A4575" s="1">
        <v>417983</v>
      </c>
      <c r="B4575" t="s">
        <v>88</v>
      </c>
      <c r="C4575" t="s">
        <v>124</v>
      </c>
      <c r="D4575" t="s">
        <v>1179</v>
      </c>
      <c r="E4575" t="s">
        <v>88</v>
      </c>
      <c r="G4575" s="3">
        <v>500</v>
      </c>
      <c r="H4575" s="4">
        <v>-3984.21</v>
      </c>
      <c r="I4575" s="5">
        <v>-3984.2088220000001</v>
      </c>
      <c r="J4575" s="2">
        <v>44244</v>
      </c>
      <c r="K4575" t="s">
        <v>28</v>
      </c>
    </row>
    <row r="4576" spans="1:11" x14ac:dyDescent="0.2">
      <c r="A4576" s="1">
        <v>4634945</v>
      </c>
      <c r="B4576" t="s">
        <v>28</v>
      </c>
      <c r="C4576" t="s">
        <v>532</v>
      </c>
      <c r="D4576" t="s">
        <v>1179</v>
      </c>
      <c r="E4576" t="s">
        <v>532</v>
      </c>
      <c r="G4576" s="3">
        <v>-55000</v>
      </c>
      <c r="H4576" s="4">
        <v>-29554.37</v>
      </c>
      <c r="I4576" s="5">
        <v>-29554.365229999999</v>
      </c>
      <c r="J4576" s="2">
        <v>44244</v>
      </c>
      <c r="K4576" t="s">
        <v>28</v>
      </c>
    </row>
    <row r="4577" spans="1:11" x14ac:dyDescent="0.2">
      <c r="A4577" s="1">
        <v>4634945</v>
      </c>
      <c r="B4577" t="s">
        <v>28</v>
      </c>
      <c r="C4577" t="s">
        <v>531</v>
      </c>
      <c r="D4577" t="s">
        <v>1179</v>
      </c>
      <c r="E4577" t="s">
        <v>531</v>
      </c>
      <c r="G4577" s="3">
        <v>-130000</v>
      </c>
      <c r="H4577" s="4">
        <v>-274609.31</v>
      </c>
      <c r="I4577" s="5">
        <v>-274609.30680000002</v>
      </c>
      <c r="J4577" s="2">
        <v>44244</v>
      </c>
      <c r="K4577" t="s">
        <v>28</v>
      </c>
    </row>
    <row r="4578" spans="1:11" x14ac:dyDescent="0.2">
      <c r="A4578" s="1">
        <v>1846492</v>
      </c>
      <c r="B4578" t="s">
        <v>28</v>
      </c>
      <c r="C4578" t="s">
        <v>531</v>
      </c>
      <c r="D4578" t="s">
        <v>1179</v>
      </c>
      <c r="E4578" t="s">
        <v>531</v>
      </c>
      <c r="G4578" s="3">
        <v>-2000</v>
      </c>
      <c r="H4578" s="4">
        <v>-4224.76</v>
      </c>
      <c r="I4578" s="5">
        <v>-4224.7585660000004</v>
      </c>
      <c r="J4578" s="2">
        <v>44244</v>
      </c>
      <c r="K4578" t="s">
        <v>28</v>
      </c>
    </row>
    <row r="4579" spans="1:11" x14ac:dyDescent="0.2">
      <c r="A4579" s="1">
        <v>4987350</v>
      </c>
      <c r="B4579" t="s">
        <v>28</v>
      </c>
      <c r="C4579" t="s">
        <v>329</v>
      </c>
      <c r="D4579" t="s">
        <v>1179</v>
      </c>
      <c r="E4579" t="s">
        <v>329</v>
      </c>
      <c r="G4579" s="3">
        <v>-4500</v>
      </c>
      <c r="H4579" s="4">
        <v>-16563.75</v>
      </c>
      <c r="I4579" s="5">
        <v>-16563.749090000001</v>
      </c>
      <c r="J4579" s="2">
        <v>44244</v>
      </c>
      <c r="K4579" t="s">
        <v>28</v>
      </c>
    </row>
    <row r="4580" spans="1:11" x14ac:dyDescent="0.2">
      <c r="A4580" s="1">
        <v>634602</v>
      </c>
      <c r="B4580" t="s">
        <v>17</v>
      </c>
      <c r="C4580" t="s">
        <v>1128</v>
      </c>
      <c r="D4580" t="s">
        <v>1197</v>
      </c>
      <c r="E4580" t="s">
        <v>1157</v>
      </c>
      <c r="G4580" s="3">
        <v>257585.7</v>
      </c>
      <c r="H4580" s="4">
        <v>456165.52</v>
      </c>
      <c r="I4580" s="5">
        <v>452712.38</v>
      </c>
      <c r="J4580" s="2">
        <v>44244</v>
      </c>
      <c r="K4580" t="s">
        <v>22</v>
      </c>
    </row>
    <row r="4581" spans="1:11" x14ac:dyDescent="0.2">
      <c r="A4581" s="1">
        <v>4148177</v>
      </c>
      <c r="B4581" t="s">
        <v>28</v>
      </c>
      <c r="C4581" t="s">
        <v>837</v>
      </c>
      <c r="D4581" t="s">
        <v>1181</v>
      </c>
      <c r="E4581" t="s">
        <v>837</v>
      </c>
      <c r="G4581" s="3">
        <v>500</v>
      </c>
      <c r="H4581" s="4">
        <v>17325</v>
      </c>
      <c r="I4581" s="5">
        <v>17325</v>
      </c>
      <c r="J4581" s="2">
        <v>44244</v>
      </c>
      <c r="K4581" t="s">
        <v>28</v>
      </c>
    </row>
    <row r="4582" spans="1:11" x14ac:dyDescent="0.2">
      <c r="A4582" s="1">
        <v>4002614</v>
      </c>
      <c r="B4582" t="s">
        <v>28</v>
      </c>
      <c r="C4582" t="s">
        <v>837</v>
      </c>
      <c r="D4582" t="s">
        <v>1181</v>
      </c>
      <c r="E4582" t="s">
        <v>837</v>
      </c>
      <c r="G4582" s="3">
        <v>300</v>
      </c>
      <c r="H4582" s="4">
        <v>10395</v>
      </c>
      <c r="I4582" s="5">
        <v>10395</v>
      </c>
      <c r="J4582" s="2">
        <v>44244</v>
      </c>
      <c r="K4582" t="s">
        <v>28</v>
      </c>
    </row>
    <row r="4583" spans="1:11" x14ac:dyDescent="0.2">
      <c r="A4583" s="1">
        <v>5431267</v>
      </c>
      <c r="B4583" t="s">
        <v>130</v>
      </c>
      <c r="C4583" t="s">
        <v>150</v>
      </c>
      <c r="D4583" t="str">
        <f t="shared" ref="D4583:D4593" si="24">B4583</f>
        <v>Previdência</v>
      </c>
      <c r="E4583" t="s">
        <v>151</v>
      </c>
      <c r="G4583" s="3">
        <v>62067.663520000002</v>
      </c>
      <c r="H4583" s="4">
        <v>112475.1</v>
      </c>
      <c r="I4583" s="5">
        <v>112475.1</v>
      </c>
      <c r="J4583" s="2">
        <v>44244</v>
      </c>
      <c r="K4583" t="s">
        <v>130</v>
      </c>
    </row>
    <row r="4584" spans="1:11" x14ac:dyDescent="0.2">
      <c r="A4584" s="1">
        <v>4959227</v>
      </c>
      <c r="B4584" t="s">
        <v>130</v>
      </c>
      <c r="C4584" t="s">
        <v>150</v>
      </c>
      <c r="D4584" t="str">
        <f t="shared" si="24"/>
        <v>Previdência</v>
      </c>
      <c r="E4584" t="s">
        <v>338</v>
      </c>
      <c r="G4584" s="3">
        <v>83800.305460000003</v>
      </c>
      <c r="H4584" s="4">
        <v>151857.62</v>
      </c>
      <c r="I4584" s="5">
        <v>151857.62</v>
      </c>
      <c r="J4584" s="2">
        <v>44244</v>
      </c>
      <c r="K4584" t="s">
        <v>130</v>
      </c>
    </row>
    <row r="4585" spans="1:11" x14ac:dyDescent="0.2">
      <c r="A4585" s="1">
        <v>4874749</v>
      </c>
      <c r="B4585" t="s">
        <v>130</v>
      </c>
      <c r="C4585" t="s">
        <v>150</v>
      </c>
      <c r="D4585" t="str">
        <f t="shared" si="24"/>
        <v>Previdência</v>
      </c>
      <c r="E4585" t="s">
        <v>406</v>
      </c>
      <c r="G4585" s="3">
        <v>129513.6168</v>
      </c>
      <c r="H4585" s="4">
        <v>234696.37</v>
      </c>
      <c r="I4585" s="5">
        <v>234696.37</v>
      </c>
      <c r="J4585" s="2">
        <v>44244</v>
      </c>
      <c r="K4585" t="s">
        <v>130</v>
      </c>
    </row>
    <row r="4586" spans="1:11" x14ac:dyDescent="0.2">
      <c r="A4586" s="1">
        <v>3550738</v>
      </c>
      <c r="B4586" t="s">
        <v>130</v>
      </c>
      <c r="C4586" t="s">
        <v>150</v>
      </c>
      <c r="D4586" t="str">
        <f t="shared" si="24"/>
        <v>Previdência</v>
      </c>
      <c r="E4586" t="s">
        <v>944</v>
      </c>
      <c r="G4586" s="3">
        <v>69142.700349999999</v>
      </c>
      <c r="H4586" s="4">
        <v>125296.02</v>
      </c>
      <c r="I4586" s="5">
        <v>125296.02</v>
      </c>
      <c r="J4586" s="2">
        <v>44244</v>
      </c>
      <c r="K4586" t="s">
        <v>130</v>
      </c>
    </row>
    <row r="4587" spans="1:11" x14ac:dyDescent="0.2">
      <c r="A4587" s="1">
        <v>3549094</v>
      </c>
      <c r="B4587" t="s">
        <v>130</v>
      </c>
      <c r="C4587" t="s">
        <v>150</v>
      </c>
      <c r="D4587" t="str">
        <f t="shared" si="24"/>
        <v>Previdência</v>
      </c>
      <c r="E4587" t="s">
        <v>950</v>
      </c>
      <c r="G4587" s="3">
        <v>391814.24599999998</v>
      </c>
      <c r="H4587" s="4">
        <v>710020.97</v>
      </c>
      <c r="I4587" s="5">
        <v>710020.97</v>
      </c>
      <c r="J4587" s="2">
        <v>44244</v>
      </c>
      <c r="K4587" t="s">
        <v>130</v>
      </c>
    </row>
    <row r="4588" spans="1:11" x14ac:dyDescent="0.2">
      <c r="A4588" s="1">
        <v>3490430</v>
      </c>
      <c r="B4588" t="s">
        <v>130</v>
      </c>
      <c r="C4588" t="s">
        <v>150</v>
      </c>
      <c r="D4588" t="str">
        <f t="shared" si="24"/>
        <v>Previdência</v>
      </c>
      <c r="E4588" t="s">
        <v>971</v>
      </c>
      <c r="G4588" s="3">
        <v>39180.266949999997</v>
      </c>
      <c r="H4588" s="4">
        <v>71000.009999999995</v>
      </c>
      <c r="I4588" s="5">
        <v>71000.009999999995</v>
      </c>
      <c r="J4588" s="2">
        <v>44244</v>
      </c>
      <c r="K4588" t="s">
        <v>130</v>
      </c>
    </row>
    <row r="4589" spans="1:11" x14ac:dyDescent="0.2">
      <c r="A4589" s="1">
        <v>2877645</v>
      </c>
      <c r="B4589" t="s">
        <v>130</v>
      </c>
      <c r="C4589" t="s">
        <v>150</v>
      </c>
      <c r="D4589" t="str">
        <f t="shared" si="24"/>
        <v>Previdência</v>
      </c>
      <c r="E4589" t="s">
        <v>1045</v>
      </c>
      <c r="G4589" s="3">
        <v>55747.5452</v>
      </c>
      <c r="H4589" s="4">
        <v>101022.17</v>
      </c>
      <c r="I4589" s="5">
        <v>101022.17</v>
      </c>
      <c r="J4589" s="2">
        <v>44244</v>
      </c>
      <c r="K4589" t="s">
        <v>130</v>
      </c>
    </row>
    <row r="4590" spans="1:11" x14ac:dyDescent="0.2">
      <c r="A4590" s="1">
        <v>4853040</v>
      </c>
      <c r="B4590" t="s">
        <v>130</v>
      </c>
      <c r="C4590" t="s">
        <v>418</v>
      </c>
      <c r="D4590" t="str">
        <f t="shared" si="24"/>
        <v>Previdência</v>
      </c>
      <c r="E4590" t="s">
        <v>419</v>
      </c>
      <c r="G4590" s="3">
        <v>0</v>
      </c>
      <c r="H4590" s="4">
        <v>0</v>
      </c>
      <c r="I4590" s="5">
        <v>0</v>
      </c>
      <c r="J4590" s="2">
        <v>44244</v>
      </c>
      <c r="K4590" t="s">
        <v>130</v>
      </c>
    </row>
    <row r="4591" spans="1:11" x14ac:dyDescent="0.2">
      <c r="A4591" s="1">
        <v>4635611</v>
      </c>
      <c r="B4591" t="s">
        <v>130</v>
      </c>
      <c r="C4591" t="s">
        <v>418</v>
      </c>
      <c r="D4591" t="str">
        <f t="shared" si="24"/>
        <v>Previdência</v>
      </c>
      <c r="E4591" t="s">
        <v>528</v>
      </c>
      <c r="G4591" s="3">
        <v>38233.950870000001</v>
      </c>
      <c r="H4591" s="4">
        <v>40235.79</v>
      </c>
      <c r="I4591" s="5">
        <v>40235.79</v>
      </c>
      <c r="J4591" s="2">
        <v>44244</v>
      </c>
      <c r="K4591" t="s">
        <v>130</v>
      </c>
    </row>
    <row r="4592" spans="1:11" x14ac:dyDescent="0.2">
      <c r="A4592" s="1">
        <v>3616786</v>
      </c>
      <c r="B4592" t="s">
        <v>130</v>
      </c>
      <c r="C4592" t="s">
        <v>418</v>
      </c>
      <c r="D4592" t="str">
        <f t="shared" si="24"/>
        <v>Previdência</v>
      </c>
      <c r="E4592" t="s">
        <v>917</v>
      </c>
      <c r="G4592" s="3">
        <v>151943.90210000001</v>
      </c>
      <c r="H4592" s="4">
        <v>159899.34</v>
      </c>
      <c r="I4592" s="5">
        <v>159899.34</v>
      </c>
      <c r="J4592" s="2">
        <v>44244</v>
      </c>
      <c r="K4592" t="s">
        <v>130</v>
      </c>
    </row>
    <row r="4593" spans="1:11" x14ac:dyDescent="0.2">
      <c r="A4593" s="1">
        <v>3530052</v>
      </c>
      <c r="B4593" t="s">
        <v>130</v>
      </c>
      <c r="C4593" t="s">
        <v>418</v>
      </c>
      <c r="D4593" t="str">
        <f t="shared" si="24"/>
        <v>Previdência</v>
      </c>
      <c r="E4593" t="s">
        <v>953</v>
      </c>
      <c r="G4593" s="3">
        <v>86612.202709999998</v>
      </c>
      <c r="H4593" s="4">
        <v>91147.02</v>
      </c>
      <c r="I4593" s="5">
        <v>91147.02</v>
      </c>
      <c r="J4593" s="2">
        <v>44244</v>
      </c>
      <c r="K4593" t="s">
        <v>130</v>
      </c>
    </row>
    <row r="4594" spans="1:11" x14ac:dyDescent="0.2">
      <c r="A4594" s="1">
        <v>280789</v>
      </c>
      <c r="B4594" t="s">
        <v>17</v>
      </c>
      <c r="C4594" t="s">
        <v>1156</v>
      </c>
      <c r="D4594" t="str">
        <f>VLOOKUP(C:C,[1]Planilha4!$A:$B,2,)</f>
        <v>LONG BIASED</v>
      </c>
      <c r="E4594" t="s">
        <v>1157</v>
      </c>
      <c r="G4594" s="3">
        <v>27555.41375</v>
      </c>
      <c r="H4594" s="4">
        <v>52259.7</v>
      </c>
      <c r="I4594" s="5">
        <v>51285.5</v>
      </c>
      <c r="J4594" s="2">
        <v>44244</v>
      </c>
      <c r="K4594" t="s">
        <v>28</v>
      </c>
    </row>
    <row r="4595" spans="1:11" x14ac:dyDescent="0.2">
      <c r="A4595" s="1">
        <v>4812988</v>
      </c>
      <c r="B4595" t="s">
        <v>17</v>
      </c>
      <c r="C4595" t="s">
        <v>432</v>
      </c>
      <c r="D4595" t="str">
        <f>VLOOKUP(C:C,[1]Planilha4!$A:$B,2,)</f>
        <v>LONG ONLY</v>
      </c>
      <c r="E4595" t="s">
        <v>1157</v>
      </c>
      <c r="G4595" s="3">
        <v>10649.74358</v>
      </c>
      <c r="H4595" s="4">
        <v>62614.69</v>
      </c>
      <c r="I4595" s="5">
        <v>62222.48</v>
      </c>
      <c r="J4595" s="2">
        <v>44244</v>
      </c>
      <c r="K4595" t="s">
        <v>28</v>
      </c>
    </row>
    <row r="4596" spans="1:11" x14ac:dyDescent="0.2">
      <c r="A4596" s="1">
        <v>5175740</v>
      </c>
      <c r="B4596" t="s">
        <v>17</v>
      </c>
      <c r="C4596" t="s">
        <v>232</v>
      </c>
      <c r="D4596" t="s">
        <v>1202</v>
      </c>
      <c r="E4596" t="s">
        <v>1157</v>
      </c>
      <c r="G4596" s="3">
        <v>67924.734849999993</v>
      </c>
      <c r="H4596" s="4">
        <v>107135.46</v>
      </c>
      <c r="I4596" s="5">
        <v>107135.46</v>
      </c>
      <c r="J4596" s="2">
        <v>44244</v>
      </c>
      <c r="K4596" t="s">
        <v>22</v>
      </c>
    </row>
    <row r="4597" spans="1:11" x14ac:dyDescent="0.2">
      <c r="A4597" s="1">
        <v>4234175</v>
      </c>
      <c r="B4597" t="s">
        <v>17</v>
      </c>
      <c r="C4597" t="s">
        <v>774</v>
      </c>
      <c r="D4597" t="s">
        <v>1202</v>
      </c>
      <c r="E4597" t="s">
        <v>1157</v>
      </c>
      <c r="G4597" s="3">
        <v>45333.390899999999</v>
      </c>
      <c r="H4597" s="4">
        <v>586616.34</v>
      </c>
      <c r="I4597" s="5">
        <v>573623.89</v>
      </c>
      <c r="J4597" s="2">
        <v>44244</v>
      </c>
      <c r="K4597" t="s">
        <v>22</v>
      </c>
    </row>
    <row r="4598" spans="1:11" x14ac:dyDescent="0.2">
      <c r="A4598" s="1">
        <v>4905782</v>
      </c>
      <c r="B4598" t="s">
        <v>28</v>
      </c>
      <c r="C4598" t="s">
        <v>377</v>
      </c>
      <c r="D4598" t="s">
        <v>1159</v>
      </c>
      <c r="E4598" t="s">
        <v>377</v>
      </c>
      <c r="G4598" s="3">
        <v>100</v>
      </c>
      <c r="H4598" s="4">
        <v>11454</v>
      </c>
      <c r="I4598" s="5">
        <v>11454</v>
      </c>
      <c r="J4598" s="2">
        <v>44244</v>
      </c>
      <c r="K4598" t="s">
        <v>28</v>
      </c>
    </row>
    <row r="4599" spans="1:11" x14ac:dyDescent="0.2">
      <c r="A4599" s="1">
        <v>4671996</v>
      </c>
      <c r="B4599" t="s">
        <v>28</v>
      </c>
      <c r="C4599" t="s">
        <v>377</v>
      </c>
      <c r="D4599" t="s">
        <v>1159</v>
      </c>
      <c r="E4599" t="s">
        <v>377</v>
      </c>
      <c r="G4599" s="3">
        <v>265</v>
      </c>
      <c r="H4599" s="4">
        <v>30353.1</v>
      </c>
      <c r="I4599" s="5">
        <v>30353.1</v>
      </c>
      <c r="J4599" s="2">
        <v>44244</v>
      </c>
      <c r="K4599" t="s">
        <v>28</v>
      </c>
    </row>
    <row r="4600" spans="1:11" x14ac:dyDescent="0.2">
      <c r="A4600" s="1">
        <v>596644</v>
      </c>
      <c r="B4600" t="s">
        <v>28</v>
      </c>
      <c r="C4600" t="s">
        <v>377</v>
      </c>
      <c r="D4600" t="s">
        <v>1159</v>
      </c>
      <c r="E4600" t="s">
        <v>377</v>
      </c>
      <c r="G4600" s="3">
        <v>265</v>
      </c>
      <c r="H4600" s="4">
        <v>30353.1</v>
      </c>
      <c r="I4600" s="5">
        <v>30353.1</v>
      </c>
      <c r="J4600" s="2">
        <v>44244</v>
      </c>
      <c r="K4600" t="s">
        <v>28</v>
      </c>
    </row>
    <row r="4601" spans="1:11" x14ac:dyDescent="0.2">
      <c r="A4601" s="1">
        <v>5459151</v>
      </c>
      <c r="B4601" t="s">
        <v>28</v>
      </c>
      <c r="C4601" t="s">
        <v>140</v>
      </c>
      <c r="D4601" t="s">
        <v>1159</v>
      </c>
      <c r="E4601" t="s">
        <v>140</v>
      </c>
      <c r="G4601" s="3">
        <v>87</v>
      </c>
      <c r="H4601" s="4">
        <v>7652.52</v>
      </c>
      <c r="I4601" s="5">
        <v>7652.52</v>
      </c>
      <c r="J4601" s="2">
        <v>44244</v>
      </c>
      <c r="K4601" t="s">
        <v>28</v>
      </c>
    </row>
    <row r="4602" spans="1:11" x14ac:dyDescent="0.2">
      <c r="A4602" s="1">
        <v>4472668</v>
      </c>
      <c r="B4602" t="s">
        <v>28</v>
      </c>
      <c r="C4602" t="s">
        <v>140</v>
      </c>
      <c r="D4602" t="s">
        <v>1159</v>
      </c>
      <c r="E4602" t="s">
        <v>140</v>
      </c>
      <c r="G4602" s="3">
        <v>180</v>
      </c>
      <c r="H4602" s="4">
        <v>15832.8</v>
      </c>
      <c r="I4602" s="5">
        <v>15832.8</v>
      </c>
      <c r="J4602" s="2">
        <v>44244</v>
      </c>
      <c r="K4602" t="s">
        <v>28</v>
      </c>
    </row>
    <row r="4603" spans="1:11" x14ac:dyDescent="0.2">
      <c r="A4603" s="1">
        <v>634602</v>
      </c>
      <c r="B4603" t="s">
        <v>28</v>
      </c>
      <c r="C4603" t="s">
        <v>140</v>
      </c>
      <c r="D4603" t="s">
        <v>1159</v>
      </c>
      <c r="E4603" t="s">
        <v>140</v>
      </c>
      <c r="G4603" s="3">
        <v>2693</v>
      </c>
      <c r="H4603" s="4">
        <v>236876.28</v>
      </c>
      <c r="I4603" s="5">
        <v>236876.28</v>
      </c>
      <c r="J4603" s="2">
        <v>44244</v>
      </c>
      <c r="K4603" t="s">
        <v>28</v>
      </c>
    </row>
    <row r="4604" spans="1:11" x14ac:dyDescent="0.2">
      <c r="A4604" s="1">
        <v>4420766</v>
      </c>
      <c r="B4604" t="s">
        <v>28</v>
      </c>
      <c r="C4604" t="s">
        <v>669</v>
      </c>
      <c r="D4604" t="s">
        <v>1159</v>
      </c>
      <c r="E4604" t="s">
        <v>669</v>
      </c>
      <c r="G4604" s="3">
        <v>1116</v>
      </c>
      <c r="H4604" s="4">
        <v>105383.88</v>
      </c>
      <c r="I4604" s="5">
        <v>105383.88</v>
      </c>
      <c r="J4604" s="2">
        <v>44244</v>
      </c>
      <c r="K4604" t="s">
        <v>28</v>
      </c>
    </row>
    <row r="4605" spans="1:11" x14ac:dyDescent="0.2">
      <c r="A4605" s="1">
        <v>4298618</v>
      </c>
      <c r="B4605" t="s">
        <v>28</v>
      </c>
      <c r="C4605" t="s">
        <v>669</v>
      </c>
      <c r="D4605" t="s">
        <v>1159</v>
      </c>
      <c r="E4605" t="s">
        <v>669</v>
      </c>
      <c r="G4605" s="3">
        <v>1116</v>
      </c>
      <c r="H4605" s="4">
        <v>105383.88</v>
      </c>
      <c r="I4605" s="5">
        <v>105383.88</v>
      </c>
      <c r="J4605" s="2">
        <v>44244</v>
      </c>
      <c r="K4605" t="s">
        <v>28</v>
      </c>
    </row>
    <row r="4606" spans="1:11" x14ac:dyDescent="0.2">
      <c r="A4606" s="1">
        <v>5621446</v>
      </c>
      <c r="B4606" t="s">
        <v>28</v>
      </c>
      <c r="C4606" t="s">
        <v>115</v>
      </c>
      <c r="D4606" t="s">
        <v>1159</v>
      </c>
      <c r="E4606" t="s">
        <v>115</v>
      </c>
      <c r="G4606" s="3">
        <v>21</v>
      </c>
      <c r="H4606" s="4">
        <v>2635.5</v>
      </c>
      <c r="I4606" s="5">
        <v>2635.5</v>
      </c>
      <c r="J4606" s="2">
        <v>44244</v>
      </c>
      <c r="K4606" t="s">
        <v>28</v>
      </c>
    </row>
    <row r="4607" spans="1:11" x14ac:dyDescent="0.2">
      <c r="A4607" s="1">
        <v>5154117</v>
      </c>
      <c r="B4607" t="s">
        <v>28</v>
      </c>
      <c r="C4607" t="s">
        <v>115</v>
      </c>
      <c r="D4607" t="s">
        <v>1159</v>
      </c>
      <c r="E4607" t="s">
        <v>115</v>
      </c>
      <c r="G4607" s="3">
        <v>59</v>
      </c>
      <c r="H4607" s="4">
        <v>7404.5</v>
      </c>
      <c r="I4607" s="5">
        <v>7404.5</v>
      </c>
      <c r="J4607" s="2">
        <v>44244</v>
      </c>
      <c r="K4607" t="s">
        <v>28</v>
      </c>
    </row>
    <row r="4608" spans="1:11" x14ac:dyDescent="0.2">
      <c r="A4608" s="1">
        <v>4905782</v>
      </c>
      <c r="B4608" t="s">
        <v>28</v>
      </c>
      <c r="C4608" t="s">
        <v>115</v>
      </c>
      <c r="D4608" t="s">
        <v>1159</v>
      </c>
      <c r="E4608" t="s">
        <v>115</v>
      </c>
      <c r="G4608" s="3">
        <v>313</v>
      </c>
      <c r="H4608" s="4">
        <v>39281.5</v>
      </c>
      <c r="I4608" s="5">
        <v>39281.5</v>
      </c>
      <c r="J4608" s="2">
        <v>44244</v>
      </c>
      <c r="K4608" t="s">
        <v>28</v>
      </c>
    </row>
    <row r="4609" spans="1:11" x14ac:dyDescent="0.2">
      <c r="A4609" s="1">
        <v>4448932</v>
      </c>
      <c r="B4609" t="s">
        <v>28</v>
      </c>
      <c r="C4609" t="s">
        <v>115</v>
      </c>
      <c r="D4609" t="s">
        <v>1159</v>
      </c>
      <c r="E4609" t="s">
        <v>115</v>
      </c>
      <c r="G4609" s="3">
        <v>35</v>
      </c>
      <c r="H4609" s="4">
        <v>4392.5</v>
      </c>
      <c r="I4609" s="5">
        <v>4392.5</v>
      </c>
      <c r="J4609" s="2">
        <v>44244</v>
      </c>
      <c r="K4609" t="s">
        <v>28</v>
      </c>
    </row>
    <row r="4610" spans="1:11" x14ac:dyDescent="0.2">
      <c r="A4610" s="1">
        <v>4386256</v>
      </c>
      <c r="B4610" t="s">
        <v>28</v>
      </c>
      <c r="C4610" t="s">
        <v>115</v>
      </c>
      <c r="D4610" t="s">
        <v>1159</v>
      </c>
      <c r="E4610" t="s">
        <v>115</v>
      </c>
      <c r="G4610" s="3">
        <v>40</v>
      </c>
      <c r="H4610" s="4">
        <v>5020</v>
      </c>
      <c r="I4610" s="5">
        <v>5020</v>
      </c>
      <c r="J4610" s="2">
        <v>44244</v>
      </c>
      <c r="K4610" t="s">
        <v>28</v>
      </c>
    </row>
    <row r="4611" spans="1:11" x14ac:dyDescent="0.2">
      <c r="A4611" s="1">
        <v>4905782</v>
      </c>
      <c r="B4611" t="s">
        <v>28</v>
      </c>
      <c r="C4611" t="s">
        <v>376</v>
      </c>
      <c r="D4611" t="s">
        <v>1159</v>
      </c>
      <c r="E4611" t="s">
        <v>376</v>
      </c>
      <c r="G4611" s="3">
        <v>102</v>
      </c>
      <c r="H4611" s="4">
        <v>12801</v>
      </c>
      <c r="I4611" s="5">
        <v>12801</v>
      </c>
      <c r="J4611" s="2">
        <v>44244</v>
      </c>
      <c r="K4611" t="s">
        <v>28</v>
      </c>
    </row>
    <row r="4612" spans="1:11" x14ac:dyDescent="0.2">
      <c r="A4612" s="1">
        <v>2083936</v>
      </c>
      <c r="B4612" t="s">
        <v>130</v>
      </c>
      <c r="C4612" t="s">
        <v>1064</v>
      </c>
      <c r="D4612" t="str">
        <f>B4612</f>
        <v>Previdência</v>
      </c>
      <c r="E4612" t="s">
        <v>1065</v>
      </c>
      <c r="G4612" s="3">
        <v>10938.65662</v>
      </c>
      <c r="H4612" s="4">
        <v>13895.83</v>
      </c>
      <c r="I4612" s="5">
        <v>13895.83</v>
      </c>
      <c r="J4612" s="2">
        <v>44244</v>
      </c>
      <c r="K4612" t="s">
        <v>130</v>
      </c>
    </row>
    <row r="4613" spans="1:11" x14ac:dyDescent="0.2">
      <c r="A4613" s="1">
        <v>4386405</v>
      </c>
      <c r="B4613" t="s">
        <v>28</v>
      </c>
      <c r="C4613" t="s">
        <v>687</v>
      </c>
      <c r="D4613" t="s">
        <v>1159</v>
      </c>
      <c r="E4613" t="s">
        <v>687</v>
      </c>
      <c r="G4613" s="3">
        <v>132</v>
      </c>
      <c r="H4613" s="4">
        <v>15378</v>
      </c>
      <c r="I4613" s="5">
        <v>15378</v>
      </c>
      <c r="J4613" s="2">
        <v>44244</v>
      </c>
      <c r="K4613" t="s">
        <v>28</v>
      </c>
    </row>
    <row r="4614" spans="1:11" x14ac:dyDescent="0.2">
      <c r="A4614" s="1">
        <v>4148177</v>
      </c>
      <c r="B4614" t="s">
        <v>28</v>
      </c>
      <c r="C4614" t="s">
        <v>687</v>
      </c>
      <c r="D4614" t="s">
        <v>1159</v>
      </c>
      <c r="E4614" t="s">
        <v>687</v>
      </c>
      <c r="G4614" s="3">
        <v>105</v>
      </c>
      <c r="H4614" s="4">
        <v>12232.5</v>
      </c>
      <c r="I4614" s="5">
        <v>12232.5</v>
      </c>
      <c r="J4614" s="2">
        <v>44244</v>
      </c>
      <c r="K4614" t="s">
        <v>28</v>
      </c>
    </row>
    <row r="4615" spans="1:11" x14ac:dyDescent="0.2">
      <c r="A4615" s="1">
        <v>3973344</v>
      </c>
      <c r="B4615" t="s">
        <v>28</v>
      </c>
      <c r="C4615" t="s">
        <v>687</v>
      </c>
      <c r="D4615" t="s">
        <v>1159</v>
      </c>
      <c r="E4615" t="s">
        <v>687</v>
      </c>
      <c r="G4615" s="3">
        <v>17</v>
      </c>
      <c r="H4615" s="4">
        <v>1980.5</v>
      </c>
      <c r="I4615" s="5">
        <v>1980.5</v>
      </c>
      <c r="J4615" s="2">
        <v>44244</v>
      </c>
      <c r="K4615" t="s">
        <v>28</v>
      </c>
    </row>
    <row r="4616" spans="1:11" x14ac:dyDescent="0.2">
      <c r="A4616" s="1">
        <v>3550738</v>
      </c>
      <c r="B4616" t="s">
        <v>28</v>
      </c>
      <c r="C4616" t="s">
        <v>687</v>
      </c>
      <c r="D4616" t="s">
        <v>1159</v>
      </c>
      <c r="E4616" t="s">
        <v>687</v>
      </c>
      <c r="G4616" s="3">
        <v>78</v>
      </c>
      <c r="H4616" s="4">
        <v>9087</v>
      </c>
      <c r="I4616" s="5">
        <v>9087</v>
      </c>
      <c r="J4616" s="2">
        <v>44244</v>
      </c>
      <c r="K4616" t="s">
        <v>28</v>
      </c>
    </row>
    <row r="4617" spans="1:11" x14ac:dyDescent="0.2">
      <c r="A4617" s="1">
        <v>3111812</v>
      </c>
      <c r="B4617" t="s">
        <v>28</v>
      </c>
      <c r="C4617" t="s">
        <v>687</v>
      </c>
      <c r="D4617" t="s">
        <v>1159</v>
      </c>
      <c r="E4617" t="s">
        <v>687</v>
      </c>
      <c r="G4617" s="3">
        <v>113</v>
      </c>
      <c r="H4617" s="4">
        <v>13164.5</v>
      </c>
      <c r="I4617" s="5">
        <v>13164.5</v>
      </c>
      <c r="J4617" s="2">
        <v>44244</v>
      </c>
      <c r="K4617" t="s">
        <v>28</v>
      </c>
    </row>
    <row r="4618" spans="1:11" x14ac:dyDescent="0.2">
      <c r="A4618" s="1">
        <v>2461168</v>
      </c>
      <c r="B4618" t="s">
        <v>28</v>
      </c>
      <c r="C4618" t="s">
        <v>687</v>
      </c>
      <c r="D4618" t="s">
        <v>1159</v>
      </c>
      <c r="E4618" t="s">
        <v>687</v>
      </c>
      <c r="G4618" s="3">
        <v>45</v>
      </c>
      <c r="H4618" s="4">
        <v>5242.5</v>
      </c>
      <c r="I4618" s="5">
        <v>5242.5</v>
      </c>
      <c r="J4618" s="2">
        <v>44244</v>
      </c>
      <c r="K4618" t="s">
        <v>28</v>
      </c>
    </row>
    <row r="4619" spans="1:11" x14ac:dyDescent="0.2">
      <c r="A4619" s="1">
        <v>441241</v>
      </c>
      <c r="B4619" t="s">
        <v>17</v>
      </c>
      <c r="C4619" t="s">
        <v>1142</v>
      </c>
      <c r="D4619" t="s">
        <v>1196</v>
      </c>
      <c r="E4619" t="s">
        <v>1157</v>
      </c>
      <c r="G4619" s="3">
        <v>1517.06954</v>
      </c>
      <c r="H4619" s="4">
        <v>6668.53</v>
      </c>
      <c r="I4619" s="5">
        <v>6559.66</v>
      </c>
      <c r="J4619" s="2">
        <v>44244</v>
      </c>
      <c r="K4619" t="s">
        <v>22</v>
      </c>
    </row>
    <row r="4620" spans="1:11" x14ac:dyDescent="0.2">
      <c r="A4620" s="1">
        <v>4652202</v>
      </c>
      <c r="B4620" t="s">
        <v>28</v>
      </c>
      <c r="C4620" t="s">
        <v>519</v>
      </c>
      <c r="D4620" t="s">
        <v>1177</v>
      </c>
      <c r="E4620" t="s">
        <v>519</v>
      </c>
      <c r="G4620" s="3">
        <v>400</v>
      </c>
      <c r="H4620" s="4">
        <v>10328</v>
      </c>
      <c r="I4620" s="5">
        <v>10328</v>
      </c>
      <c r="J4620" s="2">
        <v>44244</v>
      </c>
      <c r="K4620" t="s">
        <v>28</v>
      </c>
    </row>
    <row r="4621" spans="1:11" x14ac:dyDescent="0.2">
      <c r="A4621" s="1">
        <v>4217477</v>
      </c>
      <c r="B4621" t="s">
        <v>28</v>
      </c>
      <c r="C4621" t="s">
        <v>519</v>
      </c>
      <c r="D4621" t="s">
        <v>1177</v>
      </c>
      <c r="E4621" t="s">
        <v>519</v>
      </c>
      <c r="G4621" s="3">
        <v>90</v>
      </c>
      <c r="H4621" s="4">
        <v>2323.8000000000002</v>
      </c>
      <c r="I4621" s="5">
        <v>2323.8000000000002</v>
      </c>
      <c r="J4621" s="2">
        <v>44244</v>
      </c>
      <c r="K4621" t="s">
        <v>28</v>
      </c>
    </row>
    <row r="4622" spans="1:11" x14ac:dyDescent="0.2">
      <c r="A4622" s="1">
        <v>5703483</v>
      </c>
      <c r="B4622" t="s">
        <v>28</v>
      </c>
      <c r="C4622" t="s">
        <v>94</v>
      </c>
      <c r="D4622" t="s">
        <v>1175</v>
      </c>
      <c r="E4622" t="s">
        <v>94</v>
      </c>
      <c r="G4622" s="3">
        <v>14760</v>
      </c>
      <c r="H4622" s="4">
        <v>147.6</v>
      </c>
      <c r="I4622" s="5">
        <v>147.6</v>
      </c>
      <c r="J4622" s="2">
        <v>44244</v>
      </c>
      <c r="K4622" t="s">
        <v>28</v>
      </c>
    </row>
    <row r="4623" spans="1:11" x14ac:dyDescent="0.2">
      <c r="A4623" s="1">
        <v>5703483</v>
      </c>
      <c r="B4623" t="s">
        <v>28</v>
      </c>
      <c r="C4623" t="s">
        <v>93</v>
      </c>
      <c r="D4623" t="s">
        <v>1175</v>
      </c>
      <c r="E4623" t="s">
        <v>93</v>
      </c>
      <c r="G4623" s="3">
        <v>33000</v>
      </c>
      <c r="H4623" s="4">
        <v>39270</v>
      </c>
      <c r="I4623" s="5">
        <v>39270</v>
      </c>
      <c r="J4623" s="2">
        <v>44244</v>
      </c>
      <c r="K4623" t="s">
        <v>28</v>
      </c>
    </row>
    <row r="4624" spans="1:11" x14ac:dyDescent="0.2">
      <c r="A4624" s="1">
        <v>4671996</v>
      </c>
      <c r="B4624" t="s">
        <v>28</v>
      </c>
      <c r="C4624" t="s">
        <v>495</v>
      </c>
      <c r="D4624" t="s">
        <v>1178</v>
      </c>
      <c r="E4624" t="s">
        <v>495</v>
      </c>
      <c r="G4624" s="3">
        <v>400</v>
      </c>
      <c r="H4624" s="4">
        <v>18940</v>
      </c>
      <c r="I4624" s="5">
        <v>18940</v>
      </c>
      <c r="J4624" s="2">
        <v>44244</v>
      </c>
      <c r="K4624" t="s">
        <v>28</v>
      </c>
    </row>
    <row r="4625" spans="1:11" x14ac:dyDescent="0.2">
      <c r="A4625" s="1">
        <v>4652202</v>
      </c>
      <c r="B4625" t="s">
        <v>28</v>
      </c>
      <c r="C4625" t="s">
        <v>495</v>
      </c>
      <c r="D4625" t="s">
        <v>1178</v>
      </c>
      <c r="E4625" t="s">
        <v>495</v>
      </c>
      <c r="G4625" s="3">
        <v>200</v>
      </c>
      <c r="H4625" s="4">
        <v>9470</v>
      </c>
      <c r="I4625" s="5">
        <v>9470</v>
      </c>
      <c r="J4625" s="2">
        <v>44244</v>
      </c>
      <c r="K4625" t="s">
        <v>28</v>
      </c>
    </row>
    <row r="4626" spans="1:11" x14ac:dyDescent="0.2">
      <c r="A4626" s="1">
        <v>4466835</v>
      </c>
      <c r="B4626" t="s">
        <v>28</v>
      </c>
      <c r="C4626" t="s">
        <v>495</v>
      </c>
      <c r="D4626" t="s">
        <v>1178</v>
      </c>
      <c r="E4626" t="s">
        <v>495</v>
      </c>
      <c r="G4626" s="3">
        <v>354</v>
      </c>
      <c r="H4626" s="4">
        <v>16761.900000000001</v>
      </c>
      <c r="I4626" s="5">
        <v>16761.900000000001</v>
      </c>
      <c r="J4626" s="2">
        <v>44244</v>
      </c>
      <c r="K4626" t="s">
        <v>28</v>
      </c>
    </row>
    <row r="4627" spans="1:11" x14ac:dyDescent="0.2">
      <c r="A4627" s="1">
        <v>4171617</v>
      </c>
      <c r="B4627" t="s">
        <v>28</v>
      </c>
      <c r="C4627" t="s">
        <v>495</v>
      </c>
      <c r="D4627" t="s">
        <v>1178</v>
      </c>
      <c r="E4627" t="s">
        <v>495</v>
      </c>
      <c r="G4627" s="3">
        <v>100</v>
      </c>
      <c r="H4627" s="4">
        <v>4735</v>
      </c>
      <c r="I4627" s="5">
        <v>4735</v>
      </c>
      <c r="J4627" s="2">
        <v>44244</v>
      </c>
      <c r="K4627" t="s">
        <v>28</v>
      </c>
    </row>
    <row r="4628" spans="1:11" x14ac:dyDescent="0.2">
      <c r="A4628" s="1">
        <v>596644</v>
      </c>
      <c r="B4628" t="s">
        <v>28</v>
      </c>
      <c r="C4628" t="s">
        <v>495</v>
      </c>
      <c r="D4628" t="s">
        <v>1178</v>
      </c>
      <c r="E4628" t="s">
        <v>495</v>
      </c>
      <c r="G4628" s="3">
        <v>500</v>
      </c>
      <c r="H4628" s="4">
        <v>23675</v>
      </c>
      <c r="I4628" s="5">
        <v>23675</v>
      </c>
      <c r="J4628" s="2">
        <v>44244</v>
      </c>
      <c r="K4628" t="s">
        <v>28</v>
      </c>
    </row>
    <row r="4629" spans="1:11" x14ac:dyDescent="0.2">
      <c r="A4629" s="1">
        <v>4654539</v>
      </c>
      <c r="B4629" t="s">
        <v>28</v>
      </c>
      <c r="C4629" t="s">
        <v>517</v>
      </c>
      <c r="D4629" t="s">
        <v>1173</v>
      </c>
      <c r="E4629" t="s">
        <v>517</v>
      </c>
      <c r="G4629" s="3">
        <v>1000</v>
      </c>
      <c r="H4629" s="4">
        <v>8510</v>
      </c>
      <c r="I4629" s="5">
        <v>8510</v>
      </c>
      <c r="J4629" s="2">
        <v>44244</v>
      </c>
      <c r="K4629" t="s">
        <v>28</v>
      </c>
    </row>
    <row r="4630" spans="1:11" x14ac:dyDescent="0.2">
      <c r="A4630" s="1">
        <v>4148177</v>
      </c>
      <c r="B4630" t="s">
        <v>28</v>
      </c>
      <c r="C4630" t="s">
        <v>517</v>
      </c>
      <c r="D4630" t="s">
        <v>1173</v>
      </c>
      <c r="E4630" t="s">
        <v>517</v>
      </c>
      <c r="G4630" s="3">
        <v>2400</v>
      </c>
      <c r="H4630" s="4">
        <v>20424</v>
      </c>
      <c r="I4630" s="5">
        <v>20424</v>
      </c>
      <c r="J4630" s="2">
        <v>44244</v>
      </c>
      <c r="K4630" t="s">
        <v>28</v>
      </c>
    </row>
    <row r="4631" spans="1:11" x14ac:dyDescent="0.2">
      <c r="A4631" s="1">
        <v>4002614</v>
      </c>
      <c r="B4631" t="s">
        <v>28</v>
      </c>
      <c r="C4631" t="s">
        <v>517</v>
      </c>
      <c r="D4631" t="s">
        <v>1173</v>
      </c>
      <c r="E4631" t="s">
        <v>517</v>
      </c>
      <c r="G4631" s="3">
        <v>1000</v>
      </c>
      <c r="H4631" s="4">
        <v>8510</v>
      </c>
      <c r="I4631" s="5">
        <v>8510</v>
      </c>
      <c r="J4631" s="2">
        <v>44244</v>
      </c>
      <c r="K4631" t="s">
        <v>28</v>
      </c>
    </row>
    <row r="4632" spans="1:11" x14ac:dyDescent="0.2">
      <c r="A4632" s="1">
        <v>3619723</v>
      </c>
      <c r="B4632" t="s">
        <v>28</v>
      </c>
      <c r="C4632" t="s">
        <v>517</v>
      </c>
      <c r="D4632" t="s">
        <v>1173</v>
      </c>
      <c r="E4632" t="s">
        <v>517</v>
      </c>
      <c r="G4632" s="3">
        <v>100</v>
      </c>
      <c r="H4632" s="4">
        <v>851</v>
      </c>
      <c r="I4632" s="5">
        <v>851</v>
      </c>
      <c r="J4632" s="2">
        <v>44244</v>
      </c>
      <c r="K4632" t="s">
        <v>28</v>
      </c>
    </row>
    <row r="4633" spans="1:11" x14ac:dyDescent="0.2">
      <c r="A4633" s="1">
        <v>3576709</v>
      </c>
      <c r="B4633" t="s">
        <v>28</v>
      </c>
      <c r="C4633" t="s">
        <v>517</v>
      </c>
      <c r="D4633" t="s">
        <v>1173</v>
      </c>
      <c r="E4633" t="s">
        <v>517</v>
      </c>
      <c r="G4633" s="3">
        <v>500</v>
      </c>
      <c r="H4633" s="4">
        <v>4255</v>
      </c>
      <c r="I4633" s="5">
        <v>4255</v>
      </c>
      <c r="J4633" s="2">
        <v>44244</v>
      </c>
      <c r="K4633" t="s">
        <v>28</v>
      </c>
    </row>
    <row r="4634" spans="1:11" x14ac:dyDescent="0.2">
      <c r="A4634" s="1">
        <v>5621446</v>
      </c>
      <c r="B4634" t="s">
        <v>28</v>
      </c>
      <c r="C4634" t="s">
        <v>114</v>
      </c>
      <c r="D4634" t="s">
        <v>1159</v>
      </c>
      <c r="E4634" t="s">
        <v>114</v>
      </c>
      <c r="G4634" s="3">
        <v>23</v>
      </c>
      <c r="H4634" s="4">
        <v>2642.7</v>
      </c>
      <c r="I4634" s="5">
        <v>2642.7</v>
      </c>
      <c r="J4634" s="2">
        <v>44244</v>
      </c>
      <c r="K4634" t="s">
        <v>28</v>
      </c>
    </row>
    <row r="4635" spans="1:11" x14ac:dyDescent="0.2">
      <c r="A4635" s="1">
        <v>4905782</v>
      </c>
      <c r="B4635" t="s">
        <v>28</v>
      </c>
      <c r="C4635" t="s">
        <v>114</v>
      </c>
      <c r="D4635" t="s">
        <v>1159</v>
      </c>
      <c r="E4635" t="s">
        <v>114</v>
      </c>
      <c r="G4635" s="3">
        <v>178</v>
      </c>
      <c r="H4635" s="4">
        <v>20452.2</v>
      </c>
      <c r="I4635" s="5">
        <v>20452.2</v>
      </c>
      <c r="J4635" s="2">
        <v>44244</v>
      </c>
      <c r="K4635" t="s">
        <v>28</v>
      </c>
    </row>
    <row r="4636" spans="1:11" x14ac:dyDescent="0.2">
      <c r="A4636" s="1">
        <v>4835831</v>
      </c>
      <c r="B4636" t="s">
        <v>28</v>
      </c>
      <c r="C4636" t="s">
        <v>114</v>
      </c>
      <c r="D4636" t="s">
        <v>1159</v>
      </c>
      <c r="E4636" t="s">
        <v>114</v>
      </c>
      <c r="G4636" s="3">
        <v>50</v>
      </c>
      <c r="H4636" s="4">
        <v>5745</v>
      </c>
      <c r="I4636" s="5">
        <v>5745</v>
      </c>
      <c r="J4636" s="2">
        <v>44244</v>
      </c>
      <c r="K4636" t="s">
        <v>28</v>
      </c>
    </row>
    <row r="4637" spans="1:11" x14ac:dyDescent="0.2">
      <c r="A4637" s="1">
        <v>4832085</v>
      </c>
      <c r="B4637" t="s">
        <v>28</v>
      </c>
      <c r="C4637" t="s">
        <v>114</v>
      </c>
      <c r="D4637" t="s">
        <v>1159</v>
      </c>
      <c r="E4637" t="s">
        <v>114</v>
      </c>
      <c r="G4637" s="3">
        <v>479</v>
      </c>
      <c r="H4637" s="4">
        <v>55037.1</v>
      </c>
      <c r="I4637" s="5">
        <v>55037.1</v>
      </c>
      <c r="J4637" s="2">
        <v>44244</v>
      </c>
      <c r="K4637" t="s">
        <v>28</v>
      </c>
    </row>
    <row r="4638" spans="1:11" x14ac:dyDescent="0.2">
      <c r="A4638" s="1">
        <v>4171617</v>
      </c>
      <c r="B4638" t="s">
        <v>28</v>
      </c>
      <c r="C4638" t="s">
        <v>812</v>
      </c>
      <c r="D4638" t="s">
        <v>1177</v>
      </c>
      <c r="E4638" t="s">
        <v>812</v>
      </c>
      <c r="G4638" s="3">
        <v>300</v>
      </c>
      <c r="H4638" s="4">
        <v>2514</v>
      </c>
      <c r="I4638" s="5">
        <v>2514</v>
      </c>
      <c r="J4638" s="2">
        <v>44244</v>
      </c>
      <c r="K4638" t="s">
        <v>28</v>
      </c>
    </row>
    <row r="4639" spans="1:11" x14ac:dyDescent="0.2">
      <c r="A4639" s="1">
        <v>3619723</v>
      </c>
      <c r="B4639" t="s">
        <v>28</v>
      </c>
      <c r="C4639" t="s">
        <v>812</v>
      </c>
      <c r="D4639" t="s">
        <v>1177</v>
      </c>
      <c r="E4639" t="s">
        <v>812</v>
      </c>
      <c r="G4639" s="3">
        <v>100</v>
      </c>
      <c r="H4639" s="4">
        <v>838</v>
      </c>
      <c r="I4639" s="5">
        <v>838</v>
      </c>
      <c r="J4639" s="2">
        <v>44244</v>
      </c>
      <c r="K4639" t="s">
        <v>28</v>
      </c>
    </row>
    <row r="4640" spans="1:11" x14ac:dyDescent="0.2">
      <c r="A4640" s="1">
        <v>5778840</v>
      </c>
      <c r="B4640" t="s">
        <v>28</v>
      </c>
      <c r="C4640" t="s">
        <v>64</v>
      </c>
      <c r="D4640" t="s">
        <v>1165</v>
      </c>
      <c r="E4640" t="s">
        <v>64</v>
      </c>
      <c r="G4640" s="3">
        <v>6000</v>
      </c>
      <c r="H4640" s="4">
        <v>87720</v>
      </c>
      <c r="I4640" s="5">
        <v>87720</v>
      </c>
      <c r="J4640" s="2">
        <v>44244</v>
      </c>
      <c r="K4640" t="s">
        <v>28</v>
      </c>
    </row>
    <row r="4641" spans="1:11" x14ac:dyDescent="0.2">
      <c r="A4641" s="1">
        <v>5703483</v>
      </c>
      <c r="B4641" t="s">
        <v>28</v>
      </c>
      <c r="C4641" t="s">
        <v>64</v>
      </c>
      <c r="D4641" t="s">
        <v>1165</v>
      </c>
      <c r="E4641" t="s">
        <v>64</v>
      </c>
      <c r="G4641" s="3">
        <v>125000</v>
      </c>
      <c r="H4641" s="4">
        <v>1827500</v>
      </c>
      <c r="I4641" s="5">
        <v>1827500</v>
      </c>
      <c r="J4641" s="2">
        <v>44244</v>
      </c>
      <c r="K4641" t="s">
        <v>28</v>
      </c>
    </row>
    <row r="4642" spans="1:11" x14ac:dyDescent="0.2">
      <c r="A4642" s="1">
        <v>5459151</v>
      </c>
      <c r="B4642" t="s">
        <v>28</v>
      </c>
      <c r="C4642" t="s">
        <v>64</v>
      </c>
      <c r="D4642" t="s">
        <v>1165</v>
      </c>
      <c r="E4642" t="s">
        <v>64</v>
      </c>
      <c r="G4642" s="3">
        <v>1300</v>
      </c>
      <c r="H4642" s="4">
        <v>19006</v>
      </c>
      <c r="I4642" s="5">
        <v>19006</v>
      </c>
      <c r="J4642" s="2">
        <v>44244</v>
      </c>
      <c r="K4642" t="s">
        <v>28</v>
      </c>
    </row>
    <row r="4643" spans="1:11" x14ac:dyDescent="0.2">
      <c r="A4643" s="1">
        <v>5352992</v>
      </c>
      <c r="B4643" t="s">
        <v>28</v>
      </c>
      <c r="C4643" t="s">
        <v>64</v>
      </c>
      <c r="D4643" t="s">
        <v>1165</v>
      </c>
      <c r="E4643" t="s">
        <v>64</v>
      </c>
      <c r="G4643" s="3">
        <v>4600</v>
      </c>
      <c r="H4643" s="4">
        <v>67252</v>
      </c>
      <c r="I4643" s="5">
        <v>67252</v>
      </c>
      <c r="J4643" s="2">
        <v>44244</v>
      </c>
      <c r="K4643" t="s">
        <v>28</v>
      </c>
    </row>
    <row r="4644" spans="1:11" x14ac:dyDescent="0.2">
      <c r="A4644" s="1">
        <v>5352992</v>
      </c>
      <c r="B4644" t="s">
        <v>88</v>
      </c>
      <c r="C4644" t="s">
        <v>64</v>
      </c>
      <c r="D4644" t="s">
        <v>1165</v>
      </c>
      <c r="E4644" t="s">
        <v>88</v>
      </c>
      <c r="G4644" s="3">
        <v>4600</v>
      </c>
      <c r="H4644" s="4">
        <v>4245.04</v>
      </c>
      <c r="I4644" s="5">
        <v>4245.0448200000001</v>
      </c>
      <c r="J4644" s="2">
        <v>44244</v>
      </c>
      <c r="K4644" t="s">
        <v>28</v>
      </c>
    </row>
    <row r="4645" spans="1:11" x14ac:dyDescent="0.2">
      <c r="A4645" s="1">
        <v>5352992</v>
      </c>
      <c r="B4645" t="s">
        <v>88</v>
      </c>
      <c r="C4645" t="s">
        <v>64</v>
      </c>
      <c r="D4645" t="s">
        <v>1165</v>
      </c>
      <c r="E4645" t="s">
        <v>88</v>
      </c>
      <c r="G4645" s="3">
        <v>9200</v>
      </c>
      <c r="H4645" s="4">
        <v>-4605.16</v>
      </c>
      <c r="I4645" s="5">
        <v>-4605.1591179999996</v>
      </c>
      <c r="J4645" s="2">
        <v>44244</v>
      </c>
      <c r="K4645" t="s">
        <v>28</v>
      </c>
    </row>
    <row r="4646" spans="1:11" x14ac:dyDescent="0.2">
      <c r="A4646" s="1">
        <v>5175740</v>
      </c>
      <c r="B4646" t="s">
        <v>28</v>
      </c>
      <c r="C4646" t="s">
        <v>64</v>
      </c>
      <c r="D4646" t="s">
        <v>1165</v>
      </c>
      <c r="E4646" t="s">
        <v>64</v>
      </c>
      <c r="G4646" s="3">
        <v>1474</v>
      </c>
      <c r="H4646" s="4">
        <v>21549.88</v>
      </c>
      <c r="I4646" s="5">
        <v>21549.88</v>
      </c>
      <c r="J4646" s="2">
        <v>44244</v>
      </c>
      <c r="K4646" t="s">
        <v>28</v>
      </c>
    </row>
    <row r="4647" spans="1:11" x14ac:dyDescent="0.2">
      <c r="A4647" s="1">
        <v>5119672</v>
      </c>
      <c r="B4647" t="s">
        <v>28</v>
      </c>
      <c r="C4647" t="s">
        <v>64</v>
      </c>
      <c r="D4647" t="s">
        <v>1165</v>
      </c>
      <c r="E4647" t="s">
        <v>64</v>
      </c>
      <c r="F4647" s="2">
        <v>44382</v>
      </c>
      <c r="G4647" s="3">
        <v>6200</v>
      </c>
      <c r="H4647" s="4">
        <v>-9673.5400000000009</v>
      </c>
      <c r="I4647" s="5">
        <v>-9673.5400000000009</v>
      </c>
      <c r="J4647" s="2">
        <v>44244</v>
      </c>
      <c r="K4647" t="s">
        <v>28</v>
      </c>
    </row>
    <row r="4648" spans="1:11" x14ac:dyDescent="0.2">
      <c r="A4648" s="1">
        <v>5102512</v>
      </c>
      <c r="B4648" t="s">
        <v>28</v>
      </c>
      <c r="C4648" t="s">
        <v>64</v>
      </c>
      <c r="D4648" t="s">
        <v>1165</v>
      </c>
      <c r="E4648" t="s">
        <v>64</v>
      </c>
      <c r="G4648" s="3">
        <v>5800</v>
      </c>
      <c r="H4648" s="4">
        <v>84796</v>
      </c>
      <c r="I4648" s="5">
        <v>84796</v>
      </c>
      <c r="J4648" s="2">
        <v>44244</v>
      </c>
      <c r="K4648" t="s">
        <v>28</v>
      </c>
    </row>
    <row r="4649" spans="1:11" x14ac:dyDescent="0.2">
      <c r="A4649" s="1">
        <v>5102512</v>
      </c>
      <c r="B4649" t="s">
        <v>88</v>
      </c>
      <c r="C4649" t="s">
        <v>64</v>
      </c>
      <c r="D4649" t="s">
        <v>1165</v>
      </c>
      <c r="E4649" t="s">
        <v>88</v>
      </c>
      <c r="G4649" s="3">
        <v>5800</v>
      </c>
      <c r="H4649" s="4">
        <v>536.65</v>
      </c>
      <c r="I4649" s="5">
        <v>536.64594369999998</v>
      </c>
      <c r="J4649" s="2">
        <v>44244</v>
      </c>
      <c r="K4649" t="s">
        <v>28</v>
      </c>
    </row>
    <row r="4650" spans="1:11" x14ac:dyDescent="0.2">
      <c r="A4650" s="1">
        <v>5102512</v>
      </c>
      <c r="B4650" t="s">
        <v>88</v>
      </c>
      <c r="C4650" t="s">
        <v>64</v>
      </c>
      <c r="D4650" t="s">
        <v>1165</v>
      </c>
      <c r="E4650" t="s">
        <v>88</v>
      </c>
      <c r="G4650" s="3">
        <v>11600</v>
      </c>
      <c r="H4650" s="4">
        <v>-440.23</v>
      </c>
      <c r="I4650" s="5">
        <v>-440.23322830000001</v>
      </c>
      <c r="J4650" s="2">
        <v>44244</v>
      </c>
      <c r="K4650" t="s">
        <v>28</v>
      </c>
    </row>
    <row r="4651" spans="1:11" x14ac:dyDescent="0.2">
      <c r="A4651" s="1">
        <v>5011689</v>
      </c>
      <c r="B4651" t="s">
        <v>28</v>
      </c>
      <c r="C4651" t="s">
        <v>64</v>
      </c>
      <c r="D4651" t="s">
        <v>1165</v>
      </c>
      <c r="E4651" t="s">
        <v>64</v>
      </c>
      <c r="G4651" s="3">
        <v>11700</v>
      </c>
      <c r="H4651" s="4">
        <v>171054</v>
      </c>
      <c r="I4651" s="5">
        <v>171054</v>
      </c>
      <c r="J4651" s="2">
        <v>44244</v>
      </c>
      <c r="K4651" t="s">
        <v>28</v>
      </c>
    </row>
    <row r="4652" spans="1:11" x14ac:dyDescent="0.2">
      <c r="A4652" s="1">
        <v>5011689</v>
      </c>
      <c r="B4652" t="s">
        <v>88</v>
      </c>
      <c r="C4652" t="s">
        <v>64</v>
      </c>
      <c r="D4652" t="s">
        <v>1165</v>
      </c>
      <c r="E4652" t="s">
        <v>88</v>
      </c>
      <c r="G4652" s="3">
        <v>11700</v>
      </c>
      <c r="H4652" s="4">
        <v>8705.2099999999991</v>
      </c>
      <c r="I4652" s="5">
        <v>8705.2062310000001</v>
      </c>
      <c r="J4652" s="2">
        <v>44244</v>
      </c>
      <c r="K4652" t="s">
        <v>28</v>
      </c>
    </row>
    <row r="4653" spans="1:11" x14ac:dyDescent="0.2">
      <c r="A4653" s="1">
        <v>5011689</v>
      </c>
      <c r="B4653" t="s">
        <v>88</v>
      </c>
      <c r="C4653" t="s">
        <v>64</v>
      </c>
      <c r="D4653" t="s">
        <v>1165</v>
      </c>
      <c r="E4653" t="s">
        <v>88</v>
      </c>
      <c r="G4653" s="3">
        <v>23400</v>
      </c>
      <c r="H4653" s="4">
        <v>-8512.0300000000007</v>
      </c>
      <c r="I4653" s="5">
        <v>-8512.0276470000008</v>
      </c>
      <c r="J4653" s="2">
        <v>44244</v>
      </c>
      <c r="K4653" t="s">
        <v>28</v>
      </c>
    </row>
    <row r="4654" spans="1:11" x14ac:dyDescent="0.2">
      <c r="A4654" s="1">
        <v>4996682</v>
      </c>
      <c r="B4654" t="s">
        <v>28</v>
      </c>
      <c r="C4654" t="s">
        <v>64</v>
      </c>
      <c r="D4654" t="s">
        <v>1165</v>
      </c>
      <c r="E4654" t="s">
        <v>64</v>
      </c>
      <c r="G4654" s="3">
        <v>1600</v>
      </c>
      <c r="H4654" s="4">
        <v>23392</v>
      </c>
      <c r="I4654" s="5">
        <v>23392</v>
      </c>
      <c r="J4654" s="2">
        <v>44244</v>
      </c>
      <c r="K4654" t="s">
        <v>28</v>
      </c>
    </row>
    <row r="4655" spans="1:11" x14ac:dyDescent="0.2">
      <c r="A4655" s="1">
        <v>4996682</v>
      </c>
      <c r="B4655" t="s">
        <v>88</v>
      </c>
      <c r="C4655" t="s">
        <v>64</v>
      </c>
      <c r="D4655" t="s">
        <v>1165</v>
      </c>
      <c r="E4655" t="s">
        <v>88</v>
      </c>
      <c r="G4655" s="3">
        <v>1600</v>
      </c>
      <c r="H4655" s="4">
        <v>1476.54</v>
      </c>
      <c r="I4655" s="5">
        <v>1476.537329</v>
      </c>
      <c r="J4655" s="2">
        <v>44244</v>
      </c>
      <c r="K4655" t="s">
        <v>28</v>
      </c>
    </row>
    <row r="4656" spans="1:11" x14ac:dyDescent="0.2">
      <c r="A4656" s="1">
        <v>4996682</v>
      </c>
      <c r="B4656" t="s">
        <v>88</v>
      </c>
      <c r="C4656" t="s">
        <v>64</v>
      </c>
      <c r="D4656" t="s">
        <v>1165</v>
      </c>
      <c r="E4656" t="s">
        <v>88</v>
      </c>
      <c r="G4656" s="3">
        <v>3200</v>
      </c>
      <c r="H4656" s="4">
        <v>-1601.79</v>
      </c>
      <c r="I4656" s="5">
        <v>-1601.794476</v>
      </c>
      <c r="J4656" s="2">
        <v>44244</v>
      </c>
      <c r="K4656" t="s">
        <v>28</v>
      </c>
    </row>
    <row r="4657" spans="1:11" x14ac:dyDescent="0.2">
      <c r="A4657" s="1">
        <v>4987350</v>
      </c>
      <c r="B4657" t="s">
        <v>28</v>
      </c>
      <c r="C4657" t="s">
        <v>64</v>
      </c>
      <c r="D4657" t="s">
        <v>1165</v>
      </c>
      <c r="E4657" t="s">
        <v>64</v>
      </c>
      <c r="G4657" s="3">
        <v>7250</v>
      </c>
      <c r="H4657" s="4">
        <v>105995</v>
      </c>
      <c r="I4657" s="5">
        <v>105995</v>
      </c>
      <c r="J4657" s="2">
        <v>44244</v>
      </c>
      <c r="K4657" t="s">
        <v>28</v>
      </c>
    </row>
    <row r="4658" spans="1:11" x14ac:dyDescent="0.2">
      <c r="A4658" s="1">
        <v>4983748</v>
      </c>
      <c r="B4658" t="s">
        <v>28</v>
      </c>
      <c r="C4658" t="s">
        <v>64</v>
      </c>
      <c r="D4658" t="s">
        <v>1165</v>
      </c>
      <c r="E4658" t="s">
        <v>64</v>
      </c>
      <c r="G4658" s="3">
        <v>1500</v>
      </c>
      <c r="H4658" s="4">
        <v>21930</v>
      </c>
      <c r="I4658" s="5">
        <v>21930</v>
      </c>
      <c r="J4658" s="2">
        <v>44244</v>
      </c>
      <c r="K4658" t="s">
        <v>28</v>
      </c>
    </row>
    <row r="4659" spans="1:11" x14ac:dyDescent="0.2">
      <c r="A4659" s="1">
        <v>4983748</v>
      </c>
      <c r="B4659" t="s">
        <v>88</v>
      </c>
      <c r="C4659" t="s">
        <v>64</v>
      </c>
      <c r="D4659" t="s">
        <v>1165</v>
      </c>
      <c r="E4659" t="s">
        <v>88</v>
      </c>
      <c r="G4659" s="3">
        <v>1500</v>
      </c>
      <c r="H4659" s="4">
        <v>171.17</v>
      </c>
      <c r="I4659" s="5">
        <v>171.16509239999999</v>
      </c>
      <c r="J4659" s="2">
        <v>44244</v>
      </c>
      <c r="K4659" t="s">
        <v>28</v>
      </c>
    </row>
    <row r="4660" spans="1:11" x14ac:dyDescent="0.2">
      <c r="A4660" s="1">
        <v>4983748</v>
      </c>
      <c r="B4660" t="s">
        <v>88</v>
      </c>
      <c r="C4660" t="s">
        <v>64</v>
      </c>
      <c r="D4660" t="s">
        <v>1165</v>
      </c>
      <c r="E4660" t="s">
        <v>88</v>
      </c>
      <c r="G4660" s="3">
        <v>3000</v>
      </c>
      <c r="H4660" s="4">
        <v>-125.91</v>
      </c>
      <c r="I4660" s="5">
        <v>-125.9128111</v>
      </c>
      <c r="J4660" s="2">
        <v>44244</v>
      </c>
      <c r="K4660" t="s">
        <v>28</v>
      </c>
    </row>
    <row r="4661" spans="1:11" x14ac:dyDescent="0.2">
      <c r="A4661" s="1">
        <v>4943957</v>
      </c>
      <c r="B4661" t="s">
        <v>28</v>
      </c>
      <c r="C4661" t="s">
        <v>64</v>
      </c>
      <c r="D4661" t="s">
        <v>1165</v>
      </c>
      <c r="E4661" t="s">
        <v>64</v>
      </c>
      <c r="G4661" s="3">
        <v>96</v>
      </c>
      <c r="H4661" s="4">
        <v>1403.52</v>
      </c>
      <c r="I4661" s="5">
        <v>1403.52</v>
      </c>
      <c r="J4661" s="2">
        <v>44244</v>
      </c>
      <c r="K4661" t="s">
        <v>28</v>
      </c>
    </row>
    <row r="4662" spans="1:11" x14ac:dyDescent="0.2">
      <c r="A4662" s="1">
        <v>4921144</v>
      </c>
      <c r="B4662" t="s">
        <v>28</v>
      </c>
      <c r="C4662" t="s">
        <v>64</v>
      </c>
      <c r="D4662" t="s">
        <v>1165</v>
      </c>
      <c r="E4662" t="s">
        <v>64</v>
      </c>
      <c r="G4662" s="3">
        <v>56200</v>
      </c>
      <c r="H4662" s="4">
        <v>821644</v>
      </c>
      <c r="I4662" s="5">
        <v>821644</v>
      </c>
      <c r="J4662" s="2">
        <v>44244</v>
      </c>
      <c r="K4662" t="s">
        <v>28</v>
      </c>
    </row>
    <row r="4663" spans="1:11" x14ac:dyDescent="0.2">
      <c r="A4663" s="1">
        <v>4921144</v>
      </c>
      <c r="B4663" t="s">
        <v>88</v>
      </c>
      <c r="C4663" t="s">
        <v>64</v>
      </c>
      <c r="D4663" t="s">
        <v>1165</v>
      </c>
      <c r="E4663" t="s">
        <v>88</v>
      </c>
      <c r="G4663" s="3">
        <v>10000</v>
      </c>
      <c r="H4663" s="4">
        <v>9162.36</v>
      </c>
      <c r="I4663" s="5">
        <v>9162.3636540000007</v>
      </c>
      <c r="J4663" s="2">
        <v>44244</v>
      </c>
      <c r="K4663" t="s">
        <v>28</v>
      </c>
    </row>
    <row r="4664" spans="1:11" x14ac:dyDescent="0.2">
      <c r="A4664" s="1">
        <v>4921144</v>
      </c>
      <c r="B4664" t="s">
        <v>88</v>
      </c>
      <c r="C4664" t="s">
        <v>64</v>
      </c>
      <c r="D4664" t="s">
        <v>1165</v>
      </c>
      <c r="E4664" t="s">
        <v>88</v>
      </c>
      <c r="G4664" s="3">
        <v>20000</v>
      </c>
      <c r="H4664" s="4">
        <v>-10340.959999999999</v>
      </c>
      <c r="I4664" s="5">
        <v>-10340.956029999999</v>
      </c>
      <c r="J4664" s="2">
        <v>44244</v>
      </c>
      <c r="K4664" t="s">
        <v>28</v>
      </c>
    </row>
    <row r="4665" spans="1:11" x14ac:dyDescent="0.2">
      <c r="A4665" s="1">
        <v>4874749</v>
      </c>
      <c r="B4665" t="s">
        <v>28</v>
      </c>
      <c r="C4665" t="s">
        <v>64</v>
      </c>
      <c r="D4665" t="s">
        <v>1165</v>
      </c>
      <c r="E4665" t="s">
        <v>64</v>
      </c>
      <c r="G4665" s="3">
        <v>1500</v>
      </c>
      <c r="H4665" s="4">
        <v>21930</v>
      </c>
      <c r="I4665" s="5">
        <v>21930</v>
      </c>
      <c r="J4665" s="2">
        <v>44244</v>
      </c>
      <c r="K4665" t="s">
        <v>28</v>
      </c>
    </row>
    <row r="4666" spans="1:11" x14ac:dyDescent="0.2">
      <c r="A4666" s="1">
        <v>4874749</v>
      </c>
      <c r="B4666" t="s">
        <v>88</v>
      </c>
      <c r="C4666" t="s">
        <v>64</v>
      </c>
      <c r="D4666" t="s">
        <v>1165</v>
      </c>
      <c r="E4666" t="s">
        <v>88</v>
      </c>
      <c r="G4666" s="3">
        <v>1500</v>
      </c>
      <c r="H4666" s="4">
        <v>1384.25</v>
      </c>
      <c r="I4666" s="5">
        <v>1384.2537460000001</v>
      </c>
      <c r="J4666" s="2">
        <v>44244</v>
      </c>
      <c r="K4666" t="s">
        <v>28</v>
      </c>
    </row>
    <row r="4667" spans="1:11" x14ac:dyDescent="0.2">
      <c r="A4667" s="1">
        <v>4874749</v>
      </c>
      <c r="B4667" t="s">
        <v>88</v>
      </c>
      <c r="C4667" t="s">
        <v>64</v>
      </c>
      <c r="D4667" t="s">
        <v>1165</v>
      </c>
      <c r="E4667" t="s">
        <v>88</v>
      </c>
      <c r="G4667" s="3">
        <v>3000</v>
      </c>
      <c r="H4667" s="4">
        <v>-1501.68</v>
      </c>
      <c r="I4667" s="5">
        <v>-1501.682321</v>
      </c>
      <c r="J4667" s="2">
        <v>44244</v>
      </c>
      <c r="K4667" t="s">
        <v>28</v>
      </c>
    </row>
    <row r="4668" spans="1:11" x14ac:dyDescent="0.2">
      <c r="A4668" s="1">
        <v>4838843</v>
      </c>
      <c r="B4668" t="s">
        <v>28</v>
      </c>
      <c r="C4668" t="s">
        <v>64</v>
      </c>
      <c r="D4668" t="s">
        <v>1165</v>
      </c>
      <c r="E4668" t="s">
        <v>64</v>
      </c>
      <c r="G4668" s="3">
        <v>19300</v>
      </c>
      <c r="H4668" s="4">
        <v>282166</v>
      </c>
      <c r="I4668" s="5">
        <v>282166</v>
      </c>
      <c r="J4668" s="2">
        <v>44244</v>
      </c>
      <c r="K4668" t="s">
        <v>28</v>
      </c>
    </row>
    <row r="4669" spans="1:11" x14ac:dyDescent="0.2">
      <c r="A4669" s="1">
        <v>4803490</v>
      </c>
      <c r="B4669" t="s">
        <v>28</v>
      </c>
      <c r="C4669" t="s">
        <v>64</v>
      </c>
      <c r="D4669" t="s">
        <v>1165</v>
      </c>
      <c r="E4669" t="s">
        <v>64</v>
      </c>
      <c r="G4669" s="3">
        <v>1100</v>
      </c>
      <c r="H4669" s="4">
        <v>16082</v>
      </c>
      <c r="I4669" s="5">
        <v>16082</v>
      </c>
      <c r="J4669" s="2">
        <v>44244</v>
      </c>
      <c r="K4669" t="s">
        <v>28</v>
      </c>
    </row>
    <row r="4670" spans="1:11" x14ac:dyDescent="0.2">
      <c r="A4670" s="1">
        <v>4803490</v>
      </c>
      <c r="B4670" t="s">
        <v>88</v>
      </c>
      <c r="C4670" t="s">
        <v>64</v>
      </c>
      <c r="D4670" t="s">
        <v>1165</v>
      </c>
      <c r="E4670" t="s">
        <v>88</v>
      </c>
      <c r="G4670" s="3">
        <v>1100</v>
      </c>
      <c r="H4670" s="4">
        <v>102.58</v>
      </c>
      <c r="I4670" s="5">
        <v>102.57633610000001</v>
      </c>
      <c r="J4670" s="2">
        <v>44244</v>
      </c>
      <c r="K4670" t="s">
        <v>28</v>
      </c>
    </row>
    <row r="4671" spans="1:11" x14ac:dyDescent="0.2">
      <c r="A4671" s="1">
        <v>4803490</v>
      </c>
      <c r="B4671" t="s">
        <v>88</v>
      </c>
      <c r="C4671" t="s">
        <v>64</v>
      </c>
      <c r="D4671" t="s">
        <v>1165</v>
      </c>
      <c r="E4671" t="s">
        <v>88</v>
      </c>
      <c r="G4671" s="3">
        <v>2200</v>
      </c>
      <c r="H4671" s="4">
        <v>-73.05</v>
      </c>
      <c r="I4671" s="5">
        <v>-73.047998730000003</v>
      </c>
      <c r="J4671" s="2">
        <v>44244</v>
      </c>
      <c r="K4671" t="s">
        <v>28</v>
      </c>
    </row>
    <row r="4672" spans="1:11" x14ac:dyDescent="0.2">
      <c r="A4672" s="1">
        <v>4778783</v>
      </c>
      <c r="B4672" t="s">
        <v>28</v>
      </c>
      <c r="C4672" t="s">
        <v>64</v>
      </c>
      <c r="D4672" t="s">
        <v>1165</v>
      </c>
      <c r="E4672" t="s">
        <v>64</v>
      </c>
      <c r="G4672" s="3">
        <v>5100</v>
      </c>
      <c r="H4672" s="4">
        <v>74562</v>
      </c>
      <c r="I4672" s="5">
        <v>74562</v>
      </c>
      <c r="J4672" s="2">
        <v>44244</v>
      </c>
      <c r="K4672" t="s">
        <v>28</v>
      </c>
    </row>
    <row r="4673" spans="1:11" x14ac:dyDescent="0.2">
      <c r="A4673" s="1">
        <v>4778783</v>
      </c>
      <c r="B4673" t="s">
        <v>88</v>
      </c>
      <c r="C4673" t="s">
        <v>64</v>
      </c>
      <c r="D4673" t="s">
        <v>1165</v>
      </c>
      <c r="E4673" t="s">
        <v>88</v>
      </c>
      <c r="G4673" s="3">
        <v>5100</v>
      </c>
      <c r="H4673" s="4">
        <v>475.58</v>
      </c>
      <c r="I4673" s="5">
        <v>475.5811946</v>
      </c>
      <c r="J4673" s="2">
        <v>44244</v>
      </c>
      <c r="K4673" t="s">
        <v>28</v>
      </c>
    </row>
    <row r="4674" spans="1:11" x14ac:dyDescent="0.2">
      <c r="A4674" s="1">
        <v>4778783</v>
      </c>
      <c r="B4674" t="s">
        <v>88</v>
      </c>
      <c r="C4674" t="s">
        <v>64</v>
      </c>
      <c r="D4674" t="s">
        <v>1165</v>
      </c>
      <c r="E4674" t="s">
        <v>88</v>
      </c>
      <c r="G4674" s="3">
        <v>10200</v>
      </c>
      <c r="H4674" s="4">
        <v>-338.68</v>
      </c>
      <c r="I4674" s="5">
        <v>-338.67708499999998</v>
      </c>
      <c r="J4674" s="2">
        <v>44244</v>
      </c>
      <c r="K4674" t="s">
        <v>28</v>
      </c>
    </row>
    <row r="4675" spans="1:11" x14ac:dyDescent="0.2">
      <c r="A4675" s="1">
        <v>4749065</v>
      </c>
      <c r="B4675" t="s">
        <v>28</v>
      </c>
      <c r="C4675" t="s">
        <v>64</v>
      </c>
      <c r="D4675" t="s">
        <v>1165</v>
      </c>
      <c r="E4675" t="s">
        <v>64</v>
      </c>
      <c r="G4675" s="3">
        <v>3300</v>
      </c>
      <c r="H4675" s="4">
        <v>48246</v>
      </c>
      <c r="I4675" s="5">
        <v>48246</v>
      </c>
      <c r="J4675" s="2">
        <v>44244</v>
      </c>
      <c r="K4675" t="s">
        <v>28</v>
      </c>
    </row>
    <row r="4676" spans="1:11" x14ac:dyDescent="0.2">
      <c r="A4676" s="1">
        <v>4749065</v>
      </c>
      <c r="B4676" t="s">
        <v>88</v>
      </c>
      <c r="C4676" t="s">
        <v>64</v>
      </c>
      <c r="D4676" t="s">
        <v>1165</v>
      </c>
      <c r="E4676" t="s">
        <v>88</v>
      </c>
      <c r="G4676" s="3">
        <v>1500</v>
      </c>
      <c r="H4676" s="4">
        <v>138.79</v>
      </c>
      <c r="I4676" s="5">
        <v>138.7877441</v>
      </c>
      <c r="J4676" s="2">
        <v>44244</v>
      </c>
      <c r="K4676" t="s">
        <v>28</v>
      </c>
    </row>
    <row r="4677" spans="1:11" x14ac:dyDescent="0.2">
      <c r="A4677" s="1">
        <v>4749065</v>
      </c>
      <c r="B4677" t="s">
        <v>88</v>
      </c>
      <c r="C4677" t="s">
        <v>64</v>
      </c>
      <c r="D4677" t="s">
        <v>1165</v>
      </c>
      <c r="E4677" t="s">
        <v>88</v>
      </c>
      <c r="G4677" s="3">
        <v>3000</v>
      </c>
      <c r="H4677" s="4">
        <v>-113.85</v>
      </c>
      <c r="I4677" s="5">
        <v>-113.85342110000001</v>
      </c>
      <c r="J4677" s="2">
        <v>44244</v>
      </c>
      <c r="K4677" t="s">
        <v>28</v>
      </c>
    </row>
    <row r="4678" spans="1:11" x14ac:dyDescent="0.2">
      <c r="A4678" s="1">
        <v>4691077</v>
      </c>
      <c r="B4678" t="s">
        <v>28</v>
      </c>
      <c r="C4678" t="s">
        <v>64</v>
      </c>
      <c r="D4678" t="s">
        <v>1165</v>
      </c>
      <c r="E4678" t="s">
        <v>64</v>
      </c>
      <c r="G4678" s="3">
        <v>56765</v>
      </c>
      <c r="H4678" s="4">
        <v>829904.3</v>
      </c>
      <c r="I4678" s="5">
        <v>829904.3</v>
      </c>
      <c r="J4678" s="2">
        <v>44244</v>
      </c>
      <c r="K4678" t="s">
        <v>28</v>
      </c>
    </row>
    <row r="4679" spans="1:11" x14ac:dyDescent="0.2">
      <c r="A4679" s="1">
        <v>4634945</v>
      </c>
      <c r="B4679" t="s">
        <v>28</v>
      </c>
      <c r="C4679" t="s">
        <v>64</v>
      </c>
      <c r="D4679" t="s">
        <v>1165</v>
      </c>
      <c r="E4679" t="s">
        <v>64</v>
      </c>
      <c r="G4679" s="3">
        <v>100000</v>
      </c>
      <c r="H4679" s="4">
        <v>1462000</v>
      </c>
      <c r="I4679" s="5">
        <v>1462000</v>
      </c>
      <c r="J4679" s="2">
        <v>44244</v>
      </c>
      <c r="K4679" t="s">
        <v>28</v>
      </c>
    </row>
    <row r="4680" spans="1:11" x14ac:dyDescent="0.2">
      <c r="A4680" s="1">
        <v>4626099</v>
      </c>
      <c r="B4680" t="s">
        <v>28</v>
      </c>
      <c r="C4680" t="s">
        <v>64</v>
      </c>
      <c r="D4680" t="s">
        <v>1165</v>
      </c>
      <c r="E4680" t="s">
        <v>64</v>
      </c>
      <c r="G4680" s="3">
        <v>1300</v>
      </c>
      <c r="H4680" s="4">
        <v>19006</v>
      </c>
      <c r="I4680" s="5">
        <v>19006</v>
      </c>
      <c r="J4680" s="2">
        <v>44244</v>
      </c>
      <c r="K4680" t="s">
        <v>28</v>
      </c>
    </row>
    <row r="4681" spans="1:11" x14ac:dyDescent="0.2">
      <c r="A4681" s="1">
        <v>4626099</v>
      </c>
      <c r="B4681" t="s">
        <v>88</v>
      </c>
      <c r="C4681" t="s">
        <v>64</v>
      </c>
      <c r="D4681" t="s">
        <v>1165</v>
      </c>
      <c r="E4681" t="s">
        <v>88</v>
      </c>
      <c r="G4681" s="3">
        <v>1300</v>
      </c>
      <c r="H4681" s="4">
        <v>1199.69</v>
      </c>
      <c r="I4681" s="5">
        <v>1199.68658</v>
      </c>
      <c r="J4681" s="2">
        <v>44244</v>
      </c>
      <c r="K4681" t="s">
        <v>28</v>
      </c>
    </row>
    <row r="4682" spans="1:11" x14ac:dyDescent="0.2">
      <c r="A4682" s="1">
        <v>4626099</v>
      </c>
      <c r="B4682" t="s">
        <v>88</v>
      </c>
      <c r="C4682" t="s">
        <v>64</v>
      </c>
      <c r="D4682" t="s">
        <v>1165</v>
      </c>
      <c r="E4682" t="s">
        <v>88</v>
      </c>
      <c r="G4682" s="3">
        <v>2600</v>
      </c>
      <c r="H4682" s="4">
        <v>-1301.46</v>
      </c>
      <c r="I4682" s="5">
        <v>-1301.4580120000001</v>
      </c>
      <c r="J4682" s="2">
        <v>44244</v>
      </c>
      <c r="K4682" t="s">
        <v>28</v>
      </c>
    </row>
    <row r="4683" spans="1:11" x14ac:dyDescent="0.2">
      <c r="A4683" s="1">
        <v>4569042</v>
      </c>
      <c r="B4683" t="s">
        <v>28</v>
      </c>
      <c r="C4683" t="s">
        <v>64</v>
      </c>
      <c r="D4683" t="s">
        <v>1165</v>
      </c>
      <c r="E4683" t="s">
        <v>64</v>
      </c>
      <c r="G4683" s="3">
        <v>5500</v>
      </c>
      <c r="H4683" s="4">
        <v>80410</v>
      </c>
      <c r="I4683" s="5">
        <v>80410</v>
      </c>
      <c r="J4683" s="2">
        <v>44244</v>
      </c>
      <c r="K4683" t="s">
        <v>28</v>
      </c>
    </row>
    <row r="4684" spans="1:11" x14ac:dyDescent="0.2">
      <c r="A4684" s="1">
        <v>4569042</v>
      </c>
      <c r="B4684" t="s">
        <v>88</v>
      </c>
      <c r="C4684" t="s">
        <v>64</v>
      </c>
      <c r="D4684" t="s">
        <v>1165</v>
      </c>
      <c r="E4684" t="s">
        <v>88</v>
      </c>
      <c r="G4684" s="3">
        <v>6200</v>
      </c>
      <c r="H4684" s="4">
        <v>-3103.48</v>
      </c>
      <c r="I4684" s="5">
        <v>-3103.4767969999998</v>
      </c>
      <c r="J4684" s="2">
        <v>44244</v>
      </c>
      <c r="K4684" t="s">
        <v>28</v>
      </c>
    </row>
    <row r="4685" spans="1:11" x14ac:dyDescent="0.2">
      <c r="A4685" s="1">
        <v>4569042</v>
      </c>
      <c r="B4685" t="s">
        <v>88</v>
      </c>
      <c r="C4685" t="s">
        <v>64</v>
      </c>
      <c r="D4685" t="s">
        <v>1165</v>
      </c>
      <c r="E4685" t="s">
        <v>88</v>
      </c>
      <c r="G4685" s="3">
        <v>3100</v>
      </c>
      <c r="H4685" s="4">
        <v>2860.79</v>
      </c>
      <c r="I4685" s="5">
        <v>2860.7910750000001</v>
      </c>
      <c r="J4685" s="2">
        <v>44244</v>
      </c>
      <c r="K4685" t="s">
        <v>28</v>
      </c>
    </row>
    <row r="4686" spans="1:11" x14ac:dyDescent="0.2">
      <c r="A4686" s="1">
        <v>4569042</v>
      </c>
      <c r="B4686" t="s">
        <v>88</v>
      </c>
      <c r="C4686" t="s">
        <v>64</v>
      </c>
      <c r="D4686" t="s">
        <v>1165</v>
      </c>
      <c r="E4686" t="s">
        <v>88</v>
      </c>
      <c r="G4686" s="3">
        <v>2400</v>
      </c>
      <c r="H4686" s="4">
        <v>222.06</v>
      </c>
      <c r="I4686" s="5">
        <v>222.06039050000001</v>
      </c>
      <c r="J4686" s="2">
        <v>44244</v>
      </c>
      <c r="K4686" t="s">
        <v>28</v>
      </c>
    </row>
    <row r="4687" spans="1:11" x14ac:dyDescent="0.2">
      <c r="A4687" s="1">
        <v>4569042</v>
      </c>
      <c r="B4687" t="s">
        <v>88</v>
      </c>
      <c r="C4687" t="s">
        <v>64</v>
      </c>
      <c r="D4687" t="s">
        <v>1165</v>
      </c>
      <c r="E4687" t="s">
        <v>88</v>
      </c>
      <c r="G4687" s="3">
        <v>4800</v>
      </c>
      <c r="H4687" s="4">
        <v>-182.17</v>
      </c>
      <c r="I4687" s="5">
        <v>-182.1654738</v>
      </c>
      <c r="J4687" s="2">
        <v>44244</v>
      </c>
      <c r="K4687" t="s">
        <v>28</v>
      </c>
    </row>
    <row r="4688" spans="1:11" x14ac:dyDescent="0.2">
      <c r="A4688" s="1">
        <v>4483137</v>
      </c>
      <c r="B4688" t="s">
        <v>28</v>
      </c>
      <c r="C4688" t="s">
        <v>64</v>
      </c>
      <c r="D4688" t="s">
        <v>1165</v>
      </c>
      <c r="E4688" t="s">
        <v>64</v>
      </c>
      <c r="G4688" s="3">
        <v>2500</v>
      </c>
      <c r="H4688" s="4">
        <v>36550</v>
      </c>
      <c r="I4688" s="5">
        <v>36550</v>
      </c>
      <c r="J4688" s="2">
        <v>44244</v>
      </c>
      <c r="K4688" t="s">
        <v>28</v>
      </c>
    </row>
    <row r="4689" spans="1:11" x14ac:dyDescent="0.2">
      <c r="A4689" s="1">
        <v>4469375</v>
      </c>
      <c r="B4689" t="s">
        <v>28</v>
      </c>
      <c r="C4689" t="s">
        <v>64</v>
      </c>
      <c r="D4689" t="s">
        <v>1165</v>
      </c>
      <c r="E4689" t="s">
        <v>64</v>
      </c>
      <c r="G4689" s="3">
        <v>27300</v>
      </c>
      <c r="H4689" s="4">
        <v>399126</v>
      </c>
      <c r="I4689" s="5">
        <v>399126</v>
      </c>
      <c r="J4689" s="2">
        <v>44244</v>
      </c>
      <c r="K4689" t="s">
        <v>28</v>
      </c>
    </row>
    <row r="4690" spans="1:11" x14ac:dyDescent="0.2">
      <c r="A4690" s="1">
        <v>4466363</v>
      </c>
      <c r="B4690" t="s">
        <v>28</v>
      </c>
      <c r="C4690" t="s">
        <v>64</v>
      </c>
      <c r="D4690" t="s">
        <v>1165</v>
      </c>
      <c r="E4690" t="s">
        <v>64</v>
      </c>
      <c r="G4690" s="3">
        <v>3300</v>
      </c>
      <c r="H4690" s="4">
        <v>48246</v>
      </c>
      <c r="I4690" s="5">
        <v>48246</v>
      </c>
      <c r="J4690" s="2">
        <v>44244</v>
      </c>
      <c r="K4690" t="s">
        <v>28</v>
      </c>
    </row>
    <row r="4691" spans="1:11" x14ac:dyDescent="0.2">
      <c r="A4691" s="1">
        <v>4466363</v>
      </c>
      <c r="B4691" t="s">
        <v>88</v>
      </c>
      <c r="C4691" t="s">
        <v>64</v>
      </c>
      <c r="D4691" t="s">
        <v>1165</v>
      </c>
      <c r="E4691" t="s">
        <v>88</v>
      </c>
      <c r="G4691" s="3">
        <v>3300</v>
      </c>
      <c r="H4691" s="4">
        <v>6163.72</v>
      </c>
      <c r="I4691" s="5">
        <v>6163.7183960000002</v>
      </c>
      <c r="J4691" s="2">
        <v>44244</v>
      </c>
      <c r="K4691" t="s">
        <v>28</v>
      </c>
    </row>
    <row r="4692" spans="1:11" x14ac:dyDescent="0.2">
      <c r="A4692" s="1">
        <v>4466363</v>
      </c>
      <c r="B4692" t="s">
        <v>88</v>
      </c>
      <c r="C4692" t="s">
        <v>64</v>
      </c>
      <c r="D4692" t="s">
        <v>1165</v>
      </c>
      <c r="E4692" t="s">
        <v>88</v>
      </c>
      <c r="G4692" s="3">
        <v>3300</v>
      </c>
      <c r="H4692" s="4">
        <v>-562.80999999999995</v>
      </c>
      <c r="I4692" s="5">
        <v>-562.80992849999996</v>
      </c>
      <c r="J4692" s="2">
        <v>44244</v>
      </c>
      <c r="K4692" t="s">
        <v>28</v>
      </c>
    </row>
    <row r="4693" spans="1:11" x14ac:dyDescent="0.2">
      <c r="A4693" s="1">
        <v>4388989</v>
      </c>
      <c r="B4693" t="s">
        <v>28</v>
      </c>
      <c r="C4693" t="s">
        <v>64</v>
      </c>
      <c r="D4693" t="s">
        <v>1165</v>
      </c>
      <c r="E4693" t="s">
        <v>64</v>
      </c>
      <c r="G4693" s="3">
        <v>1300</v>
      </c>
      <c r="H4693" s="4">
        <v>19006</v>
      </c>
      <c r="I4693" s="5">
        <v>19006</v>
      </c>
      <c r="J4693" s="2">
        <v>44244</v>
      </c>
      <c r="K4693" t="s">
        <v>28</v>
      </c>
    </row>
    <row r="4694" spans="1:11" x14ac:dyDescent="0.2">
      <c r="A4694" s="1">
        <v>4388989</v>
      </c>
      <c r="B4694" t="s">
        <v>88</v>
      </c>
      <c r="C4694" t="s">
        <v>64</v>
      </c>
      <c r="D4694" t="s">
        <v>1165</v>
      </c>
      <c r="E4694" t="s">
        <v>88</v>
      </c>
      <c r="G4694" s="3">
        <v>1300</v>
      </c>
      <c r="H4694" s="4">
        <v>1199.69</v>
      </c>
      <c r="I4694" s="5">
        <v>1199.68658</v>
      </c>
      <c r="J4694" s="2">
        <v>44244</v>
      </c>
      <c r="K4694" t="s">
        <v>28</v>
      </c>
    </row>
    <row r="4695" spans="1:11" x14ac:dyDescent="0.2">
      <c r="A4695" s="1">
        <v>4388989</v>
      </c>
      <c r="B4695" t="s">
        <v>88</v>
      </c>
      <c r="C4695" t="s">
        <v>64</v>
      </c>
      <c r="D4695" t="s">
        <v>1165</v>
      </c>
      <c r="E4695" t="s">
        <v>88</v>
      </c>
      <c r="G4695" s="3">
        <v>2600</v>
      </c>
      <c r="H4695" s="4">
        <v>-1301.46</v>
      </c>
      <c r="I4695" s="5">
        <v>-1301.4580120000001</v>
      </c>
      <c r="J4695" s="2">
        <v>44244</v>
      </c>
      <c r="K4695" t="s">
        <v>28</v>
      </c>
    </row>
    <row r="4696" spans="1:11" x14ac:dyDescent="0.2">
      <c r="A4696" s="1">
        <v>4335766</v>
      </c>
      <c r="B4696" t="s">
        <v>28</v>
      </c>
      <c r="C4696" t="s">
        <v>64</v>
      </c>
      <c r="D4696" t="s">
        <v>1165</v>
      </c>
      <c r="E4696" t="s">
        <v>64</v>
      </c>
      <c r="G4696" s="3">
        <v>600</v>
      </c>
      <c r="H4696" s="4">
        <v>8772</v>
      </c>
      <c r="I4696" s="5">
        <v>8772</v>
      </c>
      <c r="J4696" s="2">
        <v>44244</v>
      </c>
      <c r="K4696" t="s">
        <v>28</v>
      </c>
    </row>
    <row r="4697" spans="1:11" x14ac:dyDescent="0.2">
      <c r="A4697" s="1">
        <v>4331336</v>
      </c>
      <c r="B4697" t="s">
        <v>28</v>
      </c>
      <c r="C4697" t="s">
        <v>64</v>
      </c>
      <c r="D4697" t="s">
        <v>1165</v>
      </c>
      <c r="E4697" t="s">
        <v>64</v>
      </c>
      <c r="G4697" s="3">
        <v>600</v>
      </c>
      <c r="H4697" s="4">
        <v>8772</v>
      </c>
      <c r="I4697" s="5">
        <v>8772</v>
      </c>
      <c r="J4697" s="2">
        <v>44244</v>
      </c>
      <c r="K4697" t="s">
        <v>28</v>
      </c>
    </row>
    <row r="4698" spans="1:11" x14ac:dyDescent="0.2">
      <c r="A4698" s="1">
        <v>4283909</v>
      </c>
      <c r="B4698" t="s">
        <v>28</v>
      </c>
      <c r="C4698" t="s">
        <v>64</v>
      </c>
      <c r="D4698" t="s">
        <v>1165</v>
      </c>
      <c r="E4698" t="s">
        <v>64</v>
      </c>
      <c r="G4698" s="3">
        <v>2500</v>
      </c>
      <c r="H4698" s="4">
        <v>36550</v>
      </c>
      <c r="I4698" s="5">
        <v>36550</v>
      </c>
      <c r="J4698" s="2">
        <v>44244</v>
      </c>
      <c r="K4698" t="s">
        <v>28</v>
      </c>
    </row>
    <row r="4699" spans="1:11" x14ac:dyDescent="0.2">
      <c r="A4699" s="1">
        <v>4283909</v>
      </c>
      <c r="B4699" t="s">
        <v>88</v>
      </c>
      <c r="C4699" t="s">
        <v>64</v>
      </c>
      <c r="D4699" t="s">
        <v>1165</v>
      </c>
      <c r="E4699" t="s">
        <v>88</v>
      </c>
      <c r="G4699" s="3">
        <v>2500</v>
      </c>
      <c r="H4699" s="4">
        <v>231.31</v>
      </c>
      <c r="I4699" s="5">
        <v>231.31290680000001</v>
      </c>
      <c r="J4699" s="2">
        <v>44244</v>
      </c>
      <c r="K4699" t="s">
        <v>28</v>
      </c>
    </row>
    <row r="4700" spans="1:11" x14ac:dyDescent="0.2">
      <c r="A4700" s="1">
        <v>4283909</v>
      </c>
      <c r="B4700" t="s">
        <v>88</v>
      </c>
      <c r="C4700" t="s">
        <v>64</v>
      </c>
      <c r="D4700" t="s">
        <v>1165</v>
      </c>
      <c r="E4700" t="s">
        <v>88</v>
      </c>
      <c r="G4700" s="3">
        <v>5000</v>
      </c>
      <c r="H4700" s="4">
        <v>-189.76</v>
      </c>
      <c r="I4700" s="5">
        <v>-189.75570189999999</v>
      </c>
      <c r="J4700" s="2">
        <v>44244</v>
      </c>
      <c r="K4700" t="s">
        <v>28</v>
      </c>
    </row>
    <row r="4701" spans="1:11" x14ac:dyDescent="0.2">
      <c r="A4701" s="1">
        <v>4275582</v>
      </c>
      <c r="B4701" t="s">
        <v>28</v>
      </c>
      <c r="C4701" t="s">
        <v>64</v>
      </c>
      <c r="D4701" t="s">
        <v>1165</v>
      </c>
      <c r="E4701" t="s">
        <v>64</v>
      </c>
      <c r="G4701" s="3">
        <v>4299</v>
      </c>
      <c r="H4701" s="4">
        <v>62851.38</v>
      </c>
      <c r="I4701" s="5">
        <v>62851.38</v>
      </c>
      <c r="J4701" s="2">
        <v>44244</v>
      </c>
      <c r="K4701" t="s">
        <v>28</v>
      </c>
    </row>
    <row r="4702" spans="1:11" x14ac:dyDescent="0.2">
      <c r="A4702" s="1">
        <v>4273033</v>
      </c>
      <c r="B4702" t="s">
        <v>28</v>
      </c>
      <c r="C4702" t="s">
        <v>64</v>
      </c>
      <c r="D4702" t="s">
        <v>1165</v>
      </c>
      <c r="E4702" t="s">
        <v>64</v>
      </c>
      <c r="G4702" s="3">
        <v>1200</v>
      </c>
      <c r="H4702" s="4">
        <v>17544</v>
      </c>
      <c r="I4702" s="5">
        <v>17544</v>
      </c>
      <c r="J4702" s="2">
        <v>44244</v>
      </c>
      <c r="K4702" t="s">
        <v>28</v>
      </c>
    </row>
    <row r="4703" spans="1:11" x14ac:dyDescent="0.2">
      <c r="A4703" s="1">
        <v>4251567</v>
      </c>
      <c r="B4703" t="s">
        <v>28</v>
      </c>
      <c r="C4703" t="s">
        <v>64</v>
      </c>
      <c r="D4703" t="s">
        <v>1165</v>
      </c>
      <c r="E4703" t="s">
        <v>64</v>
      </c>
      <c r="G4703" s="3">
        <v>1000</v>
      </c>
      <c r="H4703" s="4">
        <v>14620</v>
      </c>
      <c r="I4703" s="5">
        <v>14620</v>
      </c>
      <c r="J4703" s="2">
        <v>44244</v>
      </c>
      <c r="K4703" t="s">
        <v>28</v>
      </c>
    </row>
    <row r="4704" spans="1:11" x14ac:dyDescent="0.2">
      <c r="A4704" s="1">
        <v>4227252</v>
      </c>
      <c r="B4704" t="s">
        <v>28</v>
      </c>
      <c r="C4704" t="s">
        <v>64</v>
      </c>
      <c r="D4704" t="s">
        <v>1165</v>
      </c>
      <c r="E4704" t="s">
        <v>64</v>
      </c>
      <c r="G4704" s="3">
        <v>100</v>
      </c>
      <c r="H4704" s="4">
        <v>1462</v>
      </c>
      <c r="I4704" s="5">
        <v>1462</v>
      </c>
      <c r="J4704" s="2">
        <v>44244</v>
      </c>
      <c r="K4704" t="s">
        <v>28</v>
      </c>
    </row>
    <row r="4705" spans="1:11" x14ac:dyDescent="0.2">
      <c r="A4705" s="1">
        <v>4220802</v>
      </c>
      <c r="B4705" t="s">
        <v>28</v>
      </c>
      <c r="C4705" t="s">
        <v>64</v>
      </c>
      <c r="D4705" t="s">
        <v>1165</v>
      </c>
      <c r="E4705" t="s">
        <v>64</v>
      </c>
      <c r="G4705" s="3">
        <v>7</v>
      </c>
      <c r="H4705" s="4">
        <v>102.34</v>
      </c>
      <c r="I4705" s="5">
        <v>102.34</v>
      </c>
      <c r="J4705" s="2">
        <v>44244</v>
      </c>
      <c r="K4705" t="s">
        <v>28</v>
      </c>
    </row>
    <row r="4706" spans="1:11" x14ac:dyDescent="0.2">
      <c r="A4706" s="1">
        <v>4199063</v>
      </c>
      <c r="B4706" t="s">
        <v>28</v>
      </c>
      <c r="C4706" t="s">
        <v>64</v>
      </c>
      <c r="D4706" t="s">
        <v>1165</v>
      </c>
      <c r="E4706" t="s">
        <v>64</v>
      </c>
      <c r="G4706" s="3">
        <v>600</v>
      </c>
      <c r="H4706" s="4">
        <v>8772</v>
      </c>
      <c r="I4706" s="5">
        <v>8772</v>
      </c>
      <c r="J4706" s="2">
        <v>44244</v>
      </c>
      <c r="K4706" t="s">
        <v>28</v>
      </c>
    </row>
    <row r="4707" spans="1:11" x14ac:dyDescent="0.2">
      <c r="A4707" s="1">
        <v>4198339</v>
      </c>
      <c r="B4707" t="s">
        <v>28</v>
      </c>
      <c r="C4707" t="s">
        <v>64</v>
      </c>
      <c r="D4707" t="s">
        <v>1165</v>
      </c>
      <c r="E4707" t="s">
        <v>64</v>
      </c>
      <c r="G4707" s="3">
        <v>200</v>
      </c>
      <c r="H4707" s="4">
        <v>2924</v>
      </c>
      <c r="I4707" s="5">
        <v>2924</v>
      </c>
      <c r="J4707" s="2">
        <v>44244</v>
      </c>
      <c r="K4707" t="s">
        <v>28</v>
      </c>
    </row>
    <row r="4708" spans="1:11" x14ac:dyDescent="0.2">
      <c r="A4708" s="1">
        <v>4148177</v>
      </c>
      <c r="B4708" t="s">
        <v>28</v>
      </c>
      <c r="C4708" t="s">
        <v>64</v>
      </c>
      <c r="D4708" t="s">
        <v>1165</v>
      </c>
      <c r="E4708" t="s">
        <v>64</v>
      </c>
      <c r="G4708" s="3">
        <v>1300</v>
      </c>
      <c r="H4708" s="4">
        <v>19006</v>
      </c>
      <c r="I4708" s="5">
        <v>19006</v>
      </c>
      <c r="J4708" s="2">
        <v>44244</v>
      </c>
      <c r="K4708" t="s">
        <v>28</v>
      </c>
    </row>
    <row r="4709" spans="1:11" x14ac:dyDescent="0.2">
      <c r="A4709" s="1">
        <v>4148177</v>
      </c>
      <c r="B4709" t="s">
        <v>88</v>
      </c>
      <c r="C4709" t="s">
        <v>64</v>
      </c>
      <c r="D4709" t="s">
        <v>1165</v>
      </c>
      <c r="E4709" t="s">
        <v>88</v>
      </c>
      <c r="G4709" s="3">
        <v>1300</v>
      </c>
      <c r="H4709" s="4">
        <v>1199.69</v>
      </c>
      <c r="I4709" s="5">
        <v>1199.68658</v>
      </c>
      <c r="J4709" s="2">
        <v>44244</v>
      </c>
      <c r="K4709" t="s">
        <v>28</v>
      </c>
    </row>
    <row r="4710" spans="1:11" x14ac:dyDescent="0.2">
      <c r="A4710" s="1">
        <v>4148177</v>
      </c>
      <c r="B4710" t="s">
        <v>88</v>
      </c>
      <c r="C4710" t="s">
        <v>64</v>
      </c>
      <c r="D4710" t="s">
        <v>1165</v>
      </c>
      <c r="E4710" t="s">
        <v>88</v>
      </c>
      <c r="G4710" s="3">
        <v>2600</v>
      </c>
      <c r="H4710" s="4">
        <v>-1301.46</v>
      </c>
      <c r="I4710" s="5">
        <v>-1301.4580120000001</v>
      </c>
      <c r="J4710" s="2">
        <v>44244</v>
      </c>
      <c r="K4710" t="s">
        <v>28</v>
      </c>
    </row>
    <row r="4711" spans="1:11" x14ac:dyDescent="0.2">
      <c r="A4711" s="1">
        <v>4096202</v>
      </c>
      <c r="B4711" t="s">
        <v>28</v>
      </c>
      <c r="C4711" t="s">
        <v>64</v>
      </c>
      <c r="D4711" t="s">
        <v>1165</v>
      </c>
      <c r="E4711" t="s">
        <v>64</v>
      </c>
      <c r="G4711" s="3">
        <v>600</v>
      </c>
      <c r="H4711" s="4">
        <v>8772</v>
      </c>
      <c r="I4711" s="5">
        <v>8772</v>
      </c>
      <c r="J4711" s="2">
        <v>44244</v>
      </c>
      <c r="K4711" t="s">
        <v>28</v>
      </c>
    </row>
    <row r="4712" spans="1:11" x14ac:dyDescent="0.2">
      <c r="A4712" s="1">
        <v>3992724</v>
      </c>
      <c r="B4712" t="s">
        <v>28</v>
      </c>
      <c r="C4712" t="s">
        <v>64</v>
      </c>
      <c r="D4712" t="s">
        <v>1165</v>
      </c>
      <c r="E4712" t="s">
        <v>64</v>
      </c>
      <c r="G4712" s="3">
        <v>700</v>
      </c>
      <c r="H4712" s="4">
        <v>10234</v>
      </c>
      <c r="I4712" s="5">
        <v>10234</v>
      </c>
      <c r="J4712" s="2">
        <v>44244</v>
      </c>
      <c r="K4712" t="s">
        <v>28</v>
      </c>
    </row>
    <row r="4713" spans="1:11" x14ac:dyDescent="0.2">
      <c r="A4713" s="1">
        <v>3796083</v>
      </c>
      <c r="B4713" t="s">
        <v>28</v>
      </c>
      <c r="C4713" t="s">
        <v>64</v>
      </c>
      <c r="D4713" t="s">
        <v>1165</v>
      </c>
      <c r="E4713" t="s">
        <v>64</v>
      </c>
      <c r="G4713" s="3">
        <v>1400</v>
      </c>
      <c r="H4713" s="4">
        <v>20468</v>
      </c>
      <c r="I4713" s="5">
        <v>20468</v>
      </c>
      <c r="J4713" s="2">
        <v>44244</v>
      </c>
      <c r="K4713" t="s">
        <v>28</v>
      </c>
    </row>
    <row r="4714" spans="1:11" x14ac:dyDescent="0.2">
      <c r="A4714" s="1">
        <v>3707460</v>
      </c>
      <c r="B4714" t="s">
        <v>28</v>
      </c>
      <c r="C4714" t="s">
        <v>64</v>
      </c>
      <c r="D4714" t="s">
        <v>1165</v>
      </c>
      <c r="E4714" t="s">
        <v>64</v>
      </c>
      <c r="G4714" s="3">
        <v>99</v>
      </c>
      <c r="H4714" s="4">
        <v>1447.38</v>
      </c>
      <c r="I4714" s="5">
        <v>1447.38</v>
      </c>
      <c r="J4714" s="2">
        <v>44244</v>
      </c>
      <c r="K4714" t="s">
        <v>28</v>
      </c>
    </row>
    <row r="4715" spans="1:11" x14ac:dyDescent="0.2">
      <c r="A4715" s="1">
        <v>3656550</v>
      </c>
      <c r="B4715" t="s">
        <v>28</v>
      </c>
      <c r="C4715" t="s">
        <v>64</v>
      </c>
      <c r="D4715" t="s">
        <v>1165</v>
      </c>
      <c r="E4715" t="s">
        <v>64</v>
      </c>
      <c r="G4715" s="3">
        <v>1600</v>
      </c>
      <c r="H4715" s="4">
        <v>23392</v>
      </c>
      <c r="I4715" s="5">
        <v>23392</v>
      </c>
      <c r="J4715" s="2">
        <v>44244</v>
      </c>
      <c r="K4715" t="s">
        <v>28</v>
      </c>
    </row>
    <row r="4716" spans="1:11" x14ac:dyDescent="0.2">
      <c r="A4716" s="1">
        <v>3614146</v>
      </c>
      <c r="B4716" t="s">
        <v>88</v>
      </c>
      <c r="C4716" t="s">
        <v>64</v>
      </c>
      <c r="D4716" t="s">
        <v>1165</v>
      </c>
      <c r="E4716" t="s">
        <v>88</v>
      </c>
      <c r="G4716" s="3">
        <v>5400</v>
      </c>
      <c r="H4716" s="4">
        <v>-2703.03</v>
      </c>
      <c r="I4716" s="5">
        <v>-2703.028178</v>
      </c>
      <c r="J4716" s="2">
        <v>44244</v>
      </c>
      <c r="K4716" t="s">
        <v>28</v>
      </c>
    </row>
    <row r="4717" spans="1:11" x14ac:dyDescent="0.2">
      <c r="A4717" s="1">
        <v>3614146</v>
      </c>
      <c r="B4717" t="s">
        <v>28</v>
      </c>
      <c r="C4717" t="s">
        <v>64</v>
      </c>
      <c r="D4717" t="s">
        <v>1165</v>
      </c>
      <c r="E4717" t="s">
        <v>64</v>
      </c>
      <c r="G4717" s="3">
        <v>2700</v>
      </c>
      <c r="H4717" s="4">
        <v>39474</v>
      </c>
      <c r="I4717" s="5">
        <v>39474</v>
      </c>
      <c r="J4717" s="2">
        <v>44244</v>
      </c>
      <c r="K4717" t="s">
        <v>28</v>
      </c>
    </row>
    <row r="4718" spans="1:11" x14ac:dyDescent="0.2">
      <c r="A4718" s="1">
        <v>3614146</v>
      </c>
      <c r="B4718" t="s">
        <v>88</v>
      </c>
      <c r="C4718" t="s">
        <v>64</v>
      </c>
      <c r="D4718" t="s">
        <v>1165</v>
      </c>
      <c r="E4718" t="s">
        <v>88</v>
      </c>
      <c r="G4718" s="3">
        <v>2700</v>
      </c>
      <c r="H4718" s="4">
        <v>2491.66</v>
      </c>
      <c r="I4718" s="5">
        <v>2491.6567420000001</v>
      </c>
      <c r="J4718" s="2">
        <v>44244</v>
      </c>
      <c r="K4718" t="s">
        <v>28</v>
      </c>
    </row>
    <row r="4719" spans="1:11" x14ac:dyDescent="0.2">
      <c r="A4719" s="1">
        <v>3597804</v>
      </c>
      <c r="B4719" t="s">
        <v>88</v>
      </c>
      <c r="C4719" t="s">
        <v>64</v>
      </c>
      <c r="D4719" t="s">
        <v>1165</v>
      </c>
      <c r="E4719" t="s">
        <v>88</v>
      </c>
      <c r="G4719" s="3">
        <v>5600</v>
      </c>
      <c r="H4719" s="4">
        <v>-955.07</v>
      </c>
      <c r="I4719" s="5">
        <v>-955.07139370000004</v>
      </c>
      <c r="J4719" s="2">
        <v>44244</v>
      </c>
      <c r="K4719" t="s">
        <v>28</v>
      </c>
    </row>
    <row r="4720" spans="1:11" x14ac:dyDescent="0.2">
      <c r="A4720" s="1">
        <v>3597804</v>
      </c>
      <c r="B4720" t="s">
        <v>28</v>
      </c>
      <c r="C4720" t="s">
        <v>64</v>
      </c>
      <c r="D4720" t="s">
        <v>1165</v>
      </c>
      <c r="E4720" t="s">
        <v>64</v>
      </c>
      <c r="G4720" s="3">
        <v>5600</v>
      </c>
      <c r="H4720" s="4">
        <v>81872</v>
      </c>
      <c r="I4720" s="5">
        <v>81872</v>
      </c>
      <c r="J4720" s="2">
        <v>44244</v>
      </c>
      <c r="K4720" t="s">
        <v>28</v>
      </c>
    </row>
    <row r="4721" spans="1:11" x14ac:dyDescent="0.2">
      <c r="A4721" s="1">
        <v>3597804</v>
      </c>
      <c r="B4721" t="s">
        <v>88</v>
      </c>
      <c r="C4721" t="s">
        <v>64</v>
      </c>
      <c r="D4721" t="s">
        <v>1165</v>
      </c>
      <c r="E4721" t="s">
        <v>88</v>
      </c>
      <c r="G4721" s="3">
        <v>5600</v>
      </c>
      <c r="H4721" s="4">
        <v>10459.64</v>
      </c>
      <c r="I4721" s="5">
        <v>10459.643340000001</v>
      </c>
      <c r="J4721" s="2">
        <v>44244</v>
      </c>
      <c r="K4721" t="s">
        <v>28</v>
      </c>
    </row>
    <row r="4722" spans="1:11" x14ac:dyDescent="0.2">
      <c r="A4722" s="1">
        <v>3569860</v>
      </c>
      <c r="B4722" t="s">
        <v>28</v>
      </c>
      <c r="C4722" t="s">
        <v>64</v>
      </c>
      <c r="D4722" t="s">
        <v>1165</v>
      </c>
      <c r="E4722" t="s">
        <v>64</v>
      </c>
      <c r="G4722" s="3">
        <v>13400</v>
      </c>
      <c r="H4722" s="4">
        <v>195908</v>
      </c>
      <c r="I4722" s="5">
        <v>195908</v>
      </c>
      <c r="J4722" s="2">
        <v>44244</v>
      </c>
      <c r="K4722" t="s">
        <v>28</v>
      </c>
    </row>
    <row r="4723" spans="1:11" x14ac:dyDescent="0.2">
      <c r="A4723" s="1">
        <v>3569860</v>
      </c>
      <c r="B4723" t="s">
        <v>88</v>
      </c>
      <c r="C4723" t="s">
        <v>64</v>
      </c>
      <c r="D4723" t="s">
        <v>1165</v>
      </c>
      <c r="E4723" t="s">
        <v>88</v>
      </c>
      <c r="G4723" s="3">
        <v>6700</v>
      </c>
      <c r="H4723" s="4">
        <v>6183</v>
      </c>
      <c r="I4723" s="5">
        <v>6183.0000639999998</v>
      </c>
      <c r="J4723" s="2">
        <v>44244</v>
      </c>
      <c r="K4723" t="s">
        <v>28</v>
      </c>
    </row>
    <row r="4724" spans="1:11" x14ac:dyDescent="0.2">
      <c r="A4724" s="1">
        <v>3569860</v>
      </c>
      <c r="B4724" t="s">
        <v>88</v>
      </c>
      <c r="C4724" t="s">
        <v>64</v>
      </c>
      <c r="D4724" t="s">
        <v>1165</v>
      </c>
      <c r="E4724" t="s">
        <v>88</v>
      </c>
      <c r="G4724" s="3">
        <v>13400</v>
      </c>
      <c r="H4724" s="4">
        <v>-6707.51</v>
      </c>
      <c r="I4724" s="5">
        <v>-6707.5143680000001</v>
      </c>
      <c r="J4724" s="2">
        <v>44244</v>
      </c>
      <c r="K4724" t="s">
        <v>28</v>
      </c>
    </row>
    <row r="4725" spans="1:11" x14ac:dyDescent="0.2">
      <c r="A4725" s="1">
        <v>3569373</v>
      </c>
      <c r="B4725" t="s">
        <v>28</v>
      </c>
      <c r="C4725" t="s">
        <v>64</v>
      </c>
      <c r="D4725" t="s">
        <v>1165</v>
      </c>
      <c r="E4725" t="s">
        <v>64</v>
      </c>
      <c r="G4725" s="3">
        <v>1300</v>
      </c>
      <c r="H4725" s="4">
        <v>19006</v>
      </c>
      <c r="I4725" s="5">
        <v>19006</v>
      </c>
      <c r="J4725" s="2">
        <v>44244</v>
      </c>
      <c r="K4725" t="s">
        <v>28</v>
      </c>
    </row>
    <row r="4726" spans="1:11" x14ac:dyDescent="0.2">
      <c r="A4726" s="1">
        <v>3557006</v>
      </c>
      <c r="B4726" t="s">
        <v>28</v>
      </c>
      <c r="C4726" t="s">
        <v>64</v>
      </c>
      <c r="D4726" t="s">
        <v>1165</v>
      </c>
      <c r="E4726" t="s">
        <v>64</v>
      </c>
      <c r="G4726" s="3">
        <v>600</v>
      </c>
      <c r="H4726" s="4">
        <v>8772</v>
      </c>
      <c r="I4726" s="5">
        <v>8772</v>
      </c>
      <c r="J4726" s="2">
        <v>44244</v>
      </c>
      <c r="K4726" t="s">
        <v>28</v>
      </c>
    </row>
    <row r="4727" spans="1:11" x14ac:dyDescent="0.2">
      <c r="A4727" s="1">
        <v>3530052</v>
      </c>
      <c r="B4727" t="s">
        <v>28</v>
      </c>
      <c r="C4727" t="s">
        <v>64</v>
      </c>
      <c r="D4727" t="s">
        <v>1165</v>
      </c>
      <c r="E4727" t="s">
        <v>64</v>
      </c>
      <c r="G4727" s="3">
        <v>400</v>
      </c>
      <c r="H4727" s="4">
        <v>5848</v>
      </c>
      <c r="I4727" s="5">
        <v>5848</v>
      </c>
      <c r="J4727" s="2">
        <v>44244</v>
      </c>
      <c r="K4727" t="s">
        <v>28</v>
      </c>
    </row>
    <row r="4728" spans="1:11" x14ac:dyDescent="0.2">
      <c r="A4728" s="1">
        <v>3446853</v>
      </c>
      <c r="B4728" t="s">
        <v>28</v>
      </c>
      <c r="C4728" t="s">
        <v>64</v>
      </c>
      <c r="D4728" t="s">
        <v>1165</v>
      </c>
      <c r="E4728" t="s">
        <v>64</v>
      </c>
      <c r="G4728" s="3">
        <v>60</v>
      </c>
      <c r="H4728" s="4">
        <v>877.2</v>
      </c>
      <c r="I4728" s="5">
        <v>877.2</v>
      </c>
      <c r="J4728" s="2">
        <v>44244</v>
      </c>
      <c r="K4728" t="s">
        <v>28</v>
      </c>
    </row>
    <row r="4729" spans="1:11" x14ac:dyDescent="0.2">
      <c r="A4729" s="1">
        <v>3433307</v>
      </c>
      <c r="B4729" t="s">
        <v>28</v>
      </c>
      <c r="C4729" t="s">
        <v>64</v>
      </c>
      <c r="D4729" t="s">
        <v>1165</v>
      </c>
      <c r="E4729" t="s">
        <v>64</v>
      </c>
      <c r="G4729" s="3">
        <v>2900</v>
      </c>
      <c r="H4729" s="4">
        <v>42398</v>
      </c>
      <c r="I4729" s="5">
        <v>42398</v>
      </c>
      <c r="J4729" s="2">
        <v>44244</v>
      </c>
      <c r="K4729" t="s">
        <v>28</v>
      </c>
    </row>
    <row r="4730" spans="1:11" x14ac:dyDescent="0.2">
      <c r="A4730" s="1">
        <v>3292729</v>
      </c>
      <c r="B4730" t="s">
        <v>88</v>
      </c>
      <c r="C4730" t="s">
        <v>64</v>
      </c>
      <c r="D4730" t="s">
        <v>1165</v>
      </c>
      <c r="E4730" t="s">
        <v>88</v>
      </c>
      <c r="G4730" s="3">
        <v>1600</v>
      </c>
      <c r="H4730" s="4">
        <v>149.19999999999999</v>
      </c>
      <c r="I4730" s="5">
        <v>149.2019434</v>
      </c>
      <c r="J4730" s="2">
        <v>44244</v>
      </c>
      <c r="K4730" t="s">
        <v>28</v>
      </c>
    </row>
    <row r="4731" spans="1:11" x14ac:dyDescent="0.2">
      <c r="A4731" s="1">
        <v>3292729</v>
      </c>
      <c r="B4731" t="s">
        <v>88</v>
      </c>
      <c r="C4731" t="s">
        <v>64</v>
      </c>
      <c r="D4731" t="s">
        <v>1165</v>
      </c>
      <c r="E4731" t="s">
        <v>88</v>
      </c>
      <c r="G4731" s="3">
        <v>3200</v>
      </c>
      <c r="H4731" s="4">
        <v>-106.25</v>
      </c>
      <c r="I4731" s="5">
        <v>-106.25163449999999</v>
      </c>
      <c r="J4731" s="2">
        <v>44244</v>
      </c>
      <c r="K4731" t="s">
        <v>28</v>
      </c>
    </row>
    <row r="4732" spans="1:11" x14ac:dyDescent="0.2">
      <c r="A4732" s="1">
        <v>3292729</v>
      </c>
      <c r="B4732" t="s">
        <v>28</v>
      </c>
      <c r="C4732" t="s">
        <v>64</v>
      </c>
      <c r="D4732" t="s">
        <v>1165</v>
      </c>
      <c r="E4732" t="s">
        <v>64</v>
      </c>
      <c r="G4732" s="3">
        <v>1600</v>
      </c>
      <c r="H4732" s="4">
        <v>23392</v>
      </c>
      <c r="I4732" s="5">
        <v>23392</v>
      </c>
      <c r="J4732" s="2">
        <v>44244</v>
      </c>
      <c r="K4732" t="s">
        <v>28</v>
      </c>
    </row>
    <row r="4733" spans="1:11" x14ac:dyDescent="0.2">
      <c r="A4733" s="1">
        <v>3260460</v>
      </c>
      <c r="B4733" t="s">
        <v>28</v>
      </c>
      <c r="C4733" t="s">
        <v>64</v>
      </c>
      <c r="D4733" t="s">
        <v>1165</v>
      </c>
      <c r="E4733" t="s">
        <v>64</v>
      </c>
      <c r="G4733" s="3">
        <v>4400</v>
      </c>
      <c r="H4733" s="4">
        <v>64328</v>
      </c>
      <c r="I4733" s="5">
        <v>64328</v>
      </c>
      <c r="J4733" s="2">
        <v>44244</v>
      </c>
      <c r="K4733" t="s">
        <v>28</v>
      </c>
    </row>
    <row r="4734" spans="1:11" x14ac:dyDescent="0.2">
      <c r="A4734" s="1">
        <v>3193679</v>
      </c>
      <c r="B4734" t="s">
        <v>28</v>
      </c>
      <c r="C4734" t="s">
        <v>64</v>
      </c>
      <c r="D4734" t="s">
        <v>1165</v>
      </c>
      <c r="E4734" t="s">
        <v>64</v>
      </c>
      <c r="G4734" s="3">
        <v>300</v>
      </c>
      <c r="H4734" s="4">
        <v>4386</v>
      </c>
      <c r="I4734" s="5">
        <v>4386</v>
      </c>
      <c r="J4734" s="2">
        <v>44244</v>
      </c>
      <c r="K4734" t="s">
        <v>28</v>
      </c>
    </row>
    <row r="4735" spans="1:11" x14ac:dyDescent="0.2">
      <c r="A4735" s="1">
        <v>2688059</v>
      </c>
      <c r="B4735" t="s">
        <v>28</v>
      </c>
      <c r="C4735" t="s">
        <v>64</v>
      </c>
      <c r="D4735" t="s">
        <v>1165</v>
      </c>
      <c r="E4735" t="s">
        <v>64</v>
      </c>
      <c r="G4735" s="3">
        <v>1300</v>
      </c>
      <c r="H4735" s="4">
        <v>19006</v>
      </c>
      <c r="I4735" s="5">
        <v>19006</v>
      </c>
      <c r="J4735" s="2">
        <v>44244</v>
      </c>
      <c r="K4735" t="s">
        <v>28</v>
      </c>
    </row>
    <row r="4736" spans="1:11" x14ac:dyDescent="0.2">
      <c r="A4736" s="1">
        <v>2461168</v>
      </c>
      <c r="B4736" t="s">
        <v>28</v>
      </c>
      <c r="C4736" t="s">
        <v>64</v>
      </c>
      <c r="D4736" t="s">
        <v>1165</v>
      </c>
      <c r="E4736" t="s">
        <v>64</v>
      </c>
      <c r="G4736" s="3">
        <v>1100</v>
      </c>
      <c r="H4736" s="4">
        <v>16082</v>
      </c>
      <c r="I4736" s="5">
        <v>16082</v>
      </c>
      <c r="J4736" s="2">
        <v>44244</v>
      </c>
      <c r="K4736" t="s">
        <v>28</v>
      </c>
    </row>
    <row r="4737" spans="1:11" x14ac:dyDescent="0.2">
      <c r="A4737" s="1">
        <v>2461168</v>
      </c>
      <c r="B4737" t="s">
        <v>88</v>
      </c>
      <c r="C4737" t="s">
        <v>64</v>
      </c>
      <c r="D4737" t="s">
        <v>1165</v>
      </c>
      <c r="E4737" t="s">
        <v>88</v>
      </c>
      <c r="G4737" s="3">
        <v>1100</v>
      </c>
      <c r="H4737" s="4">
        <v>1015.12</v>
      </c>
      <c r="I4737" s="5">
        <v>1015.119414</v>
      </c>
      <c r="J4737" s="2">
        <v>44244</v>
      </c>
      <c r="K4737" t="s">
        <v>28</v>
      </c>
    </row>
    <row r="4738" spans="1:11" x14ac:dyDescent="0.2">
      <c r="A4738" s="1">
        <v>2461168</v>
      </c>
      <c r="B4738" t="s">
        <v>88</v>
      </c>
      <c r="C4738" t="s">
        <v>64</v>
      </c>
      <c r="D4738" t="s">
        <v>1165</v>
      </c>
      <c r="E4738" t="s">
        <v>88</v>
      </c>
      <c r="G4738" s="3">
        <v>2200</v>
      </c>
      <c r="H4738" s="4">
        <v>-1101.23</v>
      </c>
      <c r="I4738" s="5">
        <v>-1101.233702</v>
      </c>
      <c r="J4738" s="2">
        <v>44244</v>
      </c>
      <c r="K4738" t="s">
        <v>28</v>
      </c>
    </row>
    <row r="4739" spans="1:11" x14ac:dyDescent="0.2">
      <c r="A4739" s="1">
        <v>1043463</v>
      </c>
      <c r="B4739" t="s">
        <v>28</v>
      </c>
      <c r="C4739" t="s">
        <v>64</v>
      </c>
      <c r="D4739" t="s">
        <v>1165</v>
      </c>
      <c r="E4739" t="s">
        <v>64</v>
      </c>
      <c r="G4739" s="3">
        <v>900</v>
      </c>
      <c r="H4739" s="4">
        <v>13158</v>
      </c>
      <c r="I4739" s="5">
        <v>13158</v>
      </c>
      <c r="J4739" s="2">
        <v>44244</v>
      </c>
      <c r="K4739" t="s">
        <v>28</v>
      </c>
    </row>
    <row r="4740" spans="1:11" x14ac:dyDescent="0.2">
      <c r="A4740" s="1">
        <v>417983</v>
      </c>
      <c r="B4740" t="s">
        <v>28</v>
      </c>
      <c r="C4740" t="s">
        <v>64</v>
      </c>
      <c r="D4740" t="s">
        <v>1165</v>
      </c>
      <c r="E4740" t="s">
        <v>64</v>
      </c>
      <c r="F4740" s="2">
        <v>44361</v>
      </c>
      <c r="G4740" s="3">
        <v>2900</v>
      </c>
      <c r="H4740" s="4">
        <v>-7915.67</v>
      </c>
      <c r="I4740" s="5">
        <v>-7915.67</v>
      </c>
      <c r="J4740" s="2">
        <v>44244</v>
      </c>
      <c r="K4740" t="s">
        <v>28</v>
      </c>
    </row>
    <row r="4741" spans="1:11" x14ac:dyDescent="0.2">
      <c r="A4741" s="1">
        <v>4987350</v>
      </c>
      <c r="B4741" t="s">
        <v>28</v>
      </c>
      <c r="C4741" t="s">
        <v>328</v>
      </c>
      <c r="D4741" t="s">
        <v>1165</v>
      </c>
      <c r="E4741" t="s">
        <v>328</v>
      </c>
      <c r="G4741" s="3">
        <v>-3000</v>
      </c>
      <c r="H4741" s="4">
        <v>-124.8</v>
      </c>
      <c r="I4741" s="5">
        <v>-124.79965489999999</v>
      </c>
      <c r="J4741" s="2">
        <v>44244</v>
      </c>
      <c r="K4741" t="s">
        <v>28</v>
      </c>
    </row>
    <row r="4742" spans="1:11" x14ac:dyDescent="0.2">
      <c r="A4742" s="1">
        <v>4832085</v>
      </c>
      <c r="B4742" t="s">
        <v>28</v>
      </c>
      <c r="C4742" t="s">
        <v>425</v>
      </c>
      <c r="D4742" t="s">
        <v>1165</v>
      </c>
      <c r="E4742" t="s">
        <v>425</v>
      </c>
      <c r="G4742" s="3">
        <v>2000</v>
      </c>
      <c r="H4742" s="4">
        <v>41.09</v>
      </c>
      <c r="I4742" s="5">
        <v>41.093166519999997</v>
      </c>
      <c r="J4742" s="2">
        <v>44244</v>
      </c>
      <c r="K4742" t="s">
        <v>28</v>
      </c>
    </row>
    <row r="4743" spans="1:11" x14ac:dyDescent="0.2">
      <c r="A4743" s="1">
        <v>4987350</v>
      </c>
      <c r="B4743" t="s">
        <v>28</v>
      </c>
      <c r="C4743" t="s">
        <v>327</v>
      </c>
      <c r="D4743" t="s">
        <v>1165</v>
      </c>
      <c r="E4743" t="s">
        <v>327</v>
      </c>
      <c r="G4743" s="3">
        <v>-2000</v>
      </c>
      <c r="H4743" s="4">
        <v>-643.03</v>
      </c>
      <c r="I4743" s="5">
        <v>-643.02576439999996</v>
      </c>
      <c r="J4743" s="2">
        <v>44244</v>
      </c>
      <c r="K4743" t="s">
        <v>28</v>
      </c>
    </row>
    <row r="4744" spans="1:11" x14ac:dyDescent="0.2">
      <c r="A4744" s="1">
        <v>4634945</v>
      </c>
      <c r="B4744" t="s">
        <v>28</v>
      </c>
      <c r="C4744" t="s">
        <v>327</v>
      </c>
      <c r="D4744" t="s">
        <v>1165</v>
      </c>
      <c r="E4744" t="s">
        <v>327</v>
      </c>
      <c r="G4744" s="3">
        <v>-100000</v>
      </c>
      <c r="H4744" s="4">
        <v>-32151.29</v>
      </c>
      <c r="I4744" s="5">
        <v>-32151.288219999999</v>
      </c>
      <c r="J4744" s="2">
        <v>44244</v>
      </c>
      <c r="K4744" t="s">
        <v>28</v>
      </c>
    </row>
    <row r="4745" spans="1:11" x14ac:dyDescent="0.2">
      <c r="A4745" s="1">
        <v>4618427</v>
      </c>
      <c r="B4745" t="s">
        <v>28</v>
      </c>
      <c r="C4745" t="s">
        <v>542</v>
      </c>
      <c r="D4745" t="s">
        <v>1165</v>
      </c>
      <c r="E4745" t="s">
        <v>542</v>
      </c>
      <c r="G4745" s="3">
        <v>10000</v>
      </c>
      <c r="H4745" s="4">
        <v>938.91</v>
      </c>
      <c r="I4745" s="5">
        <v>938.90562260000002</v>
      </c>
      <c r="J4745" s="2">
        <v>44244</v>
      </c>
      <c r="K4745" t="s">
        <v>28</v>
      </c>
    </row>
    <row r="4746" spans="1:11" x14ac:dyDescent="0.2">
      <c r="A4746" s="1">
        <v>5846670</v>
      </c>
      <c r="B4746" t="s">
        <v>17</v>
      </c>
      <c r="C4746" t="s">
        <v>48</v>
      </c>
      <c r="D4746" t="s">
        <v>1198</v>
      </c>
      <c r="E4746" t="s">
        <v>1157</v>
      </c>
      <c r="G4746" s="3">
        <v>18544.265739999999</v>
      </c>
      <c r="H4746" s="4">
        <v>76430.11</v>
      </c>
      <c r="I4746" s="5">
        <v>75631.75</v>
      </c>
      <c r="J4746" s="2">
        <v>44244</v>
      </c>
      <c r="K4746" t="s">
        <v>22</v>
      </c>
    </row>
    <row r="4747" spans="1:11" x14ac:dyDescent="0.2">
      <c r="A4747" s="1">
        <v>5791306</v>
      </c>
      <c r="B4747" t="s">
        <v>17</v>
      </c>
      <c r="C4747" t="s">
        <v>48</v>
      </c>
      <c r="D4747" t="s">
        <v>1198</v>
      </c>
      <c r="E4747" t="s">
        <v>1157</v>
      </c>
      <c r="G4747" s="3">
        <v>67096.389379999993</v>
      </c>
      <c r="H4747" s="4">
        <v>276537.46999999997</v>
      </c>
      <c r="I4747" s="5">
        <v>272355.74</v>
      </c>
      <c r="J4747" s="2">
        <v>44244</v>
      </c>
      <c r="K4747" t="s">
        <v>22</v>
      </c>
    </row>
    <row r="4748" spans="1:11" x14ac:dyDescent="0.2">
      <c r="A4748" s="1">
        <v>5102512</v>
      </c>
      <c r="B4748" t="s">
        <v>17</v>
      </c>
      <c r="C4748" t="s">
        <v>48</v>
      </c>
      <c r="D4748" t="s">
        <v>1198</v>
      </c>
      <c r="E4748" t="s">
        <v>1157</v>
      </c>
      <c r="G4748" s="3">
        <v>49586.486389999998</v>
      </c>
      <c r="H4748" s="4">
        <v>204370.48</v>
      </c>
      <c r="I4748" s="5">
        <v>201863.15</v>
      </c>
      <c r="J4748" s="2">
        <v>44244</v>
      </c>
      <c r="K4748" t="s">
        <v>22</v>
      </c>
    </row>
    <row r="4749" spans="1:11" x14ac:dyDescent="0.2">
      <c r="A4749" s="1">
        <v>5011689</v>
      </c>
      <c r="B4749" t="s">
        <v>17</v>
      </c>
      <c r="C4749" t="s">
        <v>48</v>
      </c>
      <c r="D4749" t="s">
        <v>1198</v>
      </c>
      <c r="E4749" t="s">
        <v>1157</v>
      </c>
      <c r="G4749" s="3">
        <v>49968.9522</v>
      </c>
      <c r="H4749" s="4">
        <v>205946.81</v>
      </c>
      <c r="I4749" s="5">
        <v>203420.14</v>
      </c>
      <c r="J4749" s="2">
        <v>44244</v>
      </c>
      <c r="K4749" t="s">
        <v>22</v>
      </c>
    </row>
    <row r="4750" spans="1:11" x14ac:dyDescent="0.2">
      <c r="A4750" s="1">
        <v>4803490</v>
      </c>
      <c r="B4750" t="s">
        <v>17</v>
      </c>
      <c r="C4750" t="s">
        <v>48</v>
      </c>
      <c r="D4750" t="s">
        <v>1198</v>
      </c>
      <c r="E4750" t="s">
        <v>1157</v>
      </c>
      <c r="G4750" s="3">
        <v>14216.68067</v>
      </c>
      <c r="H4750" s="4">
        <v>58593.98</v>
      </c>
      <c r="I4750" s="5">
        <v>57785.33</v>
      </c>
      <c r="J4750" s="2">
        <v>44244</v>
      </c>
      <c r="K4750" t="s">
        <v>22</v>
      </c>
    </row>
    <row r="4751" spans="1:11" x14ac:dyDescent="0.2">
      <c r="A4751" s="1">
        <v>4380085</v>
      </c>
      <c r="B4751" t="s">
        <v>17</v>
      </c>
      <c r="C4751" t="s">
        <v>48</v>
      </c>
      <c r="D4751" t="s">
        <v>1198</v>
      </c>
      <c r="E4751" t="s">
        <v>1157</v>
      </c>
      <c r="G4751" s="3">
        <v>6483.9800679999998</v>
      </c>
      <c r="H4751" s="4">
        <v>26723.69</v>
      </c>
      <c r="I4751" s="5">
        <v>26143.32</v>
      </c>
      <c r="J4751" s="2">
        <v>44244</v>
      </c>
      <c r="K4751" t="s">
        <v>22</v>
      </c>
    </row>
    <row r="4752" spans="1:11" x14ac:dyDescent="0.2">
      <c r="A4752" s="1">
        <v>3973344</v>
      </c>
      <c r="B4752" t="s">
        <v>17</v>
      </c>
      <c r="C4752" t="s">
        <v>48</v>
      </c>
      <c r="D4752" t="s">
        <v>1198</v>
      </c>
      <c r="E4752" t="s">
        <v>1157</v>
      </c>
      <c r="G4752" s="3">
        <v>2466.185403</v>
      </c>
      <c r="H4752" s="4">
        <v>10164.379999999999</v>
      </c>
      <c r="I4752" s="5">
        <v>10014.9</v>
      </c>
      <c r="J4752" s="2">
        <v>44244</v>
      </c>
      <c r="K4752" t="s">
        <v>22</v>
      </c>
    </row>
    <row r="4753" spans="1:11" x14ac:dyDescent="0.2">
      <c r="A4753" s="1">
        <v>3811940</v>
      </c>
      <c r="B4753" t="s">
        <v>17</v>
      </c>
      <c r="C4753" t="s">
        <v>48</v>
      </c>
      <c r="D4753" t="s">
        <v>1198</v>
      </c>
      <c r="E4753" t="s">
        <v>1157</v>
      </c>
      <c r="G4753" s="3">
        <v>1398.258055</v>
      </c>
      <c r="H4753" s="4">
        <v>5762.91</v>
      </c>
      <c r="I4753" s="5">
        <v>5651.49</v>
      </c>
      <c r="J4753" s="2">
        <v>44244</v>
      </c>
      <c r="K4753" t="s">
        <v>22</v>
      </c>
    </row>
    <row r="4754" spans="1:11" x14ac:dyDescent="0.2">
      <c r="A4754" s="1">
        <v>3619723</v>
      </c>
      <c r="B4754" t="s">
        <v>17</v>
      </c>
      <c r="C4754" t="s">
        <v>48</v>
      </c>
      <c r="D4754" t="s">
        <v>1198</v>
      </c>
      <c r="E4754" t="s">
        <v>1157</v>
      </c>
      <c r="G4754" s="3">
        <v>2810.675866</v>
      </c>
      <c r="H4754" s="4">
        <v>11584.19</v>
      </c>
      <c r="I4754" s="5">
        <v>11357.24</v>
      </c>
      <c r="J4754" s="2">
        <v>44244</v>
      </c>
      <c r="K4754" t="s">
        <v>22</v>
      </c>
    </row>
    <row r="4755" spans="1:11" x14ac:dyDescent="0.2">
      <c r="A4755" s="1">
        <v>5119672</v>
      </c>
      <c r="B4755" t="s">
        <v>28</v>
      </c>
      <c r="C4755" t="s">
        <v>266</v>
      </c>
      <c r="D4755" t="s">
        <v>1186</v>
      </c>
      <c r="E4755" t="s">
        <v>266</v>
      </c>
      <c r="G4755" s="3">
        <v>800</v>
      </c>
      <c r="H4755" s="4">
        <v>67160</v>
      </c>
      <c r="I4755" s="5">
        <v>67160</v>
      </c>
      <c r="J4755" s="2">
        <v>44244</v>
      </c>
      <c r="K4755" t="s">
        <v>28</v>
      </c>
    </row>
    <row r="4756" spans="1:11" x14ac:dyDescent="0.2">
      <c r="A4756" s="1">
        <v>5102512</v>
      </c>
      <c r="B4756" t="s">
        <v>28</v>
      </c>
      <c r="C4756" t="s">
        <v>266</v>
      </c>
      <c r="D4756" t="s">
        <v>1186</v>
      </c>
      <c r="E4756" t="s">
        <v>266</v>
      </c>
      <c r="G4756" s="3">
        <v>800</v>
      </c>
      <c r="H4756" s="4">
        <v>67160</v>
      </c>
      <c r="I4756" s="5">
        <v>67160</v>
      </c>
      <c r="J4756" s="2">
        <v>44244</v>
      </c>
      <c r="K4756" t="s">
        <v>28</v>
      </c>
    </row>
    <row r="4757" spans="1:11" x14ac:dyDescent="0.2">
      <c r="A4757" s="1">
        <v>5011689</v>
      </c>
      <c r="B4757" t="s">
        <v>28</v>
      </c>
      <c r="C4757" t="s">
        <v>266</v>
      </c>
      <c r="D4757" t="s">
        <v>1186</v>
      </c>
      <c r="E4757" t="s">
        <v>266</v>
      </c>
      <c r="G4757" s="3">
        <v>400</v>
      </c>
      <c r="H4757" s="4">
        <v>33580</v>
      </c>
      <c r="I4757" s="5">
        <v>33580</v>
      </c>
      <c r="J4757" s="2">
        <v>44244</v>
      </c>
      <c r="K4757" t="s">
        <v>28</v>
      </c>
    </row>
    <row r="4758" spans="1:11" x14ac:dyDescent="0.2">
      <c r="A4758" s="1">
        <v>4996682</v>
      </c>
      <c r="B4758" t="s">
        <v>28</v>
      </c>
      <c r="C4758" t="s">
        <v>266</v>
      </c>
      <c r="D4758" t="s">
        <v>1186</v>
      </c>
      <c r="E4758" t="s">
        <v>266</v>
      </c>
      <c r="G4758" s="3">
        <v>300</v>
      </c>
      <c r="H4758" s="4">
        <v>25185</v>
      </c>
      <c r="I4758" s="5">
        <v>25185</v>
      </c>
      <c r="J4758" s="2">
        <v>44244</v>
      </c>
      <c r="K4758" t="s">
        <v>28</v>
      </c>
    </row>
    <row r="4759" spans="1:11" x14ac:dyDescent="0.2">
      <c r="A4759" s="1">
        <v>4778783</v>
      </c>
      <c r="B4759" t="s">
        <v>28</v>
      </c>
      <c r="C4759" t="s">
        <v>266</v>
      </c>
      <c r="D4759" t="s">
        <v>1186</v>
      </c>
      <c r="E4759" t="s">
        <v>266</v>
      </c>
      <c r="G4759" s="3">
        <v>1100</v>
      </c>
      <c r="H4759" s="4">
        <v>92345</v>
      </c>
      <c r="I4759" s="5">
        <v>92345</v>
      </c>
      <c r="J4759" s="2">
        <v>44244</v>
      </c>
      <c r="K4759" t="s">
        <v>28</v>
      </c>
    </row>
    <row r="4760" spans="1:11" x14ac:dyDescent="0.2">
      <c r="A4760" s="1">
        <v>4751699</v>
      </c>
      <c r="B4760" t="s">
        <v>28</v>
      </c>
      <c r="C4760" t="s">
        <v>266</v>
      </c>
      <c r="D4760" t="s">
        <v>1186</v>
      </c>
      <c r="E4760" t="s">
        <v>266</v>
      </c>
      <c r="G4760" s="3">
        <v>5600</v>
      </c>
      <c r="H4760" s="4">
        <v>470120</v>
      </c>
      <c r="I4760" s="5">
        <v>470120</v>
      </c>
      <c r="J4760" s="2">
        <v>44244</v>
      </c>
      <c r="K4760" t="s">
        <v>28</v>
      </c>
    </row>
    <row r="4761" spans="1:11" x14ac:dyDescent="0.2">
      <c r="A4761" s="1">
        <v>4627337</v>
      </c>
      <c r="B4761" t="s">
        <v>28</v>
      </c>
      <c r="C4761" t="s">
        <v>266</v>
      </c>
      <c r="D4761" t="s">
        <v>1186</v>
      </c>
      <c r="E4761" t="s">
        <v>266</v>
      </c>
      <c r="G4761" s="3">
        <v>500</v>
      </c>
      <c r="H4761" s="4">
        <v>41975</v>
      </c>
      <c r="I4761" s="5">
        <v>41975</v>
      </c>
      <c r="J4761" s="2">
        <v>44244</v>
      </c>
      <c r="K4761" t="s">
        <v>28</v>
      </c>
    </row>
    <row r="4762" spans="1:11" x14ac:dyDescent="0.2">
      <c r="A4762" s="1">
        <v>4598454</v>
      </c>
      <c r="B4762" t="s">
        <v>28</v>
      </c>
      <c r="C4762" t="s">
        <v>266</v>
      </c>
      <c r="D4762" t="s">
        <v>1186</v>
      </c>
      <c r="E4762" t="s">
        <v>266</v>
      </c>
      <c r="G4762" s="3">
        <v>1100</v>
      </c>
      <c r="H4762" s="4">
        <v>92345</v>
      </c>
      <c r="I4762" s="5">
        <v>92345</v>
      </c>
      <c r="J4762" s="2">
        <v>44244</v>
      </c>
      <c r="K4762" t="s">
        <v>28</v>
      </c>
    </row>
    <row r="4763" spans="1:11" x14ac:dyDescent="0.2">
      <c r="A4763" s="1">
        <v>4273553</v>
      </c>
      <c r="B4763" t="s">
        <v>28</v>
      </c>
      <c r="C4763" t="s">
        <v>266</v>
      </c>
      <c r="D4763" t="s">
        <v>1186</v>
      </c>
      <c r="E4763" t="s">
        <v>266</v>
      </c>
      <c r="G4763" s="3">
        <v>46</v>
      </c>
      <c r="H4763" s="4">
        <v>3861.7</v>
      </c>
      <c r="I4763" s="5">
        <v>3861.7</v>
      </c>
      <c r="J4763" s="2">
        <v>44244</v>
      </c>
      <c r="K4763" t="s">
        <v>28</v>
      </c>
    </row>
    <row r="4764" spans="1:11" x14ac:dyDescent="0.2">
      <c r="A4764" s="1">
        <v>4217477</v>
      </c>
      <c r="B4764" t="s">
        <v>28</v>
      </c>
      <c r="C4764" t="s">
        <v>266</v>
      </c>
      <c r="D4764" t="s">
        <v>1186</v>
      </c>
      <c r="E4764" t="s">
        <v>266</v>
      </c>
      <c r="G4764" s="3">
        <v>46</v>
      </c>
      <c r="H4764" s="4">
        <v>3861.7</v>
      </c>
      <c r="I4764" s="5">
        <v>3861.7</v>
      </c>
      <c r="J4764" s="2">
        <v>44244</v>
      </c>
      <c r="K4764" t="s">
        <v>28</v>
      </c>
    </row>
    <row r="4765" spans="1:11" x14ac:dyDescent="0.2">
      <c r="A4765" s="1">
        <v>3635315</v>
      </c>
      <c r="B4765" t="s">
        <v>28</v>
      </c>
      <c r="C4765" t="s">
        <v>266</v>
      </c>
      <c r="D4765" t="s">
        <v>1186</v>
      </c>
      <c r="E4765" t="s">
        <v>266</v>
      </c>
      <c r="G4765" s="3">
        <v>49</v>
      </c>
      <c r="H4765" s="4">
        <v>4113.55</v>
      </c>
      <c r="I4765" s="5">
        <v>4113.55</v>
      </c>
      <c r="J4765" s="2">
        <v>44244</v>
      </c>
      <c r="K4765" t="s">
        <v>28</v>
      </c>
    </row>
    <row r="4766" spans="1:11" x14ac:dyDescent="0.2">
      <c r="A4766" s="1">
        <v>3530052</v>
      </c>
      <c r="B4766" t="s">
        <v>28</v>
      </c>
      <c r="C4766" t="s">
        <v>266</v>
      </c>
      <c r="D4766" t="s">
        <v>1186</v>
      </c>
      <c r="E4766" t="s">
        <v>266</v>
      </c>
      <c r="G4766" s="3">
        <v>400</v>
      </c>
      <c r="H4766" s="4">
        <v>33580</v>
      </c>
      <c r="I4766" s="5">
        <v>33580</v>
      </c>
      <c r="J4766" s="2">
        <v>44244</v>
      </c>
      <c r="K4766" t="s">
        <v>28</v>
      </c>
    </row>
    <row r="4767" spans="1:11" x14ac:dyDescent="0.2">
      <c r="A4767" s="1">
        <v>3292729</v>
      </c>
      <c r="B4767" t="s">
        <v>28</v>
      </c>
      <c r="C4767" t="s">
        <v>266</v>
      </c>
      <c r="D4767" t="s">
        <v>1186</v>
      </c>
      <c r="E4767" t="s">
        <v>266</v>
      </c>
      <c r="G4767" s="3">
        <v>500</v>
      </c>
      <c r="H4767" s="4">
        <v>41975</v>
      </c>
      <c r="I4767" s="5">
        <v>41975</v>
      </c>
      <c r="J4767" s="2">
        <v>44244</v>
      </c>
      <c r="K4767" t="s">
        <v>28</v>
      </c>
    </row>
    <row r="4768" spans="1:11" x14ac:dyDescent="0.2">
      <c r="A4768" s="1">
        <v>3127941</v>
      </c>
      <c r="B4768" t="s">
        <v>28</v>
      </c>
      <c r="C4768" t="s">
        <v>266</v>
      </c>
      <c r="D4768" t="s">
        <v>1186</v>
      </c>
      <c r="E4768" t="s">
        <v>266</v>
      </c>
      <c r="G4768" s="3">
        <v>300</v>
      </c>
      <c r="H4768" s="4">
        <v>25185</v>
      </c>
      <c r="I4768" s="5">
        <v>25185</v>
      </c>
      <c r="J4768" s="2">
        <v>44244</v>
      </c>
      <c r="K4768" t="s">
        <v>28</v>
      </c>
    </row>
    <row r="4769" spans="1:11" x14ac:dyDescent="0.2">
      <c r="A4769" s="1">
        <v>2012312</v>
      </c>
      <c r="B4769" t="s">
        <v>28</v>
      </c>
      <c r="C4769" t="s">
        <v>266</v>
      </c>
      <c r="D4769" t="s">
        <v>1186</v>
      </c>
      <c r="E4769" t="s">
        <v>266</v>
      </c>
      <c r="G4769" s="3">
        <v>300</v>
      </c>
      <c r="H4769" s="4">
        <v>25185</v>
      </c>
      <c r="I4769" s="5">
        <v>25185</v>
      </c>
      <c r="J4769" s="2">
        <v>44244</v>
      </c>
      <c r="K4769" t="s">
        <v>28</v>
      </c>
    </row>
    <row r="4770" spans="1:11" x14ac:dyDescent="0.2">
      <c r="A4770" s="1">
        <v>4615373</v>
      </c>
      <c r="B4770" t="s">
        <v>28</v>
      </c>
      <c r="C4770" t="s">
        <v>547</v>
      </c>
      <c r="D4770" t="s">
        <v>1167</v>
      </c>
      <c r="E4770" t="s">
        <v>547</v>
      </c>
      <c r="G4770" s="3">
        <v>17302</v>
      </c>
      <c r="H4770" s="4">
        <v>195339.58</v>
      </c>
      <c r="I4770" s="5">
        <v>195339.58</v>
      </c>
      <c r="J4770" s="2">
        <v>44244</v>
      </c>
      <c r="K4770" t="s">
        <v>28</v>
      </c>
    </row>
    <row r="4771" spans="1:11" x14ac:dyDescent="0.2">
      <c r="A4771" s="1">
        <v>4803490</v>
      </c>
      <c r="B4771" t="s">
        <v>17</v>
      </c>
      <c r="C4771" t="s">
        <v>434</v>
      </c>
      <c r="D4771" t="s">
        <v>1198</v>
      </c>
      <c r="E4771" t="s">
        <v>1157</v>
      </c>
      <c r="G4771" s="3">
        <v>8.6886699000000007</v>
      </c>
      <c r="H4771" s="4">
        <v>55098.77</v>
      </c>
      <c r="I4771" s="5">
        <v>54333.95</v>
      </c>
      <c r="J4771" s="2">
        <v>44244</v>
      </c>
      <c r="K4771" t="s">
        <v>28</v>
      </c>
    </row>
    <row r="4772" spans="1:11" x14ac:dyDescent="0.2">
      <c r="A4772" s="1">
        <v>3695848</v>
      </c>
      <c r="B4772" t="s">
        <v>17</v>
      </c>
      <c r="C4772" t="s">
        <v>434</v>
      </c>
      <c r="D4772" t="s">
        <v>1198</v>
      </c>
      <c r="E4772" t="s">
        <v>1157</v>
      </c>
      <c r="G4772" s="3">
        <v>3.1791727000000001</v>
      </c>
      <c r="H4772" s="4">
        <v>20160.57</v>
      </c>
      <c r="I4772" s="5">
        <v>19817.27</v>
      </c>
      <c r="J4772" s="2">
        <v>44244</v>
      </c>
      <c r="K4772" t="s">
        <v>28</v>
      </c>
    </row>
    <row r="4773" spans="1:11" x14ac:dyDescent="0.2">
      <c r="A4773" s="1">
        <v>3619723</v>
      </c>
      <c r="B4773" t="s">
        <v>17</v>
      </c>
      <c r="C4773" t="s">
        <v>434</v>
      </c>
      <c r="D4773" t="s">
        <v>1198</v>
      </c>
      <c r="E4773" t="s">
        <v>1157</v>
      </c>
      <c r="G4773" s="3">
        <v>1.1922470199999999</v>
      </c>
      <c r="H4773" s="4">
        <v>7560.58</v>
      </c>
      <c r="I4773" s="5">
        <v>7476.49</v>
      </c>
      <c r="J4773" s="2">
        <v>44244</v>
      </c>
      <c r="K4773" t="s">
        <v>28</v>
      </c>
    </row>
    <row r="4774" spans="1:11" x14ac:dyDescent="0.2">
      <c r="A4774" s="1">
        <v>3550738</v>
      </c>
      <c r="B4774" t="s">
        <v>17</v>
      </c>
      <c r="C4774" t="s">
        <v>434</v>
      </c>
      <c r="D4774" t="s">
        <v>1198</v>
      </c>
      <c r="E4774" t="s">
        <v>1157</v>
      </c>
      <c r="G4774" s="3">
        <v>12.76867223</v>
      </c>
      <c r="H4774" s="4">
        <v>80971.899999999994</v>
      </c>
      <c r="I4774" s="5">
        <v>79326.12</v>
      </c>
      <c r="J4774" s="2">
        <v>44244</v>
      </c>
      <c r="K4774" t="s">
        <v>28</v>
      </c>
    </row>
    <row r="4775" spans="1:11" x14ac:dyDescent="0.2">
      <c r="A4775" s="1">
        <v>3549094</v>
      </c>
      <c r="B4775" t="s">
        <v>17</v>
      </c>
      <c r="C4775" t="s">
        <v>434</v>
      </c>
      <c r="D4775" t="s">
        <v>1198</v>
      </c>
      <c r="E4775" t="s">
        <v>1157</v>
      </c>
      <c r="G4775" s="3">
        <v>17.3117132</v>
      </c>
      <c r="H4775" s="4">
        <v>109781.37</v>
      </c>
      <c r="I4775" s="5">
        <v>108314.16</v>
      </c>
      <c r="J4775" s="2">
        <v>44244</v>
      </c>
      <c r="K4775" t="s">
        <v>28</v>
      </c>
    </row>
    <row r="4776" spans="1:11" x14ac:dyDescent="0.2">
      <c r="A4776" s="1">
        <v>1358597</v>
      </c>
      <c r="B4776" t="s">
        <v>17</v>
      </c>
      <c r="C4776" t="s">
        <v>434</v>
      </c>
      <c r="D4776" t="s">
        <v>1198</v>
      </c>
      <c r="E4776" t="s">
        <v>1157</v>
      </c>
      <c r="G4776" s="3">
        <v>0.79726410000000003</v>
      </c>
      <c r="H4776" s="4">
        <v>5055.8100000000004</v>
      </c>
      <c r="I4776" s="5">
        <v>5047.4399999999996</v>
      </c>
      <c r="J4776" s="2">
        <v>44244</v>
      </c>
      <c r="K4776" t="s">
        <v>28</v>
      </c>
    </row>
    <row r="4777" spans="1:11" x14ac:dyDescent="0.2">
      <c r="A4777" s="1">
        <v>640345</v>
      </c>
      <c r="B4777" t="s">
        <v>17</v>
      </c>
      <c r="C4777" t="s">
        <v>434</v>
      </c>
      <c r="D4777" t="s">
        <v>1198</v>
      </c>
      <c r="E4777" t="s">
        <v>1157</v>
      </c>
      <c r="G4777" s="3">
        <v>0.29085</v>
      </c>
      <c r="H4777" s="4">
        <v>1844.41</v>
      </c>
      <c r="I4777" s="5">
        <v>1792.75</v>
      </c>
      <c r="J4777" s="2">
        <v>44244</v>
      </c>
      <c r="K4777" t="s">
        <v>28</v>
      </c>
    </row>
    <row r="4778" spans="1:11" x14ac:dyDescent="0.2">
      <c r="A4778" s="1">
        <v>5769450</v>
      </c>
      <c r="B4778" t="s">
        <v>17</v>
      </c>
      <c r="C4778" t="s">
        <v>78</v>
      </c>
      <c r="D4778" t="s">
        <v>1203</v>
      </c>
      <c r="E4778" t="s">
        <v>1157</v>
      </c>
      <c r="G4778" s="3">
        <v>5.4882600000000004</v>
      </c>
      <c r="H4778" s="4">
        <v>8798.2999999999993</v>
      </c>
      <c r="I4778" s="5">
        <v>8798.2999999999993</v>
      </c>
      <c r="J4778" s="2">
        <v>44244</v>
      </c>
      <c r="K4778" t="s">
        <v>22</v>
      </c>
    </row>
    <row r="4779" spans="1:11" x14ac:dyDescent="0.2">
      <c r="A4779" s="1">
        <v>5659891</v>
      </c>
      <c r="B4779" t="s">
        <v>17</v>
      </c>
      <c r="C4779" t="s">
        <v>78</v>
      </c>
      <c r="D4779" t="s">
        <v>1203</v>
      </c>
      <c r="E4779" t="s">
        <v>1157</v>
      </c>
      <c r="G4779" s="3">
        <v>30.92445</v>
      </c>
      <c r="H4779" s="4">
        <v>49575.4</v>
      </c>
      <c r="I4779" s="5">
        <v>49575.4</v>
      </c>
      <c r="J4779" s="2">
        <v>44244</v>
      </c>
      <c r="K4779" t="s">
        <v>22</v>
      </c>
    </row>
    <row r="4780" spans="1:11" x14ac:dyDescent="0.2">
      <c r="A4780" s="1">
        <v>5618251</v>
      </c>
      <c r="B4780" t="s">
        <v>17</v>
      </c>
      <c r="C4780" t="s">
        <v>78</v>
      </c>
      <c r="D4780" t="s">
        <v>1203</v>
      </c>
      <c r="E4780" t="s">
        <v>1157</v>
      </c>
      <c r="G4780" s="3">
        <v>23.39198</v>
      </c>
      <c r="H4780" s="4">
        <v>37500</v>
      </c>
      <c r="I4780" s="5">
        <v>37500</v>
      </c>
      <c r="J4780" s="2">
        <v>44244</v>
      </c>
      <c r="K4780" t="s">
        <v>22</v>
      </c>
    </row>
    <row r="4781" spans="1:11" x14ac:dyDescent="0.2">
      <c r="A4781" s="1">
        <v>5538426</v>
      </c>
      <c r="B4781" t="s">
        <v>17</v>
      </c>
      <c r="C4781" t="s">
        <v>78</v>
      </c>
      <c r="D4781" t="s">
        <v>1203</v>
      </c>
      <c r="E4781" t="s">
        <v>1157</v>
      </c>
      <c r="G4781" s="3">
        <v>12.41714</v>
      </c>
      <c r="H4781" s="4">
        <v>19906.080000000002</v>
      </c>
      <c r="I4781" s="5">
        <v>19906.080000000002</v>
      </c>
      <c r="J4781" s="2">
        <v>44244</v>
      </c>
      <c r="K4781" t="s">
        <v>22</v>
      </c>
    </row>
    <row r="4782" spans="1:11" x14ac:dyDescent="0.2">
      <c r="A4782" s="1">
        <v>5474135</v>
      </c>
      <c r="B4782" t="s">
        <v>17</v>
      </c>
      <c r="C4782" t="s">
        <v>78</v>
      </c>
      <c r="D4782" t="s">
        <v>1203</v>
      </c>
      <c r="E4782" t="s">
        <v>1157</v>
      </c>
      <c r="G4782" s="3">
        <v>45.775939999999999</v>
      </c>
      <c r="H4782" s="4">
        <v>73384.03</v>
      </c>
      <c r="I4782" s="5">
        <v>73384.03</v>
      </c>
      <c r="J4782" s="2">
        <v>44244</v>
      </c>
      <c r="K4782" t="s">
        <v>22</v>
      </c>
    </row>
    <row r="4783" spans="1:11" x14ac:dyDescent="0.2">
      <c r="A4783" s="1">
        <v>5459151</v>
      </c>
      <c r="B4783" t="s">
        <v>17</v>
      </c>
      <c r="C4783" t="s">
        <v>78</v>
      </c>
      <c r="D4783" t="s">
        <v>1203</v>
      </c>
      <c r="E4783" t="s">
        <v>1157</v>
      </c>
      <c r="G4783" s="3">
        <v>6.3078500000000002</v>
      </c>
      <c r="H4783" s="4">
        <v>10112.200000000001</v>
      </c>
      <c r="I4783" s="5">
        <v>10108.52</v>
      </c>
      <c r="J4783" s="2">
        <v>44244</v>
      </c>
      <c r="K4783" t="s">
        <v>22</v>
      </c>
    </row>
    <row r="4784" spans="1:11" x14ac:dyDescent="0.2">
      <c r="A4784" s="1">
        <v>5350145</v>
      </c>
      <c r="B4784" t="s">
        <v>17</v>
      </c>
      <c r="C4784" t="s">
        <v>78</v>
      </c>
      <c r="D4784" t="s">
        <v>1203</v>
      </c>
      <c r="E4784" t="s">
        <v>1157</v>
      </c>
      <c r="G4784" s="3">
        <v>10.861829999999999</v>
      </c>
      <c r="H4784" s="4">
        <v>17412.75</v>
      </c>
      <c r="I4784" s="5">
        <v>17412.75</v>
      </c>
      <c r="J4784" s="2">
        <v>44244</v>
      </c>
      <c r="K4784" t="s">
        <v>22</v>
      </c>
    </row>
    <row r="4785" spans="1:11" x14ac:dyDescent="0.2">
      <c r="A4785" s="1">
        <v>5341797</v>
      </c>
      <c r="B4785" t="s">
        <v>17</v>
      </c>
      <c r="C4785" t="s">
        <v>78</v>
      </c>
      <c r="D4785" t="s">
        <v>1203</v>
      </c>
      <c r="E4785" t="s">
        <v>1157</v>
      </c>
      <c r="G4785" s="3">
        <v>15.229380000000001</v>
      </c>
      <c r="H4785" s="4">
        <v>24414.42</v>
      </c>
      <c r="I4785" s="5">
        <v>24414.42</v>
      </c>
      <c r="J4785" s="2">
        <v>44244</v>
      </c>
      <c r="K4785" t="s">
        <v>22</v>
      </c>
    </row>
    <row r="4786" spans="1:11" x14ac:dyDescent="0.2">
      <c r="A4786" s="1">
        <v>5240379</v>
      </c>
      <c r="B4786" t="s">
        <v>17</v>
      </c>
      <c r="C4786" t="s">
        <v>78</v>
      </c>
      <c r="D4786" t="s">
        <v>1203</v>
      </c>
      <c r="E4786" t="s">
        <v>1157</v>
      </c>
      <c r="G4786" s="3">
        <v>46.196950000000001</v>
      </c>
      <c r="H4786" s="4">
        <v>74058.95</v>
      </c>
      <c r="I4786" s="5">
        <v>74058.95</v>
      </c>
      <c r="J4786" s="2">
        <v>44244</v>
      </c>
      <c r="K4786" t="s">
        <v>22</v>
      </c>
    </row>
    <row r="4787" spans="1:11" x14ac:dyDescent="0.2">
      <c r="A4787" s="1">
        <v>5204391</v>
      </c>
      <c r="B4787" t="s">
        <v>17</v>
      </c>
      <c r="C4787" t="s">
        <v>78</v>
      </c>
      <c r="D4787" t="s">
        <v>1203</v>
      </c>
      <c r="E4787" t="s">
        <v>1157</v>
      </c>
      <c r="G4787" s="3">
        <v>18.398399999999999</v>
      </c>
      <c r="H4787" s="4">
        <v>29494.720000000001</v>
      </c>
      <c r="I4787" s="5">
        <v>29494.720000000001</v>
      </c>
      <c r="J4787" s="2">
        <v>44244</v>
      </c>
      <c r="K4787" t="s">
        <v>22</v>
      </c>
    </row>
    <row r="4788" spans="1:11" x14ac:dyDescent="0.2">
      <c r="A4788" s="1">
        <v>5203898</v>
      </c>
      <c r="B4788" t="s">
        <v>17</v>
      </c>
      <c r="C4788" t="s">
        <v>78</v>
      </c>
      <c r="D4788" t="s">
        <v>1203</v>
      </c>
      <c r="E4788" t="s">
        <v>1157</v>
      </c>
      <c r="G4788" s="3">
        <v>6.2190500000000002</v>
      </c>
      <c r="H4788" s="4">
        <v>9969.84</v>
      </c>
      <c r="I4788" s="5">
        <v>9969.84</v>
      </c>
      <c r="J4788" s="2">
        <v>44244</v>
      </c>
      <c r="K4788" t="s">
        <v>22</v>
      </c>
    </row>
    <row r="4789" spans="1:11" x14ac:dyDescent="0.2">
      <c r="A4789" s="1">
        <v>5102512</v>
      </c>
      <c r="B4789" t="s">
        <v>17</v>
      </c>
      <c r="C4789" t="s">
        <v>78</v>
      </c>
      <c r="D4789" t="s">
        <v>1203</v>
      </c>
      <c r="E4789" t="s">
        <v>1157</v>
      </c>
      <c r="G4789" s="3">
        <v>18.629159999999999</v>
      </c>
      <c r="H4789" s="4">
        <v>29864.66</v>
      </c>
      <c r="I4789" s="5">
        <v>29864.66</v>
      </c>
      <c r="J4789" s="2">
        <v>44244</v>
      </c>
      <c r="K4789" t="s">
        <v>22</v>
      </c>
    </row>
    <row r="4790" spans="1:11" x14ac:dyDescent="0.2">
      <c r="A4790" s="1">
        <v>4983748</v>
      </c>
      <c r="B4790" t="s">
        <v>17</v>
      </c>
      <c r="C4790" t="s">
        <v>78</v>
      </c>
      <c r="D4790" t="s">
        <v>1203</v>
      </c>
      <c r="E4790" t="s">
        <v>1157</v>
      </c>
      <c r="G4790" s="3">
        <v>30.57948</v>
      </c>
      <c r="H4790" s="4">
        <v>49022.38</v>
      </c>
      <c r="I4790" s="5">
        <v>49015</v>
      </c>
      <c r="J4790" s="2">
        <v>44244</v>
      </c>
      <c r="K4790" t="s">
        <v>22</v>
      </c>
    </row>
    <row r="4791" spans="1:11" x14ac:dyDescent="0.2">
      <c r="A4791" s="1">
        <v>4943957</v>
      </c>
      <c r="B4791" t="s">
        <v>17</v>
      </c>
      <c r="C4791" t="s">
        <v>78</v>
      </c>
      <c r="D4791" t="s">
        <v>1203</v>
      </c>
      <c r="E4791" t="s">
        <v>1157</v>
      </c>
      <c r="G4791" s="3">
        <v>5.7862</v>
      </c>
      <c r="H4791" s="4">
        <v>9275.94</v>
      </c>
      <c r="I4791" s="5">
        <v>9275.94</v>
      </c>
      <c r="J4791" s="2">
        <v>44244</v>
      </c>
      <c r="K4791" t="s">
        <v>22</v>
      </c>
    </row>
    <row r="4792" spans="1:11" x14ac:dyDescent="0.2">
      <c r="A4792" s="1">
        <v>4933776</v>
      </c>
      <c r="B4792" t="s">
        <v>17</v>
      </c>
      <c r="C4792" t="s">
        <v>78</v>
      </c>
      <c r="D4792" t="s">
        <v>1203</v>
      </c>
      <c r="E4792" t="s">
        <v>1157</v>
      </c>
      <c r="G4792" s="3">
        <v>12.499890000000001</v>
      </c>
      <c r="H4792" s="4">
        <v>20038.740000000002</v>
      </c>
      <c r="I4792" s="5">
        <v>20038.740000000002</v>
      </c>
      <c r="J4792" s="2">
        <v>44244</v>
      </c>
      <c r="K4792" t="s">
        <v>22</v>
      </c>
    </row>
    <row r="4793" spans="1:11" x14ac:dyDescent="0.2">
      <c r="A4793" s="1">
        <v>4923363</v>
      </c>
      <c r="B4793" t="s">
        <v>17</v>
      </c>
      <c r="C4793" t="s">
        <v>78</v>
      </c>
      <c r="D4793" t="s">
        <v>1203</v>
      </c>
      <c r="E4793" t="s">
        <v>1157</v>
      </c>
      <c r="G4793" s="3">
        <v>6.1989999999999998</v>
      </c>
      <c r="H4793" s="4">
        <v>9937.7000000000007</v>
      </c>
      <c r="I4793" s="5">
        <v>9937.7000000000007</v>
      </c>
      <c r="J4793" s="2">
        <v>44244</v>
      </c>
      <c r="K4793" t="s">
        <v>22</v>
      </c>
    </row>
    <row r="4794" spans="1:11" x14ac:dyDescent="0.2">
      <c r="A4794" s="1">
        <v>4811279</v>
      </c>
      <c r="B4794" t="s">
        <v>17</v>
      </c>
      <c r="C4794" t="s">
        <v>78</v>
      </c>
      <c r="D4794" t="s">
        <v>1203</v>
      </c>
      <c r="E4794" t="s">
        <v>1157</v>
      </c>
      <c r="G4794" s="3">
        <v>3.06664</v>
      </c>
      <c r="H4794" s="4">
        <v>4916.17</v>
      </c>
      <c r="I4794" s="5">
        <v>4916.17</v>
      </c>
      <c r="J4794" s="2">
        <v>44244</v>
      </c>
      <c r="K4794" t="s">
        <v>22</v>
      </c>
    </row>
    <row r="4795" spans="1:11" x14ac:dyDescent="0.2">
      <c r="A4795" s="1">
        <v>4641197</v>
      </c>
      <c r="B4795" t="s">
        <v>17</v>
      </c>
      <c r="C4795" t="s">
        <v>78</v>
      </c>
      <c r="D4795" t="s">
        <v>1203</v>
      </c>
      <c r="E4795" t="s">
        <v>1157</v>
      </c>
      <c r="G4795" s="3">
        <v>12.807790000000001</v>
      </c>
      <c r="H4795" s="4">
        <v>20532.34</v>
      </c>
      <c r="I4795" s="5">
        <v>20520.060000000001</v>
      </c>
      <c r="J4795" s="2">
        <v>44244</v>
      </c>
      <c r="K4795" t="s">
        <v>22</v>
      </c>
    </row>
    <row r="4796" spans="1:11" x14ac:dyDescent="0.2">
      <c r="A4796" s="1">
        <v>4572707</v>
      </c>
      <c r="B4796" t="s">
        <v>17</v>
      </c>
      <c r="C4796" t="s">
        <v>78</v>
      </c>
      <c r="D4796" t="s">
        <v>1203</v>
      </c>
      <c r="E4796" t="s">
        <v>1157</v>
      </c>
      <c r="G4796" s="3">
        <v>30.908280000000001</v>
      </c>
      <c r="H4796" s="4">
        <v>49549.48</v>
      </c>
      <c r="I4796" s="5">
        <v>49549.48</v>
      </c>
      <c r="J4796" s="2">
        <v>44244</v>
      </c>
      <c r="K4796" t="s">
        <v>22</v>
      </c>
    </row>
    <row r="4797" spans="1:11" x14ac:dyDescent="0.2">
      <c r="A4797" s="1">
        <v>4554325</v>
      </c>
      <c r="B4797" t="s">
        <v>17</v>
      </c>
      <c r="C4797" t="s">
        <v>78</v>
      </c>
      <c r="D4797" t="s">
        <v>1203</v>
      </c>
      <c r="E4797" t="s">
        <v>1157</v>
      </c>
      <c r="G4797" s="3">
        <v>50.69135</v>
      </c>
      <c r="H4797" s="4">
        <v>81263.990000000005</v>
      </c>
      <c r="I4797" s="5">
        <v>81263.990000000005</v>
      </c>
      <c r="J4797" s="2">
        <v>44244</v>
      </c>
      <c r="K4797" t="s">
        <v>22</v>
      </c>
    </row>
    <row r="4798" spans="1:11" x14ac:dyDescent="0.2">
      <c r="A4798" s="1">
        <v>4536413</v>
      </c>
      <c r="B4798" t="s">
        <v>17</v>
      </c>
      <c r="C4798" t="s">
        <v>78</v>
      </c>
      <c r="D4798" t="s">
        <v>1203</v>
      </c>
      <c r="E4798" t="s">
        <v>1157</v>
      </c>
      <c r="G4798" s="3">
        <v>9.2619900000000008</v>
      </c>
      <c r="H4798" s="4">
        <v>14848.02</v>
      </c>
      <c r="I4798" s="5">
        <v>14848.02</v>
      </c>
      <c r="J4798" s="2">
        <v>44244</v>
      </c>
      <c r="K4798" t="s">
        <v>22</v>
      </c>
    </row>
    <row r="4799" spans="1:11" x14ac:dyDescent="0.2">
      <c r="A4799" s="1">
        <v>4474771</v>
      </c>
      <c r="B4799" t="s">
        <v>17</v>
      </c>
      <c r="C4799" t="s">
        <v>78</v>
      </c>
      <c r="D4799" t="s">
        <v>1203</v>
      </c>
      <c r="E4799" t="s">
        <v>1157</v>
      </c>
      <c r="G4799" s="3">
        <v>27.561330000000002</v>
      </c>
      <c r="H4799" s="4">
        <v>44183.94</v>
      </c>
      <c r="I4799" s="5">
        <v>44183.94</v>
      </c>
      <c r="J4799" s="2">
        <v>44244</v>
      </c>
      <c r="K4799" t="s">
        <v>22</v>
      </c>
    </row>
    <row r="4800" spans="1:11" x14ac:dyDescent="0.2">
      <c r="A4800" s="1">
        <v>4466363</v>
      </c>
      <c r="B4800" t="s">
        <v>17</v>
      </c>
      <c r="C4800" t="s">
        <v>78</v>
      </c>
      <c r="D4800" t="s">
        <v>1203</v>
      </c>
      <c r="E4800" t="s">
        <v>1157</v>
      </c>
      <c r="G4800" s="3">
        <v>56.01341</v>
      </c>
      <c r="H4800" s="4">
        <v>89795.86</v>
      </c>
      <c r="I4800" s="5">
        <v>89795.86</v>
      </c>
      <c r="J4800" s="2">
        <v>44244</v>
      </c>
      <c r="K4800" t="s">
        <v>22</v>
      </c>
    </row>
    <row r="4801" spans="1:11" x14ac:dyDescent="0.2">
      <c r="A4801" s="1">
        <v>4456307</v>
      </c>
      <c r="B4801" t="s">
        <v>17</v>
      </c>
      <c r="C4801" t="s">
        <v>78</v>
      </c>
      <c r="D4801" t="s">
        <v>1203</v>
      </c>
      <c r="E4801" t="s">
        <v>1157</v>
      </c>
      <c r="G4801" s="3">
        <v>29.547789999999999</v>
      </c>
      <c r="H4801" s="4">
        <v>47368.46</v>
      </c>
      <c r="I4801" s="5">
        <v>47360.18</v>
      </c>
      <c r="J4801" s="2">
        <v>44244</v>
      </c>
      <c r="K4801" t="s">
        <v>22</v>
      </c>
    </row>
    <row r="4802" spans="1:11" x14ac:dyDescent="0.2">
      <c r="A4802" s="1">
        <v>4420766</v>
      </c>
      <c r="B4802" t="s">
        <v>17</v>
      </c>
      <c r="C4802" t="s">
        <v>78</v>
      </c>
      <c r="D4802" t="s">
        <v>1203</v>
      </c>
      <c r="E4802" t="s">
        <v>1157</v>
      </c>
      <c r="G4802" s="3">
        <v>61.697249999999997</v>
      </c>
      <c r="H4802" s="4">
        <v>98907.69</v>
      </c>
      <c r="I4802" s="5">
        <v>98907.69</v>
      </c>
      <c r="J4802" s="2">
        <v>44244</v>
      </c>
      <c r="K4802" t="s">
        <v>22</v>
      </c>
    </row>
    <row r="4803" spans="1:11" x14ac:dyDescent="0.2">
      <c r="A4803" s="1">
        <v>4407748</v>
      </c>
      <c r="B4803" t="s">
        <v>17</v>
      </c>
      <c r="C4803" t="s">
        <v>78</v>
      </c>
      <c r="D4803" t="s">
        <v>1203</v>
      </c>
      <c r="E4803" t="s">
        <v>1157</v>
      </c>
      <c r="G4803" s="3">
        <v>10.256550000000001</v>
      </c>
      <c r="H4803" s="4">
        <v>16442.41</v>
      </c>
      <c r="I4803" s="5">
        <v>16442.41</v>
      </c>
      <c r="J4803" s="2">
        <v>44244</v>
      </c>
      <c r="K4803" t="s">
        <v>22</v>
      </c>
    </row>
    <row r="4804" spans="1:11" x14ac:dyDescent="0.2">
      <c r="A4804" s="1">
        <v>4386405</v>
      </c>
      <c r="B4804" t="s">
        <v>17</v>
      </c>
      <c r="C4804" t="s">
        <v>78</v>
      </c>
      <c r="D4804" t="s">
        <v>1203</v>
      </c>
      <c r="E4804" t="s">
        <v>1157</v>
      </c>
      <c r="G4804" s="3">
        <v>37.437559999999998</v>
      </c>
      <c r="H4804" s="4">
        <v>60016.66</v>
      </c>
      <c r="I4804" s="5">
        <v>60003.88</v>
      </c>
      <c r="J4804" s="2">
        <v>44244</v>
      </c>
      <c r="K4804" t="s">
        <v>22</v>
      </c>
    </row>
    <row r="4805" spans="1:11" x14ac:dyDescent="0.2">
      <c r="A4805" s="1">
        <v>4366951</v>
      </c>
      <c r="B4805" t="s">
        <v>17</v>
      </c>
      <c r="C4805" t="s">
        <v>78</v>
      </c>
      <c r="D4805" t="s">
        <v>1203</v>
      </c>
      <c r="E4805" t="s">
        <v>1157</v>
      </c>
      <c r="G4805" s="3">
        <v>14.012460000000001</v>
      </c>
      <c r="H4805" s="4">
        <v>22463.57</v>
      </c>
      <c r="I4805" s="5">
        <v>22452.76</v>
      </c>
      <c r="J4805" s="2">
        <v>44244</v>
      </c>
      <c r="K4805" t="s">
        <v>22</v>
      </c>
    </row>
    <row r="4806" spans="1:11" x14ac:dyDescent="0.2">
      <c r="A4806" s="1">
        <v>4218491</v>
      </c>
      <c r="B4806" t="s">
        <v>17</v>
      </c>
      <c r="C4806" t="s">
        <v>78</v>
      </c>
      <c r="D4806" t="s">
        <v>1203</v>
      </c>
      <c r="E4806" t="s">
        <v>1157</v>
      </c>
      <c r="G4806" s="3">
        <v>71.17116</v>
      </c>
      <c r="H4806" s="4">
        <v>114095.45</v>
      </c>
      <c r="I4806" s="5">
        <v>114095.45</v>
      </c>
      <c r="J4806" s="2">
        <v>44244</v>
      </c>
      <c r="K4806" t="s">
        <v>22</v>
      </c>
    </row>
    <row r="4807" spans="1:11" x14ac:dyDescent="0.2">
      <c r="A4807" s="1">
        <v>4042925</v>
      </c>
      <c r="B4807" t="s">
        <v>17</v>
      </c>
      <c r="C4807" t="s">
        <v>78</v>
      </c>
      <c r="D4807" t="s">
        <v>1203</v>
      </c>
      <c r="E4807" t="s">
        <v>1157</v>
      </c>
      <c r="G4807" s="3">
        <v>95.182959999999994</v>
      </c>
      <c r="H4807" s="4">
        <v>152589.09</v>
      </c>
      <c r="I4807" s="5">
        <v>152526.98000000001</v>
      </c>
      <c r="J4807" s="2">
        <v>44244</v>
      </c>
      <c r="K4807" t="s">
        <v>22</v>
      </c>
    </row>
    <row r="4808" spans="1:11" x14ac:dyDescent="0.2">
      <c r="A4808" s="1">
        <v>3963436</v>
      </c>
      <c r="B4808" t="s">
        <v>17</v>
      </c>
      <c r="C4808" t="s">
        <v>78</v>
      </c>
      <c r="D4808" t="s">
        <v>1203</v>
      </c>
      <c r="E4808" t="s">
        <v>1157</v>
      </c>
      <c r="G4808" s="3">
        <v>17.640470000000001</v>
      </c>
      <c r="H4808" s="4">
        <v>28279.68</v>
      </c>
      <c r="I4808" s="5">
        <v>28279.68</v>
      </c>
      <c r="J4808" s="2">
        <v>44244</v>
      </c>
      <c r="K4808" t="s">
        <v>22</v>
      </c>
    </row>
    <row r="4809" spans="1:11" x14ac:dyDescent="0.2">
      <c r="A4809" s="1">
        <v>3715588</v>
      </c>
      <c r="B4809" t="s">
        <v>17</v>
      </c>
      <c r="C4809" t="s">
        <v>78</v>
      </c>
      <c r="D4809" t="s">
        <v>1203</v>
      </c>
      <c r="E4809" t="s">
        <v>1157</v>
      </c>
      <c r="G4809" s="3">
        <v>31.442540000000001</v>
      </c>
      <c r="H4809" s="4">
        <v>50405.96</v>
      </c>
      <c r="I4809" s="5">
        <v>50389.16</v>
      </c>
      <c r="J4809" s="2">
        <v>44244</v>
      </c>
      <c r="K4809" t="s">
        <v>22</v>
      </c>
    </row>
    <row r="4810" spans="1:11" x14ac:dyDescent="0.2">
      <c r="A4810" s="1">
        <v>3707460</v>
      </c>
      <c r="B4810" t="s">
        <v>17</v>
      </c>
      <c r="C4810" t="s">
        <v>78</v>
      </c>
      <c r="D4810" t="s">
        <v>1203</v>
      </c>
      <c r="E4810" t="s">
        <v>1157</v>
      </c>
      <c r="G4810" s="3">
        <v>9.43276</v>
      </c>
      <c r="H4810" s="4">
        <v>15121.78</v>
      </c>
      <c r="I4810" s="5">
        <v>15116.74</v>
      </c>
      <c r="J4810" s="2">
        <v>44244</v>
      </c>
      <c r="K4810" t="s">
        <v>22</v>
      </c>
    </row>
    <row r="4811" spans="1:11" x14ac:dyDescent="0.2">
      <c r="A4811" s="1">
        <v>3682952</v>
      </c>
      <c r="B4811" t="s">
        <v>17</v>
      </c>
      <c r="C4811" t="s">
        <v>78</v>
      </c>
      <c r="D4811" t="s">
        <v>1203</v>
      </c>
      <c r="E4811" t="s">
        <v>1157</v>
      </c>
      <c r="G4811" s="3">
        <v>41.336910000000003</v>
      </c>
      <c r="H4811" s="4">
        <v>66267.759999999995</v>
      </c>
      <c r="I4811" s="5">
        <v>66241.399999999994</v>
      </c>
      <c r="J4811" s="2">
        <v>44244</v>
      </c>
      <c r="K4811" t="s">
        <v>22</v>
      </c>
    </row>
    <row r="4812" spans="1:11" x14ac:dyDescent="0.2">
      <c r="A4812" s="1">
        <v>3597804</v>
      </c>
      <c r="B4812" t="s">
        <v>17</v>
      </c>
      <c r="C4812" t="s">
        <v>78</v>
      </c>
      <c r="D4812" t="s">
        <v>1203</v>
      </c>
      <c r="E4812" t="s">
        <v>1157</v>
      </c>
      <c r="G4812" s="3">
        <v>176.42151999999999</v>
      </c>
      <c r="H4812" s="4">
        <v>282823.71999999997</v>
      </c>
      <c r="I4812" s="5">
        <v>282808.57</v>
      </c>
      <c r="J4812" s="2">
        <v>44244</v>
      </c>
      <c r="K4812" t="s">
        <v>22</v>
      </c>
    </row>
    <row r="4813" spans="1:11" x14ac:dyDescent="0.2">
      <c r="A4813" s="1">
        <v>3576709</v>
      </c>
      <c r="B4813" t="s">
        <v>17</v>
      </c>
      <c r="C4813" t="s">
        <v>78</v>
      </c>
      <c r="D4813" t="s">
        <v>1203</v>
      </c>
      <c r="E4813" t="s">
        <v>1157</v>
      </c>
      <c r="G4813" s="3">
        <v>6.4875299999999996</v>
      </c>
      <c r="H4813" s="4">
        <v>10400.25</v>
      </c>
      <c r="I4813" s="5">
        <v>10400.25</v>
      </c>
      <c r="J4813" s="2">
        <v>44244</v>
      </c>
      <c r="K4813" t="s">
        <v>22</v>
      </c>
    </row>
    <row r="4814" spans="1:11" x14ac:dyDescent="0.2">
      <c r="A4814" s="1">
        <v>3569373</v>
      </c>
      <c r="B4814" t="s">
        <v>17</v>
      </c>
      <c r="C4814" t="s">
        <v>78</v>
      </c>
      <c r="D4814" t="s">
        <v>1203</v>
      </c>
      <c r="E4814" t="s">
        <v>1157</v>
      </c>
      <c r="G4814" s="3">
        <v>37.398029999999999</v>
      </c>
      <c r="H4814" s="4">
        <v>59953.29</v>
      </c>
      <c r="I4814" s="5">
        <v>59953.29</v>
      </c>
      <c r="J4814" s="2">
        <v>44244</v>
      </c>
      <c r="K4814" t="s">
        <v>22</v>
      </c>
    </row>
    <row r="4815" spans="1:11" x14ac:dyDescent="0.2">
      <c r="A4815" s="1">
        <v>3433307</v>
      </c>
      <c r="B4815" t="s">
        <v>17</v>
      </c>
      <c r="C4815" t="s">
        <v>78</v>
      </c>
      <c r="D4815" t="s">
        <v>1203</v>
      </c>
      <c r="E4815" t="s">
        <v>1157</v>
      </c>
      <c r="G4815" s="3">
        <v>25.559360000000002</v>
      </c>
      <c r="H4815" s="4">
        <v>40974.550000000003</v>
      </c>
      <c r="I4815" s="5">
        <v>40957.79</v>
      </c>
      <c r="J4815" s="2">
        <v>44244</v>
      </c>
      <c r="K4815" t="s">
        <v>22</v>
      </c>
    </row>
    <row r="4816" spans="1:11" x14ac:dyDescent="0.2">
      <c r="A4816" s="1">
        <v>3291960</v>
      </c>
      <c r="B4816" t="s">
        <v>17</v>
      </c>
      <c r="C4816" t="s">
        <v>78</v>
      </c>
      <c r="D4816" t="s">
        <v>1203</v>
      </c>
      <c r="E4816" t="s">
        <v>1157</v>
      </c>
      <c r="G4816" s="3">
        <v>28.94126</v>
      </c>
      <c r="H4816" s="4">
        <v>46396.12</v>
      </c>
      <c r="I4816" s="5">
        <v>46396.12</v>
      </c>
      <c r="J4816" s="2">
        <v>44244</v>
      </c>
      <c r="K4816" t="s">
        <v>22</v>
      </c>
    </row>
    <row r="4817" spans="1:11" x14ac:dyDescent="0.2">
      <c r="A4817" s="1">
        <v>3246659</v>
      </c>
      <c r="B4817" t="s">
        <v>17</v>
      </c>
      <c r="C4817" t="s">
        <v>78</v>
      </c>
      <c r="D4817" t="s">
        <v>1203</v>
      </c>
      <c r="E4817" t="s">
        <v>1157</v>
      </c>
      <c r="G4817" s="3">
        <v>12.286619999999999</v>
      </c>
      <c r="H4817" s="4">
        <v>19696.849999999999</v>
      </c>
      <c r="I4817" s="5">
        <v>19696.849999999999</v>
      </c>
      <c r="J4817" s="2">
        <v>44244</v>
      </c>
      <c r="K4817" t="s">
        <v>22</v>
      </c>
    </row>
    <row r="4818" spans="1:11" x14ac:dyDescent="0.2">
      <c r="A4818" s="1">
        <v>2846319</v>
      </c>
      <c r="B4818" t="s">
        <v>17</v>
      </c>
      <c r="C4818" t="s">
        <v>78</v>
      </c>
      <c r="D4818" t="s">
        <v>1203</v>
      </c>
      <c r="E4818" t="s">
        <v>1157</v>
      </c>
      <c r="G4818" s="3">
        <v>186.12315000000001</v>
      </c>
      <c r="H4818" s="4">
        <v>298376.53000000003</v>
      </c>
      <c r="I4818" s="5">
        <v>298376.53000000003</v>
      </c>
      <c r="J4818" s="2">
        <v>44244</v>
      </c>
      <c r="K4818" t="s">
        <v>22</v>
      </c>
    </row>
    <row r="4819" spans="1:11" x14ac:dyDescent="0.2">
      <c r="A4819" s="1">
        <v>2461168</v>
      </c>
      <c r="B4819" t="s">
        <v>17</v>
      </c>
      <c r="C4819" t="s">
        <v>78</v>
      </c>
      <c r="D4819" t="s">
        <v>1203</v>
      </c>
      <c r="E4819" t="s">
        <v>1157</v>
      </c>
      <c r="G4819" s="3">
        <v>15.556710000000001</v>
      </c>
      <c r="H4819" s="4">
        <v>24939.17</v>
      </c>
      <c r="I4819" s="5">
        <v>24939.17</v>
      </c>
      <c r="J4819" s="2">
        <v>44244</v>
      </c>
      <c r="K4819" t="s">
        <v>22</v>
      </c>
    </row>
    <row r="4820" spans="1:11" x14ac:dyDescent="0.2">
      <c r="A4820" s="1">
        <v>1929777</v>
      </c>
      <c r="B4820" t="s">
        <v>17</v>
      </c>
      <c r="C4820" t="s">
        <v>78</v>
      </c>
      <c r="D4820" t="s">
        <v>1203</v>
      </c>
      <c r="E4820" t="s">
        <v>1157</v>
      </c>
      <c r="G4820" s="3">
        <v>10.766629999999999</v>
      </c>
      <c r="H4820" s="4">
        <v>17260.13</v>
      </c>
      <c r="I4820" s="5">
        <v>17252.91</v>
      </c>
      <c r="J4820" s="2">
        <v>44244</v>
      </c>
      <c r="K4820" t="s">
        <v>22</v>
      </c>
    </row>
    <row r="4821" spans="1:11" x14ac:dyDescent="0.2">
      <c r="A4821" s="1">
        <v>1671668</v>
      </c>
      <c r="B4821" t="s">
        <v>17</v>
      </c>
      <c r="C4821" t="s">
        <v>78</v>
      </c>
      <c r="D4821" t="s">
        <v>1203</v>
      </c>
      <c r="E4821" t="s">
        <v>1157</v>
      </c>
      <c r="G4821" s="3">
        <v>31.212019999999999</v>
      </c>
      <c r="H4821" s="4">
        <v>50036.41</v>
      </c>
      <c r="I4821" s="5">
        <v>50007.62</v>
      </c>
      <c r="J4821" s="2">
        <v>44244</v>
      </c>
      <c r="K4821" t="s">
        <v>22</v>
      </c>
    </row>
    <row r="4822" spans="1:11" x14ac:dyDescent="0.2">
      <c r="A4822" s="1">
        <v>1499169</v>
      </c>
      <c r="B4822" t="s">
        <v>17</v>
      </c>
      <c r="C4822" t="s">
        <v>78</v>
      </c>
      <c r="D4822" t="s">
        <v>1203</v>
      </c>
      <c r="E4822" t="s">
        <v>1157</v>
      </c>
      <c r="G4822" s="3">
        <v>15.5177</v>
      </c>
      <c r="H4822" s="4">
        <v>24876.63</v>
      </c>
      <c r="I4822" s="5">
        <v>24876.63</v>
      </c>
      <c r="J4822" s="2">
        <v>44244</v>
      </c>
      <c r="K4822" t="s">
        <v>22</v>
      </c>
    </row>
    <row r="4823" spans="1:11" x14ac:dyDescent="0.2">
      <c r="A4823" s="1">
        <v>1367051</v>
      </c>
      <c r="B4823" t="s">
        <v>17</v>
      </c>
      <c r="C4823" t="s">
        <v>78</v>
      </c>
      <c r="D4823" t="s">
        <v>1203</v>
      </c>
      <c r="E4823" t="s">
        <v>1157</v>
      </c>
      <c r="G4823" s="3">
        <v>30.92445</v>
      </c>
      <c r="H4823" s="4">
        <v>49575.4</v>
      </c>
      <c r="I4823" s="5">
        <v>49575.4</v>
      </c>
      <c r="J4823" s="2">
        <v>44244</v>
      </c>
      <c r="K4823" t="s">
        <v>22</v>
      </c>
    </row>
    <row r="4824" spans="1:11" x14ac:dyDescent="0.2">
      <c r="A4824" s="1">
        <v>1285352</v>
      </c>
      <c r="B4824" t="s">
        <v>17</v>
      </c>
      <c r="C4824" t="s">
        <v>78</v>
      </c>
      <c r="D4824" t="s">
        <v>1203</v>
      </c>
      <c r="E4824" t="s">
        <v>1157</v>
      </c>
      <c r="G4824" s="3">
        <v>31.051549999999999</v>
      </c>
      <c r="H4824" s="4">
        <v>49779.16</v>
      </c>
      <c r="I4824" s="5">
        <v>49779.16</v>
      </c>
      <c r="J4824" s="2">
        <v>44244</v>
      </c>
      <c r="K4824" t="s">
        <v>22</v>
      </c>
    </row>
    <row r="4825" spans="1:11" x14ac:dyDescent="0.2">
      <c r="A4825" s="1">
        <v>762985</v>
      </c>
      <c r="B4825" t="s">
        <v>17</v>
      </c>
      <c r="C4825" t="s">
        <v>78</v>
      </c>
      <c r="D4825" t="s">
        <v>1203</v>
      </c>
      <c r="E4825" t="s">
        <v>1157</v>
      </c>
      <c r="G4825" s="3">
        <v>20.538029999999999</v>
      </c>
      <c r="H4825" s="4">
        <v>32924.800000000003</v>
      </c>
      <c r="I4825" s="5">
        <v>32923.79</v>
      </c>
      <c r="J4825" s="2">
        <v>44244</v>
      </c>
      <c r="K4825" t="s">
        <v>22</v>
      </c>
    </row>
    <row r="4826" spans="1:11" x14ac:dyDescent="0.2">
      <c r="A4826" s="1">
        <v>596644</v>
      </c>
      <c r="B4826" t="s">
        <v>17</v>
      </c>
      <c r="C4826" t="s">
        <v>78</v>
      </c>
      <c r="D4826" t="s">
        <v>1203</v>
      </c>
      <c r="E4826" t="s">
        <v>1157</v>
      </c>
      <c r="G4826" s="3">
        <v>15.486700000000001</v>
      </c>
      <c r="H4826" s="4">
        <v>24826.94</v>
      </c>
      <c r="I4826" s="5">
        <v>24826.94</v>
      </c>
      <c r="J4826" s="2">
        <v>44244</v>
      </c>
      <c r="K4826" t="s">
        <v>22</v>
      </c>
    </row>
    <row r="4827" spans="1:11" x14ac:dyDescent="0.2">
      <c r="A4827" s="1">
        <v>4372827</v>
      </c>
      <c r="B4827" t="s">
        <v>17</v>
      </c>
      <c r="C4827" t="s">
        <v>695</v>
      </c>
      <c r="D4827" t="s">
        <v>1197</v>
      </c>
      <c r="E4827" t="s">
        <v>1157</v>
      </c>
      <c r="G4827" s="3">
        <v>0.74147068000000005</v>
      </c>
      <c r="H4827" s="4">
        <v>10268.120000000001</v>
      </c>
      <c r="I4827" s="5">
        <v>10235.58</v>
      </c>
      <c r="J4827" s="2">
        <v>44244</v>
      </c>
      <c r="K4827" t="s">
        <v>10</v>
      </c>
    </row>
    <row r="4828" spans="1:11" x14ac:dyDescent="0.2">
      <c r="A4828" s="1">
        <v>3777497</v>
      </c>
      <c r="B4828" t="s">
        <v>17</v>
      </c>
      <c r="C4828" t="s">
        <v>695</v>
      </c>
      <c r="D4828" t="s">
        <v>1197</v>
      </c>
      <c r="E4828" t="s">
        <v>1157</v>
      </c>
      <c r="G4828" s="3">
        <v>3.3030272900000002</v>
      </c>
      <c r="H4828" s="4">
        <v>45741.34</v>
      </c>
      <c r="I4828" s="5">
        <v>45623.02</v>
      </c>
      <c r="J4828" s="2">
        <v>44244</v>
      </c>
      <c r="K4828" t="s">
        <v>10</v>
      </c>
    </row>
    <row r="4829" spans="1:11" x14ac:dyDescent="0.2">
      <c r="A4829" s="1">
        <v>441241</v>
      </c>
      <c r="B4829" t="s">
        <v>17</v>
      </c>
      <c r="C4829" t="s">
        <v>695</v>
      </c>
      <c r="D4829" t="s">
        <v>1197</v>
      </c>
      <c r="E4829" t="s">
        <v>1157</v>
      </c>
      <c r="G4829" s="3">
        <v>0.65639658000000001</v>
      </c>
      <c r="H4829" s="4">
        <v>9089.99</v>
      </c>
      <c r="I4829" s="5">
        <v>9069.1200000000008</v>
      </c>
      <c r="J4829" s="2">
        <v>44244</v>
      </c>
      <c r="K4829" t="s">
        <v>10</v>
      </c>
    </row>
    <row r="4830" spans="1:11" x14ac:dyDescent="0.2">
      <c r="A4830" s="1">
        <v>4905782</v>
      </c>
      <c r="B4830" t="s">
        <v>28</v>
      </c>
      <c r="C4830" t="s">
        <v>375</v>
      </c>
      <c r="D4830" t="s">
        <v>1171</v>
      </c>
      <c r="E4830" t="s">
        <v>375</v>
      </c>
      <c r="G4830" s="3">
        <v>1200</v>
      </c>
      <c r="H4830" s="4">
        <v>8424</v>
      </c>
      <c r="I4830" s="5">
        <v>8424</v>
      </c>
      <c r="J4830" s="2">
        <v>44244</v>
      </c>
      <c r="K4830" t="s">
        <v>28</v>
      </c>
    </row>
    <row r="4831" spans="1:11" x14ac:dyDescent="0.2">
      <c r="A4831" s="1">
        <v>2012312</v>
      </c>
      <c r="B4831" t="s">
        <v>28</v>
      </c>
      <c r="C4831" t="s">
        <v>1072</v>
      </c>
      <c r="D4831" t="s">
        <v>1159</v>
      </c>
      <c r="E4831" t="s">
        <v>1072</v>
      </c>
      <c r="G4831" s="3">
        <v>1750</v>
      </c>
      <c r="H4831" s="4">
        <v>22487.5</v>
      </c>
      <c r="I4831" s="5">
        <v>22487.5</v>
      </c>
      <c r="J4831" s="2">
        <v>44244</v>
      </c>
      <c r="K4831" t="s">
        <v>28</v>
      </c>
    </row>
    <row r="4832" spans="1:11" x14ac:dyDescent="0.2">
      <c r="A4832" s="1">
        <v>441241</v>
      </c>
      <c r="B4832" t="s">
        <v>17</v>
      </c>
      <c r="C4832" t="s">
        <v>1147</v>
      </c>
      <c r="D4832" t="s">
        <v>1197</v>
      </c>
      <c r="E4832" t="s">
        <v>1157</v>
      </c>
      <c r="G4832" s="3">
        <v>7908.1717920000001</v>
      </c>
      <c r="H4832" s="4">
        <v>15544.59</v>
      </c>
      <c r="I4832" s="5">
        <v>14804.93</v>
      </c>
      <c r="J4832" s="2">
        <v>44244</v>
      </c>
      <c r="K4832" t="s">
        <v>28</v>
      </c>
    </row>
    <row r="4833" spans="1:11" x14ac:dyDescent="0.2">
      <c r="A4833" s="1">
        <v>4333977</v>
      </c>
      <c r="B4833" t="s">
        <v>28</v>
      </c>
      <c r="C4833" t="s">
        <v>717</v>
      </c>
      <c r="D4833" t="s">
        <v>1159</v>
      </c>
      <c r="E4833" t="s">
        <v>717</v>
      </c>
      <c r="G4833" s="3">
        <v>10</v>
      </c>
      <c r="H4833" s="4">
        <v>950.5</v>
      </c>
      <c r="I4833" s="5">
        <v>950.5</v>
      </c>
      <c r="J4833" s="2">
        <v>44244</v>
      </c>
      <c r="K4833" t="s">
        <v>28</v>
      </c>
    </row>
    <row r="4834" spans="1:11" x14ac:dyDescent="0.2">
      <c r="A4834" s="1">
        <v>5459151</v>
      </c>
      <c r="B4834" t="s">
        <v>28</v>
      </c>
      <c r="C4834" t="s">
        <v>139</v>
      </c>
      <c r="D4834" t="s">
        <v>1159</v>
      </c>
      <c r="E4834" t="s">
        <v>139</v>
      </c>
      <c r="G4834" s="3">
        <v>25</v>
      </c>
      <c r="H4834" s="4">
        <v>2879.5</v>
      </c>
      <c r="I4834" s="5">
        <v>2879.5</v>
      </c>
      <c r="J4834" s="2">
        <v>44244</v>
      </c>
      <c r="K4834" t="s">
        <v>28</v>
      </c>
    </row>
    <row r="4835" spans="1:11" x14ac:dyDescent="0.2">
      <c r="A4835" s="1">
        <v>4905782</v>
      </c>
      <c r="B4835" t="s">
        <v>28</v>
      </c>
      <c r="C4835" t="s">
        <v>374</v>
      </c>
      <c r="D4835" t="s">
        <v>1159</v>
      </c>
      <c r="E4835" t="s">
        <v>374</v>
      </c>
      <c r="G4835" s="3">
        <v>301</v>
      </c>
      <c r="H4835" s="4">
        <v>36649.760000000002</v>
      </c>
      <c r="I4835" s="5">
        <v>36649.760000000002</v>
      </c>
      <c r="J4835" s="2">
        <v>44244</v>
      </c>
      <c r="K4835" t="s">
        <v>28</v>
      </c>
    </row>
    <row r="4836" spans="1:11" x14ac:dyDescent="0.2">
      <c r="A4836" s="1">
        <v>4685079</v>
      </c>
      <c r="B4836" t="s">
        <v>28</v>
      </c>
      <c r="C4836" t="s">
        <v>374</v>
      </c>
      <c r="D4836" t="s">
        <v>1159</v>
      </c>
      <c r="E4836" t="s">
        <v>374</v>
      </c>
      <c r="G4836" s="3">
        <v>84</v>
      </c>
      <c r="H4836" s="4">
        <v>10227.84</v>
      </c>
      <c r="I4836" s="5">
        <v>10227.84</v>
      </c>
      <c r="J4836" s="2">
        <v>44244</v>
      </c>
      <c r="K4836" t="s">
        <v>28</v>
      </c>
    </row>
    <row r="4837" spans="1:11" x14ac:dyDescent="0.2">
      <c r="A4837" s="1">
        <v>4420766</v>
      </c>
      <c r="B4837" t="s">
        <v>28</v>
      </c>
      <c r="C4837" t="s">
        <v>374</v>
      </c>
      <c r="D4837" t="s">
        <v>1159</v>
      </c>
      <c r="E4837" t="s">
        <v>374</v>
      </c>
      <c r="G4837" s="3">
        <v>169</v>
      </c>
      <c r="H4837" s="4">
        <v>20577.439999999999</v>
      </c>
      <c r="I4837" s="5">
        <v>20577.439999999999</v>
      </c>
      <c r="J4837" s="2">
        <v>44244</v>
      </c>
      <c r="K4837" t="s">
        <v>28</v>
      </c>
    </row>
    <row r="4838" spans="1:11" x14ac:dyDescent="0.2">
      <c r="A4838" s="1">
        <v>4305181</v>
      </c>
      <c r="B4838" t="s">
        <v>28</v>
      </c>
      <c r="C4838" t="s">
        <v>374</v>
      </c>
      <c r="D4838" t="s">
        <v>1159</v>
      </c>
      <c r="E4838" t="s">
        <v>374</v>
      </c>
      <c r="G4838" s="3">
        <v>126</v>
      </c>
      <c r="H4838" s="4">
        <v>15341.76</v>
      </c>
      <c r="I4838" s="5">
        <v>15341.76</v>
      </c>
      <c r="J4838" s="2">
        <v>44244</v>
      </c>
      <c r="K4838" t="s">
        <v>28</v>
      </c>
    </row>
    <row r="4839" spans="1:11" x14ac:dyDescent="0.2">
      <c r="A4839" s="1">
        <v>4298618</v>
      </c>
      <c r="B4839" t="s">
        <v>28</v>
      </c>
      <c r="C4839" t="s">
        <v>374</v>
      </c>
      <c r="D4839" t="s">
        <v>1159</v>
      </c>
      <c r="E4839" t="s">
        <v>374</v>
      </c>
      <c r="G4839" s="3">
        <v>169</v>
      </c>
      <c r="H4839" s="4">
        <v>20577.439999999999</v>
      </c>
      <c r="I4839" s="5">
        <v>20577.439999999999</v>
      </c>
      <c r="J4839" s="2">
        <v>44244</v>
      </c>
      <c r="K4839" t="s">
        <v>28</v>
      </c>
    </row>
    <row r="4840" spans="1:11" x14ac:dyDescent="0.2">
      <c r="A4840" s="1">
        <v>4275582</v>
      </c>
      <c r="B4840" t="s">
        <v>28</v>
      </c>
      <c r="C4840" t="s">
        <v>374</v>
      </c>
      <c r="D4840" t="s">
        <v>1159</v>
      </c>
      <c r="E4840" t="s">
        <v>374</v>
      </c>
      <c r="G4840" s="3">
        <v>194</v>
      </c>
      <c r="H4840" s="4">
        <v>23621.439999999999</v>
      </c>
      <c r="I4840" s="5">
        <v>23621.439999999999</v>
      </c>
      <c r="J4840" s="2">
        <v>44244</v>
      </c>
      <c r="K4840" t="s">
        <v>28</v>
      </c>
    </row>
    <row r="4841" spans="1:11" x14ac:dyDescent="0.2">
      <c r="A4841" s="1">
        <v>3992724</v>
      </c>
      <c r="B4841" t="s">
        <v>28</v>
      </c>
      <c r="C4841" t="s">
        <v>374</v>
      </c>
      <c r="D4841" t="s">
        <v>1159</v>
      </c>
      <c r="E4841" t="s">
        <v>374</v>
      </c>
      <c r="G4841" s="3">
        <v>74</v>
      </c>
      <c r="H4841" s="4">
        <v>9010.24</v>
      </c>
      <c r="I4841" s="5">
        <v>9010.24</v>
      </c>
      <c r="J4841" s="2">
        <v>44244</v>
      </c>
      <c r="K4841" t="s">
        <v>28</v>
      </c>
    </row>
    <row r="4842" spans="1:11" x14ac:dyDescent="0.2">
      <c r="A4842" s="1">
        <v>3715588</v>
      </c>
      <c r="B4842" t="s">
        <v>28</v>
      </c>
      <c r="C4842" t="s">
        <v>374</v>
      </c>
      <c r="D4842" t="s">
        <v>1159</v>
      </c>
      <c r="E4842" t="s">
        <v>374</v>
      </c>
      <c r="G4842" s="3">
        <v>522</v>
      </c>
      <c r="H4842" s="4">
        <v>63558.720000000001</v>
      </c>
      <c r="I4842" s="5">
        <v>63558.720000000001</v>
      </c>
      <c r="J4842" s="2">
        <v>44244</v>
      </c>
      <c r="K4842" t="s">
        <v>28</v>
      </c>
    </row>
    <row r="4843" spans="1:11" x14ac:dyDescent="0.2">
      <c r="A4843" s="1">
        <v>961923</v>
      </c>
      <c r="B4843" t="s">
        <v>28</v>
      </c>
      <c r="C4843" t="s">
        <v>374</v>
      </c>
      <c r="D4843" t="s">
        <v>1159</v>
      </c>
      <c r="E4843" t="s">
        <v>374</v>
      </c>
      <c r="G4843" s="3">
        <v>36</v>
      </c>
      <c r="H4843" s="4">
        <v>4383.3599999999997</v>
      </c>
      <c r="I4843" s="5">
        <v>4383.3599999999997</v>
      </c>
      <c r="J4843" s="2">
        <v>44244</v>
      </c>
      <c r="K4843" t="s">
        <v>28</v>
      </c>
    </row>
    <row r="4844" spans="1:11" x14ac:dyDescent="0.2">
      <c r="A4844" s="1">
        <v>596644</v>
      </c>
      <c r="B4844" t="s">
        <v>28</v>
      </c>
      <c r="C4844" t="s">
        <v>374</v>
      </c>
      <c r="D4844" t="s">
        <v>1159</v>
      </c>
      <c r="E4844" t="s">
        <v>374</v>
      </c>
      <c r="G4844" s="3">
        <v>50</v>
      </c>
      <c r="H4844" s="4">
        <v>6088</v>
      </c>
      <c r="I4844" s="5">
        <v>6088</v>
      </c>
      <c r="J4844" s="2">
        <v>44244</v>
      </c>
      <c r="K4844" t="s">
        <v>28</v>
      </c>
    </row>
    <row r="4845" spans="1:11" x14ac:dyDescent="0.2">
      <c r="A4845" s="1">
        <v>5301783</v>
      </c>
      <c r="B4845" t="s">
        <v>28</v>
      </c>
      <c r="C4845" t="s">
        <v>199</v>
      </c>
      <c r="D4845" t="s">
        <v>1159</v>
      </c>
      <c r="E4845" t="s">
        <v>199</v>
      </c>
      <c r="G4845" s="3">
        <v>9</v>
      </c>
      <c r="H4845" s="4">
        <v>1018.98</v>
      </c>
      <c r="I4845" s="5">
        <v>1018.98</v>
      </c>
      <c r="J4845" s="2">
        <v>44244</v>
      </c>
      <c r="K4845" t="s">
        <v>28</v>
      </c>
    </row>
    <row r="4846" spans="1:11" x14ac:dyDescent="0.2">
      <c r="A4846" s="1">
        <v>5154117</v>
      </c>
      <c r="B4846" t="s">
        <v>28</v>
      </c>
      <c r="C4846" t="s">
        <v>199</v>
      </c>
      <c r="D4846" t="s">
        <v>1159</v>
      </c>
      <c r="E4846" t="s">
        <v>199</v>
      </c>
      <c r="G4846" s="3">
        <v>69</v>
      </c>
      <c r="H4846" s="4">
        <v>7812.18</v>
      </c>
      <c r="I4846" s="5">
        <v>7812.18</v>
      </c>
      <c r="J4846" s="2">
        <v>44244</v>
      </c>
      <c r="K4846" t="s">
        <v>28</v>
      </c>
    </row>
    <row r="4847" spans="1:11" x14ac:dyDescent="0.2">
      <c r="A4847" s="1">
        <v>4905782</v>
      </c>
      <c r="B4847" t="s">
        <v>28</v>
      </c>
      <c r="C4847" t="s">
        <v>199</v>
      </c>
      <c r="D4847" t="s">
        <v>1159</v>
      </c>
      <c r="E4847" t="s">
        <v>199</v>
      </c>
      <c r="G4847" s="3">
        <v>140</v>
      </c>
      <c r="H4847" s="4">
        <v>15850.8</v>
      </c>
      <c r="I4847" s="5">
        <v>15850.8</v>
      </c>
      <c r="J4847" s="2">
        <v>44244</v>
      </c>
      <c r="K4847" t="s">
        <v>28</v>
      </c>
    </row>
    <row r="4848" spans="1:11" x14ac:dyDescent="0.2">
      <c r="A4848" s="1">
        <v>4768123</v>
      </c>
      <c r="B4848" t="s">
        <v>28</v>
      </c>
      <c r="C4848" t="s">
        <v>199</v>
      </c>
      <c r="D4848" t="s">
        <v>1159</v>
      </c>
      <c r="E4848" t="s">
        <v>199</v>
      </c>
      <c r="G4848" s="3">
        <v>2</v>
      </c>
      <c r="H4848" s="4">
        <v>226.44</v>
      </c>
      <c r="I4848" s="5">
        <v>226.44</v>
      </c>
      <c r="J4848" s="2">
        <v>44244</v>
      </c>
      <c r="K4848" t="s">
        <v>28</v>
      </c>
    </row>
    <row r="4849" spans="1:11" x14ac:dyDescent="0.2">
      <c r="A4849" s="1">
        <v>4472668</v>
      </c>
      <c r="B4849" t="s">
        <v>28</v>
      </c>
      <c r="C4849" t="s">
        <v>199</v>
      </c>
      <c r="D4849" t="s">
        <v>1159</v>
      </c>
      <c r="E4849" t="s">
        <v>199</v>
      </c>
      <c r="G4849" s="3">
        <v>150</v>
      </c>
      <c r="H4849" s="4">
        <v>16983</v>
      </c>
      <c r="I4849" s="5">
        <v>16983</v>
      </c>
      <c r="J4849" s="2">
        <v>44244</v>
      </c>
      <c r="K4849" t="s">
        <v>28</v>
      </c>
    </row>
    <row r="4850" spans="1:11" x14ac:dyDescent="0.2">
      <c r="A4850" s="1">
        <v>4386405</v>
      </c>
      <c r="B4850" t="s">
        <v>28</v>
      </c>
      <c r="C4850" t="s">
        <v>199</v>
      </c>
      <c r="D4850" t="s">
        <v>1159</v>
      </c>
      <c r="E4850" t="s">
        <v>199</v>
      </c>
      <c r="G4850" s="3">
        <v>139</v>
      </c>
      <c r="H4850" s="4">
        <v>15737.58</v>
      </c>
      <c r="I4850" s="5">
        <v>15737.58</v>
      </c>
      <c r="J4850" s="2">
        <v>44244</v>
      </c>
      <c r="K4850" t="s">
        <v>28</v>
      </c>
    </row>
    <row r="4851" spans="1:11" x14ac:dyDescent="0.2">
      <c r="A4851" s="1">
        <v>4171617</v>
      </c>
      <c r="B4851" t="s">
        <v>28</v>
      </c>
      <c r="C4851" t="s">
        <v>199</v>
      </c>
      <c r="D4851" t="s">
        <v>1159</v>
      </c>
      <c r="E4851" t="s">
        <v>199</v>
      </c>
      <c r="G4851" s="3">
        <v>20</v>
      </c>
      <c r="H4851" s="4">
        <v>2264.4</v>
      </c>
      <c r="I4851" s="5">
        <v>2264.4</v>
      </c>
      <c r="J4851" s="2">
        <v>44244</v>
      </c>
      <c r="K4851" t="s">
        <v>28</v>
      </c>
    </row>
    <row r="4852" spans="1:11" x14ac:dyDescent="0.2">
      <c r="A4852" s="1">
        <v>4148177</v>
      </c>
      <c r="B4852" t="s">
        <v>28</v>
      </c>
      <c r="C4852" t="s">
        <v>199</v>
      </c>
      <c r="D4852" t="s">
        <v>1159</v>
      </c>
      <c r="E4852" t="s">
        <v>199</v>
      </c>
      <c r="G4852" s="3">
        <v>120</v>
      </c>
      <c r="H4852" s="4">
        <v>13586.4</v>
      </c>
      <c r="I4852" s="5">
        <v>13586.4</v>
      </c>
      <c r="J4852" s="2">
        <v>44244</v>
      </c>
      <c r="K4852" t="s">
        <v>28</v>
      </c>
    </row>
    <row r="4853" spans="1:11" x14ac:dyDescent="0.2">
      <c r="A4853" s="1">
        <v>3973344</v>
      </c>
      <c r="B4853" t="s">
        <v>28</v>
      </c>
      <c r="C4853" t="s">
        <v>199</v>
      </c>
      <c r="D4853" t="s">
        <v>1159</v>
      </c>
      <c r="E4853" t="s">
        <v>199</v>
      </c>
      <c r="G4853" s="3">
        <v>17</v>
      </c>
      <c r="H4853" s="4">
        <v>1924.74</v>
      </c>
      <c r="I4853" s="5">
        <v>1924.74</v>
      </c>
      <c r="J4853" s="2">
        <v>44244</v>
      </c>
      <c r="K4853" t="s">
        <v>28</v>
      </c>
    </row>
    <row r="4854" spans="1:11" x14ac:dyDescent="0.2">
      <c r="A4854" s="1">
        <v>3550738</v>
      </c>
      <c r="B4854" t="s">
        <v>28</v>
      </c>
      <c r="C4854" t="s">
        <v>199</v>
      </c>
      <c r="D4854" t="s">
        <v>1159</v>
      </c>
      <c r="E4854" t="s">
        <v>199</v>
      </c>
      <c r="G4854" s="3">
        <v>78</v>
      </c>
      <c r="H4854" s="4">
        <v>8831.16</v>
      </c>
      <c r="I4854" s="5">
        <v>8831.16</v>
      </c>
      <c r="J4854" s="2">
        <v>44244</v>
      </c>
      <c r="K4854" t="s">
        <v>28</v>
      </c>
    </row>
    <row r="4855" spans="1:11" x14ac:dyDescent="0.2">
      <c r="A4855" s="1">
        <v>3433307</v>
      </c>
      <c r="B4855" t="s">
        <v>28</v>
      </c>
      <c r="C4855" t="s">
        <v>199</v>
      </c>
      <c r="D4855" t="s">
        <v>1159</v>
      </c>
      <c r="E4855" t="s">
        <v>199</v>
      </c>
      <c r="G4855" s="3">
        <v>152</v>
      </c>
      <c r="H4855" s="4">
        <v>17209.439999999999</v>
      </c>
      <c r="I4855" s="5">
        <v>17209.439999999999</v>
      </c>
      <c r="J4855" s="2">
        <v>44244</v>
      </c>
      <c r="K4855" t="s">
        <v>28</v>
      </c>
    </row>
    <row r="4856" spans="1:11" x14ac:dyDescent="0.2">
      <c r="A4856" s="1">
        <v>2461168</v>
      </c>
      <c r="B4856" t="s">
        <v>28</v>
      </c>
      <c r="C4856" t="s">
        <v>199</v>
      </c>
      <c r="D4856" t="s">
        <v>1159</v>
      </c>
      <c r="E4856" t="s">
        <v>199</v>
      </c>
      <c r="G4856" s="3">
        <v>45</v>
      </c>
      <c r="H4856" s="4">
        <v>5094.8999999999996</v>
      </c>
      <c r="I4856" s="5">
        <v>5094.8999999999996</v>
      </c>
      <c r="J4856" s="2">
        <v>44244</v>
      </c>
      <c r="K4856" t="s">
        <v>28</v>
      </c>
    </row>
    <row r="4857" spans="1:11" x14ac:dyDescent="0.2">
      <c r="A4857" s="1">
        <v>2012312</v>
      </c>
      <c r="B4857" t="s">
        <v>28</v>
      </c>
      <c r="C4857" t="s">
        <v>199</v>
      </c>
      <c r="D4857" t="s">
        <v>1159</v>
      </c>
      <c r="E4857" t="s">
        <v>199</v>
      </c>
      <c r="G4857" s="3">
        <v>75</v>
      </c>
      <c r="H4857" s="4">
        <v>8491.5</v>
      </c>
      <c r="I4857" s="5">
        <v>8491.5</v>
      </c>
      <c r="J4857" s="2">
        <v>44244</v>
      </c>
      <c r="K4857" t="s">
        <v>28</v>
      </c>
    </row>
    <row r="4858" spans="1:11" x14ac:dyDescent="0.2">
      <c r="A4858" s="1">
        <v>596644</v>
      </c>
      <c r="B4858" t="s">
        <v>28</v>
      </c>
      <c r="C4858" t="s">
        <v>199</v>
      </c>
      <c r="D4858" t="s">
        <v>1159</v>
      </c>
      <c r="E4858" t="s">
        <v>199</v>
      </c>
      <c r="G4858" s="3">
        <v>20</v>
      </c>
      <c r="H4858" s="4">
        <v>2264.4</v>
      </c>
      <c r="I4858" s="5">
        <v>2264.4</v>
      </c>
      <c r="J4858" s="2">
        <v>44244</v>
      </c>
      <c r="K4858" t="s">
        <v>28</v>
      </c>
    </row>
    <row r="4859" spans="1:11" x14ac:dyDescent="0.2">
      <c r="A4859" s="1">
        <v>264162</v>
      </c>
      <c r="B4859" t="s">
        <v>28</v>
      </c>
      <c r="C4859" t="s">
        <v>199</v>
      </c>
      <c r="D4859" t="s">
        <v>1159</v>
      </c>
      <c r="E4859" t="s">
        <v>199</v>
      </c>
      <c r="G4859" s="3">
        <v>40</v>
      </c>
      <c r="H4859" s="4">
        <v>4528.8</v>
      </c>
      <c r="I4859" s="5">
        <v>4528.8</v>
      </c>
      <c r="J4859" s="2">
        <v>44244</v>
      </c>
      <c r="K4859" t="s">
        <v>28</v>
      </c>
    </row>
    <row r="4860" spans="1:11" x14ac:dyDescent="0.2">
      <c r="A4860" s="1">
        <v>4685079</v>
      </c>
      <c r="B4860" t="s">
        <v>28</v>
      </c>
      <c r="C4860" t="s">
        <v>491</v>
      </c>
      <c r="D4860" t="s">
        <v>1159</v>
      </c>
      <c r="E4860" t="s">
        <v>491</v>
      </c>
      <c r="G4860" s="3">
        <v>397</v>
      </c>
      <c r="H4860" s="4">
        <v>29457.4</v>
      </c>
      <c r="I4860" s="5">
        <v>29457.4</v>
      </c>
      <c r="J4860" s="2">
        <v>44244</v>
      </c>
      <c r="K4860" t="s">
        <v>28</v>
      </c>
    </row>
    <row r="4861" spans="1:11" x14ac:dyDescent="0.2">
      <c r="A4861" s="1">
        <v>4472668</v>
      </c>
      <c r="B4861" t="s">
        <v>28</v>
      </c>
      <c r="C4861" t="s">
        <v>491</v>
      </c>
      <c r="D4861" t="s">
        <v>1159</v>
      </c>
      <c r="E4861" t="s">
        <v>491</v>
      </c>
      <c r="G4861" s="3">
        <v>160</v>
      </c>
      <c r="H4861" s="4">
        <v>11872</v>
      </c>
      <c r="I4861" s="5">
        <v>11872</v>
      </c>
      <c r="J4861" s="2">
        <v>44244</v>
      </c>
      <c r="K4861" t="s">
        <v>28</v>
      </c>
    </row>
    <row r="4862" spans="1:11" x14ac:dyDescent="0.2">
      <c r="A4862" s="1">
        <v>4420766</v>
      </c>
      <c r="B4862" t="s">
        <v>28</v>
      </c>
      <c r="C4862" t="s">
        <v>491</v>
      </c>
      <c r="D4862" t="s">
        <v>1159</v>
      </c>
      <c r="E4862" t="s">
        <v>491</v>
      </c>
      <c r="G4862" s="3">
        <v>431</v>
      </c>
      <c r="H4862" s="4">
        <v>31980.2</v>
      </c>
      <c r="I4862" s="5">
        <v>31980.2</v>
      </c>
      <c r="J4862" s="2">
        <v>44244</v>
      </c>
      <c r="K4862" t="s">
        <v>28</v>
      </c>
    </row>
    <row r="4863" spans="1:11" x14ac:dyDescent="0.2">
      <c r="A4863" s="1">
        <v>4305181</v>
      </c>
      <c r="B4863" t="s">
        <v>28</v>
      </c>
      <c r="C4863" t="s">
        <v>491</v>
      </c>
      <c r="D4863" t="s">
        <v>1159</v>
      </c>
      <c r="E4863" t="s">
        <v>491</v>
      </c>
      <c r="G4863" s="3">
        <v>397</v>
      </c>
      <c r="H4863" s="4">
        <v>29457.4</v>
      </c>
      <c r="I4863" s="5">
        <v>29457.4</v>
      </c>
      <c r="J4863" s="2">
        <v>44244</v>
      </c>
      <c r="K4863" t="s">
        <v>28</v>
      </c>
    </row>
    <row r="4864" spans="1:11" x14ac:dyDescent="0.2">
      <c r="A4864" s="1">
        <v>4298618</v>
      </c>
      <c r="B4864" t="s">
        <v>28</v>
      </c>
      <c r="C4864" t="s">
        <v>491</v>
      </c>
      <c r="D4864" t="s">
        <v>1159</v>
      </c>
      <c r="E4864" t="s">
        <v>491</v>
      </c>
      <c r="G4864" s="3">
        <v>397</v>
      </c>
      <c r="H4864" s="4">
        <v>29457.4</v>
      </c>
      <c r="I4864" s="5">
        <v>29457.4</v>
      </c>
      <c r="J4864" s="2">
        <v>44244</v>
      </c>
      <c r="K4864" t="s">
        <v>28</v>
      </c>
    </row>
    <row r="4865" spans="1:11" x14ac:dyDescent="0.2">
      <c r="A4865" s="1">
        <v>3550738</v>
      </c>
      <c r="B4865" t="s">
        <v>28</v>
      </c>
      <c r="C4865" t="s">
        <v>491</v>
      </c>
      <c r="D4865" t="s">
        <v>1159</v>
      </c>
      <c r="E4865" t="s">
        <v>491</v>
      </c>
      <c r="G4865" s="3">
        <v>748</v>
      </c>
      <c r="H4865" s="4">
        <v>55501.599999999999</v>
      </c>
      <c r="I4865" s="5">
        <v>55501.599999999999</v>
      </c>
      <c r="J4865" s="2">
        <v>44244</v>
      </c>
      <c r="K4865" t="s">
        <v>28</v>
      </c>
    </row>
    <row r="4866" spans="1:11" x14ac:dyDescent="0.2">
      <c r="A4866" s="1">
        <v>2348118</v>
      </c>
      <c r="B4866" t="s">
        <v>28</v>
      </c>
      <c r="C4866" t="s">
        <v>491</v>
      </c>
      <c r="D4866" t="s">
        <v>1159</v>
      </c>
      <c r="E4866" t="s">
        <v>491</v>
      </c>
      <c r="G4866" s="3">
        <v>397</v>
      </c>
      <c r="H4866" s="4">
        <v>29457.4</v>
      </c>
      <c r="I4866" s="5">
        <v>29457.4</v>
      </c>
      <c r="J4866" s="2">
        <v>44244</v>
      </c>
      <c r="K4866" t="s">
        <v>28</v>
      </c>
    </row>
    <row r="4867" spans="1:11" x14ac:dyDescent="0.2">
      <c r="A4867" s="1">
        <v>858520</v>
      </c>
      <c r="B4867" t="s">
        <v>28</v>
      </c>
      <c r="C4867" t="s">
        <v>491</v>
      </c>
      <c r="D4867" t="s">
        <v>1159</v>
      </c>
      <c r="E4867" t="s">
        <v>491</v>
      </c>
      <c r="G4867" s="3">
        <v>11</v>
      </c>
      <c r="H4867" s="4">
        <v>816.2</v>
      </c>
      <c r="I4867" s="5">
        <v>816.2</v>
      </c>
      <c r="J4867" s="2">
        <v>44244</v>
      </c>
      <c r="K4867" t="s">
        <v>28</v>
      </c>
    </row>
    <row r="4868" spans="1:11" x14ac:dyDescent="0.2">
      <c r="A4868" s="1">
        <v>4483137</v>
      </c>
      <c r="B4868" t="s">
        <v>28</v>
      </c>
      <c r="C4868" t="s">
        <v>600</v>
      </c>
      <c r="D4868" t="s">
        <v>1181</v>
      </c>
      <c r="E4868" t="s">
        <v>600</v>
      </c>
      <c r="G4868" s="3">
        <v>300</v>
      </c>
      <c r="H4868" s="4">
        <v>9855</v>
      </c>
      <c r="I4868" s="5">
        <v>9855</v>
      </c>
      <c r="J4868" s="2">
        <v>44244</v>
      </c>
      <c r="K4868" t="s">
        <v>28</v>
      </c>
    </row>
    <row r="4869" spans="1:11" x14ac:dyDescent="0.2">
      <c r="A4869" s="1">
        <v>4275582</v>
      </c>
      <c r="B4869" t="s">
        <v>28</v>
      </c>
      <c r="C4869" t="s">
        <v>600</v>
      </c>
      <c r="D4869" t="s">
        <v>1181</v>
      </c>
      <c r="E4869" t="s">
        <v>600</v>
      </c>
      <c r="G4869" s="3">
        <v>200</v>
      </c>
      <c r="H4869" s="4">
        <v>6570</v>
      </c>
      <c r="I4869" s="5">
        <v>6570</v>
      </c>
      <c r="J4869" s="2">
        <v>44244</v>
      </c>
      <c r="K4869" t="s">
        <v>28</v>
      </c>
    </row>
    <row r="4870" spans="1:11" x14ac:dyDescent="0.2">
      <c r="A4870" s="1">
        <v>5240379</v>
      </c>
      <c r="B4870" t="s">
        <v>17</v>
      </c>
      <c r="C4870" t="s">
        <v>215</v>
      </c>
      <c r="D4870" t="s">
        <v>1197</v>
      </c>
      <c r="E4870" t="s">
        <v>1157</v>
      </c>
      <c r="G4870" s="3">
        <v>1600.4520849999999</v>
      </c>
      <c r="H4870" s="4">
        <v>50387.46</v>
      </c>
      <c r="I4870" s="5">
        <v>50361.919999999998</v>
      </c>
      <c r="J4870" s="2">
        <v>44244</v>
      </c>
      <c r="K4870" t="s">
        <v>10</v>
      </c>
    </row>
    <row r="4871" spans="1:11" x14ac:dyDescent="0.2">
      <c r="A4871" s="1">
        <v>4997599</v>
      </c>
      <c r="B4871" t="s">
        <v>17</v>
      </c>
      <c r="C4871" t="s">
        <v>215</v>
      </c>
      <c r="D4871" t="s">
        <v>1197</v>
      </c>
      <c r="E4871" t="s">
        <v>1157</v>
      </c>
      <c r="G4871" s="3">
        <v>22335.261709999999</v>
      </c>
      <c r="H4871" s="4">
        <v>703187.08</v>
      </c>
      <c r="I4871" s="5">
        <v>702812.01</v>
      </c>
      <c r="J4871" s="2">
        <v>44244</v>
      </c>
      <c r="K4871" t="s">
        <v>10</v>
      </c>
    </row>
    <row r="4872" spans="1:11" x14ac:dyDescent="0.2">
      <c r="A4872" s="1">
        <v>4531752</v>
      </c>
      <c r="B4872" t="s">
        <v>17</v>
      </c>
      <c r="C4872" t="s">
        <v>215</v>
      </c>
      <c r="D4872" t="s">
        <v>1197</v>
      </c>
      <c r="E4872" t="s">
        <v>1157</v>
      </c>
      <c r="G4872" s="3">
        <v>1213.695929</v>
      </c>
      <c r="H4872" s="4">
        <v>38211.11</v>
      </c>
      <c r="I4872" s="5">
        <v>38154.9</v>
      </c>
      <c r="J4872" s="2">
        <v>44244</v>
      </c>
      <c r="K4872" t="s">
        <v>10</v>
      </c>
    </row>
    <row r="4873" spans="1:11" x14ac:dyDescent="0.2">
      <c r="A4873" s="1">
        <v>4482253</v>
      </c>
      <c r="B4873" t="s">
        <v>17</v>
      </c>
      <c r="C4873" t="s">
        <v>215</v>
      </c>
      <c r="D4873" t="s">
        <v>1197</v>
      </c>
      <c r="E4873" t="s">
        <v>1157</v>
      </c>
      <c r="G4873" s="3">
        <v>1477015.0060000001</v>
      </c>
      <c r="H4873" s="4">
        <v>46501261.93</v>
      </c>
      <c r="I4873" s="5">
        <v>46485220</v>
      </c>
      <c r="J4873" s="2">
        <v>44244</v>
      </c>
      <c r="K4873" t="s">
        <v>10</v>
      </c>
    </row>
    <row r="4874" spans="1:11" x14ac:dyDescent="0.2">
      <c r="A4874" s="1">
        <v>4134326</v>
      </c>
      <c r="B4874" t="s">
        <v>17</v>
      </c>
      <c r="C4874" t="s">
        <v>215</v>
      </c>
      <c r="D4874" t="s">
        <v>1197</v>
      </c>
      <c r="E4874" t="s">
        <v>1157</v>
      </c>
      <c r="G4874" s="3">
        <v>15971.63229</v>
      </c>
      <c r="H4874" s="4">
        <v>502839.21</v>
      </c>
      <c r="I4874" s="5">
        <v>502201.81</v>
      </c>
      <c r="J4874" s="2">
        <v>44244</v>
      </c>
      <c r="K4874" t="s">
        <v>10</v>
      </c>
    </row>
    <row r="4875" spans="1:11" x14ac:dyDescent="0.2">
      <c r="A4875" s="1">
        <v>3410180</v>
      </c>
      <c r="B4875" t="s">
        <v>17</v>
      </c>
      <c r="C4875" t="s">
        <v>215</v>
      </c>
      <c r="D4875" t="s">
        <v>1197</v>
      </c>
      <c r="E4875" t="s">
        <v>1157</v>
      </c>
      <c r="G4875" s="3">
        <v>4497.0937759999997</v>
      </c>
      <c r="H4875" s="4">
        <v>141583.22</v>
      </c>
      <c r="I4875" s="5">
        <v>141511.46</v>
      </c>
      <c r="J4875" s="2">
        <v>44244</v>
      </c>
      <c r="K4875" t="s">
        <v>10</v>
      </c>
    </row>
    <row r="4876" spans="1:11" x14ac:dyDescent="0.2">
      <c r="A4876" s="1">
        <v>1387638</v>
      </c>
      <c r="B4876" t="s">
        <v>17</v>
      </c>
      <c r="C4876" t="s">
        <v>215</v>
      </c>
      <c r="D4876" t="s">
        <v>1197</v>
      </c>
      <c r="E4876" t="s">
        <v>1157</v>
      </c>
      <c r="G4876" s="3">
        <v>1589.4634799999999</v>
      </c>
      <c r="H4876" s="4">
        <v>50041.51</v>
      </c>
      <c r="I4876" s="5">
        <v>50018.68</v>
      </c>
      <c r="J4876" s="2">
        <v>44244</v>
      </c>
      <c r="K4876" t="s">
        <v>10</v>
      </c>
    </row>
    <row r="4877" spans="1:11" x14ac:dyDescent="0.2">
      <c r="A4877" s="1">
        <v>1285352</v>
      </c>
      <c r="B4877" t="s">
        <v>17</v>
      </c>
      <c r="C4877" t="s">
        <v>215</v>
      </c>
      <c r="D4877" t="s">
        <v>1197</v>
      </c>
      <c r="E4877" t="s">
        <v>1157</v>
      </c>
      <c r="G4877" s="3">
        <v>7818.0443619999996</v>
      </c>
      <c r="H4877" s="4">
        <v>246137.60000000001</v>
      </c>
      <c r="I4877" s="5">
        <v>246111.44</v>
      </c>
      <c r="J4877" s="2">
        <v>44244</v>
      </c>
      <c r="K4877" t="s">
        <v>10</v>
      </c>
    </row>
  </sheetData>
  <autoFilter ref="A1:K4877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6"/>
  <sheetViews>
    <sheetView workbookViewId="0">
      <selection activeCell="C2" sqref="C2"/>
    </sheetView>
  </sheetViews>
  <sheetFormatPr defaultRowHeight="12.75" x14ac:dyDescent="0.2"/>
  <sheetData>
    <row r="1" spans="1:11" x14ac:dyDescent="0.2">
      <c r="A1" s="1">
        <v>5156021</v>
      </c>
      <c r="B1" t="s">
        <v>79</v>
      </c>
      <c r="C1" t="s">
        <v>35</v>
      </c>
      <c r="D1" t="s">
        <v>1160</v>
      </c>
      <c r="F1" s="2">
        <v>44244</v>
      </c>
      <c r="G1" s="3">
        <v>1</v>
      </c>
      <c r="H1" s="4">
        <v>45000</v>
      </c>
      <c r="I1" s="5">
        <v>45000</v>
      </c>
      <c r="J1" s="2">
        <v>44244</v>
      </c>
      <c r="K1" t="s">
        <v>22</v>
      </c>
    </row>
    <row r="2" spans="1:11" x14ac:dyDescent="0.2">
      <c r="A2" s="1">
        <v>4474771</v>
      </c>
      <c r="B2" t="s">
        <v>79</v>
      </c>
      <c r="C2" t="s">
        <v>35</v>
      </c>
      <c r="D2" t="s">
        <v>1160</v>
      </c>
      <c r="F2" s="2">
        <v>44244</v>
      </c>
      <c r="G2" s="3">
        <v>1</v>
      </c>
      <c r="H2" s="4">
        <v>200000</v>
      </c>
      <c r="I2" s="5">
        <v>200000</v>
      </c>
      <c r="J2" s="2">
        <v>44244</v>
      </c>
      <c r="K2" t="s">
        <v>22</v>
      </c>
    </row>
    <row r="3" spans="1:11" x14ac:dyDescent="0.2">
      <c r="A3" s="1">
        <v>4292298</v>
      </c>
      <c r="B3" t="s">
        <v>79</v>
      </c>
      <c r="C3" t="s">
        <v>35</v>
      </c>
      <c r="D3" t="s">
        <v>1160</v>
      </c>
      <c r="F3" s="2">
        <v>44244</v>
      </c>
      <c r="G3" s="3">
        <v>1</v>
      </c>
      <c r="H3" s="4">
        <v>15000</v>
      </c>
      <c r="I3" s="5">
        <v>15000</v>
      </c>
      <c r="J3" s="2">
        <v>44244</v>
      </c>
      <c r="K3" t="s">
        <v>22</v>
      </c>
    </row>
    <row r="4" spans="1:11" x14ac:dyDescent="0.2">
      <c r="A4" s="1">
        <v>4002614</v>
      </c>
      <c r="B4" t="s">
        <v>79</v>
      </c>
      <c r="C4" t="s">
        <v>35</v>
      </c>
      <c r="D4" t="s">
        <v>1160</v>
      </c>
      <c r="F4" s="2">
        <v>44244</v>
      </c>
      <c r="G4" s="3">
        <v>1</v>
      </c>
      <c r="H4" s="4">
        <v>39000</v>
      </c>
      <c r="I4" s="5">
        <v>39000</v>
      </c>
      <c r="J4" s="2">
        <v>44244</v>
      </c>
      <c r="K4" t="s">
        <v>22</v>
      </c>
    </row>
    <row r="5" spans="1:11" x14ac:dyDescent="0.2">
      <c r="A5" s="1">
        <v>1930882</v>
      </c>
      <c r="B5" t="s">
        <v>79</v>
      </c>
      <c r="C5" t="s">
        <v>35</v>
      </c>
      <c r="D5" t="s">
        <v>1160</v>
      </c>
      <c r="F5" s="2">
        <v>44244</v>
      </c>
      <c r="G5" s="3">
        <v>1</v>
      </c>
      <c r="H5" s="4">
        <v>131250</v>
      </c>
      <c r="I5" s="5">
        <v>131250</v>
      </c>
      <c r="J5" s="2">
        <v>44244</v>
      </c>
      <c r="K5" t="s">
        <v>22</v>
      </c>
    </row>
    <row r="6" spans="1:11" x14ac:dyDescent="0.2">
      <c r="A6" s="1">
        <v>470497</v>
      </c>
      <c r="B6" t="s">
        <v>79</v>
      </c>
      <c r="C6" t="s">
        <v>35</v>
      </c>
      <c r="D6" t="s">
        <v>1160</v>
      </c>
      <c r="F6" s="2">
        <v>44244</v>
      </c>
      <c r="G6" s="3">
        <v>1</v>
      </c>
      <c r="H6" s="4">
        <v>99000</v>
      </c>
      <c r="I6" s="5">
        <v>99000</v>
      </c>
      <c r="J6" s="2">
        <v>44244</v>
      </c>
      <c r="K6" t="s">
        <v>22</v>
      </c>
    </row>
    <row r="7" spans="1:11" x14ac:dyDescent="0.2">
      <c r="A7" s="1">
        <v>4470449</v>
      </c>
      <c r="B7" t="s">
        <v>79</v>
      </c>
      <c r="C7" t="s">
        <v>630</v>
      </c>
      <c r="D7" t="s">
        <v>1160</v>
      </c>
      <c r="F7" s="2">
        <v>44246</v>
      </c>
      <c r="G7" s="3">
        <v>1</v>
      </c>
      <c r="H7" s="4">
        <v>9500</v>
      </c>
      <c r="I7" s="5">
        <v>9500</v>
      </c>
      <c r="J7" s="2">
        <v>44244</v>
      </c>
      <c r="K7" t="s">
        <v>79</v>
      </c>
    </row>
    <row r="8" spans="1:11" x14ac:dyDescent="0.2">
      <c r="A8" s="1">
        <v>3616786</v>
      </c>
      <c r="B8" t="s">
        <v>79</v>
      </c>
      <c r="C8" t="s">
        <v>630</v>
      </c>
      <c r="D8" t="s">
        <v>1160</v>
      </c>
      <c r="F8" s="2">
        <v>44246</v>
      </c>
      <c r="G8" s="3">
        <v>1</v>
      </c>
      <c r="H8" s="4">
        <v>30400</v>
      </c>
      <c r="I8" s="5">
        <v>30400</v>
      </c>
      <c r="J8" s="2">
        <v>44244</v>
      </c>
      <c r="K8" t="s">
        <v>79</v>
      </c>
    </row>
    <row r="9" spans="1:11" x14ac:dyDescent="0.2">
      <c r="A9" s="1">
        <v>4348835</v>
      </c>
      <c r="B9" t="s">
        <v>79</v>
      </c>
      <c r="C9" t="s">
        <v>18</v>
      </c>
      <c r="D9" t="s">
        <v>1160</v>
      </c>
      <c r="F9" s="2">
        <v>44245</v>
      </c>
      <c r="G9" s="3">
        <v>1</v>
      </c>
      <c r="H9" s="4">
        <v>10000</v>
      </c>
      <c r="I9" s="5">
        <v>10000</v>
      </c>
      <c r="J9" s="2">
        <v>44244</v>
      </c>
      <c r="K9" t="s">
        <v>10</v>
      </c>
    </row>
    <row r="10" spans="1:11" x14ac:dyDescent="0.2">
      <c r="A10" s="1">
        <v>3923455</v>
      </c>
      <c r="B10" t="s">
        <v>79</v>
      </c>
      <c r="C10" t="s">
        <v>18</v>
      </c>
      <c r="D10" t="s">
        <v>1160</v>
      </c>
      <c r="F10" s="2">
        <v>44245</v>
      </c>
      <c r="G10" s="3">
        <v>1</v>
      </c>
      <c r="H10" s="4">
        <v>10000</v>
      </c>
      <c r="I10" s="5">
        <v>10000</v>
      </c>
      <c r="J10" s="2">
        <v>44244</v>
      </c>
      <c r="K10" t="s">
        <v>10</v>
      </c>
    </row>
    <row r="11" spans="1:11" x14ac:dyDescent="0.2">
      <c r="A11" s="1">
        <v>5969985</v>
      </c>
      <c r="B11" t="s">
        <v>15</v>
      </c>
      <c r="C11" t="s">
        <v>16</v>
      </c>
      <c r="D11" t="s">
        <v>1160</v>
      </c>
      <c r="G11" s="3">
        <v>0</v>
      </c>
      <c r="H11" s="4">
        <v>0</v>
      </c>
      <c r="I11" s="5">
        <v>0</v>
      </c>
      <c r="J11" s="2">
        <v>44244</v>
      </c>
      <c r="K11" t="s">
        <v>15</v>
      </c>
    </row>
    <row r="12" spans="1:11" x14ac:dyDescent="0.2">
      <c r="A12" s="1">
        <v>5966114</v>
      </c>
      <c r="B12" t="s">
        <v>15</v>
      </c>
      <c r="C12" t="s">
        <v>16</v>
      </c>
      <c r="D12" t="s">
        <v>1160</v>
      </c>
      <c r="G12" s="3">
        <v>0</v>
      </c>
      <c r="H12" s="4">
        <v>0</v>
      </c>
      <c r="I12" s="5">
        <v>0</v>
      </c>
      <c r="J12" s="2">
        <v>44244</v>
      </c>
      <c r="K12" t="s">
        <v>15</v>
      </c>
    </row>
    <row r="13" spans="1:11" x14ac:dyDescent="0.2">
      <c r="A13" s="1">
        <v>5936901</v>
      </c>
      <c r="B13" t="s">
        <v>15</v>
      </c>
      <c r="C13" t="s">
        <v>16</v>
      </c>
      <c r="D13" t="s">
        <v>1160</v>
      </c>
      <c r="G13" s="3">
        <v>0</v>
      </c>
      <c r="H13" s="4">
        <v>0</v>
      </c>
      <c r="I13" s="5">
        <v>0</v>
      </c>
      <c r="J13" s="2">
        <v>44244</v>
      </c>
      <c r="K13" t="s">
        <v>15</v>
      </c>
    </row>
    <row r="14" spans="1:11" x14ac:dyDescent="0.2">
      <c r="A14" s="1">
        <v>5933262</v>
      </c>
      <c r="B14" t="s">
        <v>15</v>
      </c>
      <c r="C14" t="s">
        <v>16</v>
      </c>
      <c r="D14" t="s">
        <v>1160</v>
      </c>
      <c r="G14" s="3">
        <v>0.01</v>
      </c>
      <c r="H14" s="4">
        <v>0.01</v>
      </c>
      <c r="I14" s="5">
        <v>0.01</v>
      </c>
      <c r="J14" s="2">
        <v>44244</v>
      </c>
      <c r="K14" t="s">
        <v>15</v>
      </c>
    </row>
    <row r="15" spans="1:11" x14ac:dyDescent="0.2">
      <c r="A15" s="1">
        <v>5931241</v>
      </c>
      <c r="B15" t="s">
        <v>15</v>
      </c>
      <c r="C15" t="s">
        <v>16</v>
      </c>
      <c r="D15" t="s">
        <v>1160</v>
      </c>
      <c r="G15" s="3">
        <v>0</v>
      </c>
      <c r="H15" s="4">
        <v>0</v>
      </c>
      <c r="I15" s="5">
        <v>0</v>
      </c>
      <c r="J15" s="2">
        <v>44244</v>
      </c>
      <c r="K15" t="s">
        <v>15</v>
      </c>
    </row>
    <row r="16" spans="1:11" x14ac:dyDescent="0.2">
      <c r="A16" s="1">
        <v>5930375</v>
      </c>
      <c r="B16" t="s">
        <v>15</v>
      </c>
      <c r="C16" t="s">
        <v>16</v>
      </c>
      <c r="D16" t="s">
        <v>1160</v>
      </c>
      <c r="G16" s="3">
        <v>0</v>
      </c>
      <c r="H16" s="4">
        <v>0</v>
      </c>
      <c r="I16" s="5">
        <v>0</v>
      </c>
      <c r="J16" s="2">
        <v>44244</v>
      </c>
      <c r="K16" t="s">
        <v>15</v>
      </c>
    </row>
    <row r="17" spans="1:11" x14ac:dyDescent="0.2">
      <c r="A17" s="1">
        <v>5863766</v>
      </c>
      <c r="B17" t="s">
        <v>15</v>
      </c>
      <c r="C17" t="s">
        <v>16</v>
      </c>
      <c r="D17" t="s">
        <v>1160</v>
      </c>
      <c r="G17" s="3">
        <v>38.92</v>
      </c>
      <c r="H17" s="4">
        <v>38.92</v>
      </c>
      <c r="I17" s="5">
        <v>38.92</v>
      </c>
      <c r="J17" s="2">
        <v>44244</v>
      </c>
      <c r="K17" t="s">
        <v>15</v>
      </c>
    </row>
    <row r="18" spans="1:11" x14ac:dyDescent="0.2">
      <c r="A18" s="1">
        <v>5855465</v>
      </c>
      <c r="B18" t="s">
        <v>15</v>
      </c>
      <c r="C18" t="s">
        <v>16</v>
      </c>
      <c r="D18" t="s">
        <v>1160</v>
      </c>
      <c r="G18" s="3">
        <v>0</v>
      </c>
      <c r="H18" s="4">
        <v>0</v>
      </c>
      <c r="I18" s="5">
        <v>0</v>
      </c>
      <c r="J18" s="2">
        <v>44244</v>
      </c>
      <c r="K18" t="s">
        <v>15</v>
      </c>
    </row>
    <row r="19" spans="1:11" x14ac:dyDescent="0.2">
      <c r="A19" s="1">
        <v>5846670</v>
      </c>
      <c r="B19" t="s">
        <v>15</v>
      </c>
      <c r="C19" t="s">
        <v>16</v>
      </c>
      <c r="D19" t="s">
        <v>1160</v>
      </c>
      <c r="G19" s="3">
        <v>0</v>
      </c>
      <c r="H19" s="4">
        <v>0</v>
      </c>
      <c r="I19" s="5">
        <v>0</v>
      </c>
      <c r="J19" s="2">
        <v>44244</v>
      </c>
      <c r="K19" t="s">
        <v>15</v>
      </c>
    </row>
    <row r="20" spans="1:11" x14ac:dyDescent="0.2">
      <c r="A20" s="1">
        <v>5838362</v>
      </c>
      <c r="B20" t="s">
        <v>15</v>
      </c>
      <c r="C20" t="s">
        <v>16</v>
      </c>
      <c r="D20" t="s">
        <v>1160</v>
      </c>
      <c r="G20" s="3">
        <v>0</v>
      </c>
      <c r="H20" s="4">
        <v>0</v>
      </c>
      <c r="I20" s="5">
        <v>0</v>
      </c>
      <c r="J20" s="2">
        <v>44244</v>
      </c>
      <c r="K20" t="s">
        <v>15</v>
      </c>
    </row>
    <row r="21" spans="1:11" x14ac:dyDescent="0.2">
      <c r="A21" s="1">
        <v>5831912</v>
      </c>
      <c r="B21" t="s">
        <v>15</v>
      </c>
      <c r="C21" t="s">
        <v>16</v>
      </c>
      <c r="D21" t="s">
        <v>1160</v>
      </c>
      <c r="G21" s="3">
        <v>0</v>
      </c>
      <c r="H21" s="4">
        <v>0</v>
      </c>
      <c r="I21" s="5">
        <v>0</v>
      </c>
      <c r="J21" s="2">
        <v>44244</v>
      </c>
      <c r="K21" t="s">
        <v>15</v>
      </c>
    </row>
    <row r="22" spans="1:11" x14ac:dyDescent="0.2">
      <c r="A22" s="1">
        <v>5825419</v>
      </c>
      <c r="B22" t="s">
        <v>15</v>
      </c>
      <c r="C22" t="s">
        <v>16</v>
      </c>
      <c r="D22" t="s">
        <v>1160</v>
      </c>
      <c r="G22" s="3">
        <v>0</v>
      </c>
      <c r="H22" s="4">
        <v>0</v>
      </c>
      <c r="I22" s="5">
        <v>0</v>
      </c>
      <c r="J22" s="2">
        <v>44244</v>
      </c>
      <c r="K22" t="s">
        <v>15</v>
      </c>
    </row>
    <row r="23" spans="1:11" x14ac:dyDescent="0.2">
      <c r="A23" s="1">
        <v>5819628</v>
      </c>
      <c r="B23" t="s">
        <v>15</v>
      </c>
      <c r="C23" t="s">
        <v>16</v>
      </c>
      <c r="D23" t="s">
        <v>1160</v>
      </c>
      <c r="G23" s="3">
        <v>0</v>
      </c>
      <c r="H23" s="4">
        <v>0</v>
      </c>
      <c r="I23" s="5">
        <v>0</v>
      </c>
      <c r="J23" s="2">
        <v>44244</v>
      </c>
      <c r="K23" t="s">
        <v>15</v>
      </c>
    </row>
    <row r="24" spans="1:11" x14ac:dyDescent="0.2">
      <c r="A24" s="1">
        <v>5815188</v>
      </c>
      <c r="B24" t="s">
        <v>15</v>
      </c>
      <c r="C24" t="s">
        <v>16</v>
      </c>
      <c r="D24" t="s">
        <v>1160</v>
      </c>
      <c r="G24" s="3">
        <v>0</v>
      </c>
      <c r="H24" s="4">
        <v>0</v>
      </c>
      <c r="I24" s="5">
        <v>0</v>
      </c>
      <c r="J24" s="2">
        <v>44244</v>
      </c>
      <c r="K24" t="s">
        <v>15</v>
      </c>
    </row>
    <row r="25" spans="1:11" x14ac:dyDescent="0.2">
      <c r="A25" s="1">
        <v>5806617</v>
      </c>
      <c r="B25" t="s">
        <v>15</v>
      </c>
      <c r="C25" t="s">
        <v>16</v>
      </c>
      <c r="D25" t="s">
        <v>1160</v>
      </c>
      <c r="G25" s="3">
        <v>0</v>
      </c>
      <c r="H25" s="4">
        <v>0</v>
      </c>
      <c r="I25" s="5">
        <v>0</v>
      </c>
      <c r="J25" s="2">
        <v>44244</v>
      </c>
      <c r="K25" t="s">
        <v>15</v>
      </c>
    </row>
    <row r="26" spans="1:11" x14ac:dyDescent="0.2">
      <c r="A26" s="1">
        <v>5791306</v>
      </c>
      <c r="B26" t="s">
        <v>15</v>
      </c>
      <c r="C26" t="s">
        <v>16</v>
      </c>
      <c r="D26" t="s">
        <v>1160</v>
      </c>
      <c r="G26" s="3">
        <v>0</v>
      </c>
      <c r="H26" s="4">
        <v>0</v>
      </c>
      <c r="I26" s="5">
        <v>0</v>
      </c>
      <c r="J26" s="2">
        <v>44244</v>
      </c>
      <c r="K26" t="s">
        <v>15</v>
      </c>
    </row>
    <row r="27" spans="1:11" x14ac:dyDescent="0.2">
      <c r="A27" s="1">
        <v>5785266</v>
      </c>
      <c r="B27" t="s">
        <v>15</v>
      </c>
      <c r="C27" t="s">
        <v>16</v>
      </c>
      <c r="D27" t="s">
        <v>1160</v>
      </c>
      <c r="G27" s="3">
        <v>0</v>
      </c>
      <c r="H27" s="4">
        <v>0</v>
      </c>
      <c r="I27" s="5">
        <v>0</v>
      </c>
      <c r="J27" s="2">
        <v>44244</v>
      </c>
      <c r="K27" t="s">
        <v>15</v>
      </c>
    </row>
    <row r="28" spans="1:11" x14ac:dyDescent="0.2">
      <c r="A28" s="1">
        <v>5778840</v>
      </c>
      <c r="B28" t="s">
        <v>15</v>
      </c>
      <c r="C28" t="s">
        <v>16</v>
      </c>
      <c r="D28" t="s">
        <v>1160</v>
      </c>
      <c r="G28" s="3">
        <v>749.01</v>
      </c>
      <c r="H28" s="4">
        <v>749.01</v>
      </c>
      <c r="I28" s="5">
        <v>749.01</v>
      </c>
      <c r="J28" s="2">
        <v>44244</v>
      </c>
      <c r="K28" t="s">
        <v>15</v>
      </c>
    </row>
    <row r="29" spans="1:11" x14ac:dyDescent="0.2">
      <c r="A29" s="1">
        <v>5769450</v>
      </c>
      <c r="B29" t="s">
        <v>15</v>
      </c>
      <c r="C29" t="s">
        <v>16</v>
      </c>
      <c r="D29" t="s">
        <v>1160</v>
      </c>
      <c r="G29" s="3">
        <v>1400</v>
      </c>
      <c r="H29" s="4">
        <v>1400</v>
      </c>
      <c r="I29" s="5">
        <v>1400</v>
      </c>
      <c r="J29" s="2">
        <v>44244</v>
      </c>
      <c r="K29" t="s">
        <v>15</v>
      </c>
    </row>
    <row r="30" spans="1:11" x14ac:dyDescent="0.2">
      <c r="A30" s="1">
        <v>5768866</v>
      </c>
      <c r="B30" t="s">
        <v>15</v>
      </c>
      <c r="C30" t="s">
        <v>16</v>
      </c>
      <c r="D30" t="s">
        <v>1160</v>
      </c>
      <c r="G30" s="3">
        <v>0</v>
      </c>
      <c r="H30" s="4">
        <v>0</v>
      </c>
      <c r="I30" s="5">
        <v>0</v>
      </c>
      <c r="J30" s="2">
        <v>44244</v>
      </c>
      <c r="K30" t="s">
        <v>15</v>
      </c>
    </row>
    <row r="31" spans="1:11" x14ac:dyDescent="0.2">
      <c r="A31" s="1">
        <v>5761614</v>
      </c>
      <c r="B31" t="s">
        <v>15</v>
      </c>
      <c r="C31" t="s">
        <v>16</v>
      </c>
      <c r="D31" t="s">
        <v>1160</v>
      </c>
      <c r="G31" s="3">
        <v>0</v>
      </c>
      <c r="H31" s="4">
        <v>0</v>
      </c>
      <c r="I31" s="5">
        <v>0</v>
      </c>
      <c r="J31" s="2">
        <v>44244</v>
      </c>
      <c r="K31" t="s">
        <v>15</v>
      </c>
    </row>
    <row r="32" spans="1:11" x14ac:dyDescent="0.2">
      <c r="A32" s="1">
        <v>5703483</v>
      </c>
      <c r="B32" t="s">
        <v>15</v>
      </c>
      <c r="C32" t="s">
        <v>16</v>
      </c>
      <c r="D32" t="s">
        <v>1160</v>
      </c>
      <c r="G32" s="3">
        <v>2083321.35</v>
      </c>
      <c r="H32" s="4">
        <v>2083321.35</v>
      </c>
      <c r="I32" s="5">
        <v>2083321.35</v>
      </c>
      <c r="J32" s="2">
        <v>44244</v>
      </c>
      <c r="K32" t="s">
        <v>15</v>
      </c>
    </row>
    <row r="33" spans="1:11" x14ac:dyDescent="0.2">
      <c r="A33" s="1">
        <v>5682604</v>
      </c>
      <c r="B33" t="s">
        <v>15</v>
      </c>
      <c r="C33" t="s">
        <v>16</v>
      </c>
      <c r="D33" t="s">
        <v>1160</v>
      </c>
      <c r="G33" s="3">
        <v>0</v>
      </c>
      <c r="H33" s="4">
        <v>0</v>
      </c>
      <c r="I33" s="5">
        <v>0</v>
      </c>
      <c r="J33" s="2">
        <v>44244</v>
      </c>
      <c r="K33" t="s">
        <v>15</v>
      </c>
    </row>
    <row r="34" spans="1:11" x14ac:dyDescent="0.2">
      <c r="A34" s="1">
        <v>5660527</v>
      </c>
      <c r="B34" t="s">
        <v>15</v>
      </c>
      <c r="C34" t="s">
        <v>16</v>
      </c>
      <c r="D34" t="s">
        <v>1160</v>
      </c>
      <c r="G34" s="3">
        <v>0</v>
      </c>
      <c r="H34" s="4">
        <v>0</v>
      </c>
      <c r="I34" s="5">
        <v>0</v>
      </c>
      <c r="J34" s="2">
        <v>44244</v>
      </c>
      <c r="K34" t="s">
        <v>15</v>
      </c>
    </row>
    <row r="35" spans="1:11" x14ac:dyDescent="0.2">
      <c r="A35" s="1">
        <v>5659891</v>
      </c>
      <c r="B35" t="s">
        <v>15</v>
      </c>
      <c r="C35" t="s">
        <v>16</v>
      </c>
      <c r="D35" t="s">
        <v>1160</v>
      </c>
      <c r="G35" s="3">
        <v>95365.27</v>
      </c>
      <c r="H35" s="4">
        <v>95365.27</v>
      </c>
      <c r="I35" s="5">
        <v>95365.27</v>
      </c>
      <c r="J35" s="2">
        <v>44244</v>
      </c>
      <c r="K35" t="s">
        <v>15</v>
      </c>
    </row>
    <row r="36" spans="1:11" x14ac:dyDescent="0.2">
      <c r="A36" s="1">
        <v>5641915</v>
      </c>
      <c r="B36" t="s">
        <v>15</v>
      </c>
      <c r="C36" t="s">
        <v>16</v>
      </c>
      <c r="D36" t="s">
        <v>1160</v>
      </c>
      <c r="G36" s="3">
        <v>0</v>
      </c>
      <c r="H36" s="4">
        <v>0</v>
      </c>
      <c r="I36" s="5">
        <v>0</v>
      </c>
      <c r="J36" s="2">
        <v>44244</v>
      </c>
      <c r="K36" t="s">
        <v>15</v>
      </c>
    </row>
    <row r="37" spans="1:11" x14ac:dyDescent="0.2">
      <c r="A37" s="1">
        <v>5627765</v>
      </c>
      <c r="B37" t="s">
        <v>15</v>
      </c>
      <c r="C37" t="s">
        <v>16</v>
      </c>
      <c r="D37" t="s">
        <v>1160</v>
      </c>
      <c r="G37" s="3">
        <v>0</v>
      </c>
      <c r="H37" s="4">
        <v>0</v>
      </c>
      <c r="I37" s="5">
        <v>0</v>
      </c>
      <c r="J37" s="2">
        <v>44244</v>
      </c>
      <c r="K37" t="s">
        <v>15</v>
      </c>
    </row>
    <row r="38" spans="1:11" x14ac:dyDescent="0.2">
      <c r="A38" s="1">
        <v>5621446</v>
      </c>
      <c r="B38" t="s">
        <v>15</v>
      </c>
      <c r="C38" t="s">
        <v>16</v>
      </c>
      <c r="D38" t="s">
        <v>1160</v>
      </c>
      <c r="G38" s="3">
        <v>23958.959999999999</v>
      </c>
      <c r="H38" s="4">
        <v>23958.959999999999</v>
      </c>
      <c r="I38" s="5">
        <v>23958.959999999999</v>
      </c>
      <c r="J38" s="2">
        <v>44244</v>
      </c>
      <c r="K38" t="s">
        <v>15</v>
      </c>
    </row>
    <row r="39" spans="1:11" x14ac:dyDescent="0.2">
      <c r="A39" s="1">
        <v>5618251</v>
      </c>
      <c r="B39" t="s">
        <v>15</v>
      </c>
      <c r="C39" t="s">
        <v>16</v>
      </c>
      <c r="D39" t="s">
        <v>1160</v>
      </c>
      <c r="G39" s="3">
        <v>62500</v>
      </c>
      <c r="H39" s="4">
        <v>62500</v>
      </c>
      <c r="I39" s="5">
        <v>62500</v>
      </c>
      <c r="J39" s="2">
        <v>44244</v>
      </c>
      <c r="K39" t="s">
        <v>15</v>
      </c>
    </row>
    <row r="40" spans="1:11" x14ac:dyDescent="0.2">
      <c r="A40" s="1">
        <v>5577101</v>
      </c>
      <c r="B40" t="s">
        <v>15</v>
      </c>
      <c r="C40" t="s">
        <v>16</v>
      </c>
      <c r="D40" t="s">
        <v>1160</v>
      </c>
      <c r="G40" s="3">
        <v>0</v>
      </c>
      <c r="H40" s="4">
        <v>0</v>
      </c>
      <c r="I40" s="5">
        <v>0</v>
      </c>
      <c r="J40" s="2">
        <v>44244</v>
      </c>
      <c r="K40" t="s">
        <v>15</v>
      </c>
    </row>
    <row r="41" spans="1:11" x14ac:dyDescent="0.2">
      <c r="A41" s="1">
        <v>5565197</v>
      </c>
      <c r="B41" t="s">
        <v>15</v>
      </c>
      <c r="C41" t="s">
        <v>16</v>
      </c>
      <c r="D41" t="s">
        <v>1160</v>
      </c>
      <c r="G41" s="3">
        <v>0</v>
      </c>
      <c r="H41" s="4">
        <v>0</v>
      </c>
      <c r="I41" s="5">
        <v>0</v>
      </c>
      <c r="J41" s="2">
        <v>44244</v>
      </c>
      <c r="K41" t="s">
        <v>15</v>
      </c>
    </row>
    <row r="42" spans="1:11" x14ac:dyDescent="0.2">
      <c r="A42" s="1">
        <v>5559729</v>
      </c>
      <c r="B42" t="s">
        <v>15</v>
      </c>
      <c r="C42" t="s">
        <v>16</v>
      </c>
      <c r="D42" t="s">
        <v>1160</v>
      </c>
      <c r="G42" s="3">
        <v>0</v>
      </c>
      <c r="H42" s="4">
        <v>0</v>
      </c>
      <c r="I42" s="5">
        <v>0</v>
      </c>
      <c r="J42" s="2">
        <v>44244</v>
      </c>
      <c r="K42" t="s">
        <v>15</v>
      </c>
    </row>
    <row r="43" spans="1:11" x14ac:dyDescent="0.2">
      <c r="A43" s="1">
        <v>5555032</v>
      </c>
      <c r="B43" t="s">
        <v>15</v>
      </c>
      <c r="C43" t="s">
        <v>16</v>
      </c>
      <c r="D43" t="s">
        <v>1160</v>
      </c>
      <c r="G43" s="3">
        <v>0</v>
      </c>
      <c r="H43" s="4">
        <v>0</v>
      </c>
      <c r="I43" s="5">
        <v>0</v>
      </c>
      <c r="J43" s="2">
        <v>44244</v>
      </c>
      <c r="K43" t="s">
        <v>15</v>
      </c>
    </row>
    <row r="44" spans="1:11" x14ac:dyDescent="0.2">
      <c r="A44" s="1">
        <v>5538426</v>
      </c>
      <c r="B44" t="s">
        <v>15</v>
      </c>
      <c r="C44" t="s">
        <v>16</v>
      </c>
      <c r="D44" t="s">
        <v>1160</v>
      </c>
      <c r="G44" s="3">
        <v>0</v>
      </c>
      <c r="H44" s="4">
        <v>0</v>
      </c>
      <c r="I44" s="5">
        <v>0</v>
      </c>
      <c r="J44" s="2">
        <v>44244</v>
      </c>
      <c r="K44" t="s">
        <v>15</v>
      </c>
    </row>
    <row r="45" spans="1:11" x14ac:dyDescent="0.2">
      <c r="A45" s="1">
        <v>5538418</v>
      </c>
      <c r="B45" t="s">
        <v>15</v>
      </c>
      <c r="C45" t="s">
        <v>16</v>
      </c>
      <c r="D45" t="s">
        <v>1160</v>
      </c>
      <c r="G45" s="3">
        <v>14181.01</v>
      </c>
      <c r="H45" s="4">
        <v>14181.01</v>
      </c>
      <c r="I45" s="5">
        <v>14181.01</v>
      </c>
      <c r="J45" s="2">
        <v>44244</v>
      </c>
      <c r="K45" t="s">
        <v>15</v>
      </c>
    </row>
    <row r="46" spans="1:11" x14ac:dyDescent="0.2">
      <c r="A46" s="1">
        <v>5497870</v>
      </c>
      <c r="B46" t="s">
        <v>15</v>
      </c>
      <c r="C46" t="s">
        <v>16</v>
      </c>
      <c r="D46" t="s">
        <v>1160</v>
      </c>
      <c r="G46" s="3">
        <v>0</v>
      </c>
      <c r="H46" s="4">
        <v>0</v>
      </c>
      <c r="I46" s="5">
        <v>0</v>
      </c>
      <c r="J46" s="2">
        <v>44244</v>
      </c>
      <c r="K46" t="s">
        <v>15</v>
      </c>
    </row>
    <row r="47" spans="1:11" x14ac:dyDescent="0.2">
      <c r="A47" s="1">
        <v>5496682</v>
      </c>
      <c r="B47" t="s">
        <v>15</v>
      </c>
      <c r="C47" t="s">
        <v>16</v>
      </c>
      <c r="D47" t="s">
        <v>1160</v>
      </c>
      <c r="G47" s="3">
        <v>595.46</v>
      </c>
      <c r="H47" s="4">
        <v>595.46</v>
      </c>
      <c r="I47" s="5">
        <v>595.46</v>
      </c>
      <c r="J47" s="2">
        <v>44244</v>
      </c>
      <c r="K47" t="s">
        <v>15</v>
      </c>
    </row>
    <row r="48" spans="1:11" x14ac:dyDescent="0.2">
      <c r="A48" s="1">
        <v>5481734</v>
      </c>
      <c r="B48" t="s">
        <v>15</v>
      </c>
      <c r="C48" t="s">
        <v>16</v>
      </c>
      <c r="D48" t="s">
        <v>1160</v>
      </c>
      <c r="G48" s="3">
        <v>0</v>
      </c>
      <c r="H48" s="4">
        <v>0</v>
      </c>
      <c r="I48" s="5">
        <v>0</v>
      </c>
      <c r="J48" s="2">
        <v>44244</v>
      </c>
      <c r="K48" t="s">
        <v>15</v>
      </c>
    </row>
    <row r="49" spans="1:11" x14ac:dyDescent="0.2">
      <c r="A49" s="1">
        <v>5478458</v>
      </c>
      <c r="B49" t="s">
        <v>15</v>
      </c>
      <c r="C49" t="s">
        <v>16</v>
      </c>
      <c r="D49" t="s">
        <v>1160</v>
      </c>
      <c r="G49" s="3">
        <v>0</v>
      </c>
      <c r="H49" s="4">
        <v>0</v>
      </c>
      <c r="I49" s="5">
        <v>0</v>
      </c>
      <c r="J49" s="2">
        <v>44244</v>
      </c>
      <c r="K49" t="s">
        <v>15</v>
      </c>
    </row>
    <row r="50" spans="1:11" x14ac:dyDescent="0.2">
      <c r="A50" s="1">
        <v>5474135</v>
      </c>
      <c r="B50" t="s">
        <v>15</v>
      </c>
      <c r="C50" t="s">
        <v>16</v>
      </c>
      <c r="D50" t="s">
        <v>1160</v>
      </c>
      <c r="G50" s="3">
        <v>0</v>
      </c>
      <c r="H50" s="4">
        <v>0</v>
      </c>
      <c r="I50" s="5">
        <v>0</v>
      </c>
      <c r="J50" s="2">
        <v>44244</v>
      </c>
      <c r="K50" t="s">
        <v>15</v>
      </c>
    </row>
    <row r="51" spans="1:11" x14ac:dyDescent="0.2">
      <c r="A51" s="1">
        <v>5463948</v>
      </c>
      <c r="B51" t="s">
        <v>15</v>
      </c>
      <c r="C51" t="s">
        <v>16</v>
      </c>
      <c r="D51" t="s">
        <v>1160</v>
      </c>
      <c r="G51" s="3">
        <v>0</v>
      </c>
      <c r="H51" s="4">
        <v>0</v>
      </c>
      <c r="I51" s="5">
        <v>0</v>
      </c>
      <c r="J51" s="2">
        <v>44244</v>
      </c>
      <c r="K51" t="s">
        <v>15</v>
      </c>
    </row>
    <row r="52" spans="1:11" x14ac:dyDescent="0.2">
      <c r="A52" s="1">
        <v>5459151</v>
      </c>
      <c r="B52" t="s">
        <v>15</v>
      </c>
      <c r="C52" t="s">
        <v>16</v>
      </c>
      <c r="D52" t="s">
        <v>1160</v>
      </c>
      <c r="G52" s="3">
        <v>149.91999999999999</v>
      </c>
      <c r="H52" s="4">
        <v>149.91999999999999</v>
      </c>
      <c r="I52" s="5">
        <v>149.91999999999999</v>
      </c>
      <c r="J52" s="2">
        <v>44244</v>
      </c>
      <c r="K52" t="s">
        <v>15</v>
      </c>
    </row>
    <row r="53" spans="1:11" x14ac:dyDescent="0.2">
      <c r="A53" s="1">
        <v>5457338</v>
      </c>
      <c r="B53" t="s">
        <v>15</v>
      </c>
      <c r="C53" t="s">
        <v>16</v>
      </c>
      <c r="D53" t="s">
        <v>1160</v>
      </c>
      <c r="G53" s="3">
        <v>0</v>
      </c>
      <c r="H53" s="4">
        <v>0</v>
      </c>
      <c r="I53" s="5">
        <v>0</v>
      </c>
      <c r="J53" s="2">
        <v>44244</v>
      </c>
      <c r="K53" t="s">
        <v>15</v>
      </c>
    </row>
    <row r="54" spans="1:11" x14ac:dyDescent="0.2">
      <c r="A54" s="1">
        <v>5451950</v>
      </c>
      <c r="B54" t="s">
        <v>15</v>
      </c>
      <c r="C54" t="s">
        <v>16</v>
      </c>
      <c r="D54" t="s">
        <v>1160</v>
      </c>
      <c r="G54" s="3">
        <v>0</v>
      </c>
      <c r="H54" s="4">
        <v>0</v>
      </c>
      <c r="I54" s="5">
        <v>0</v>
      </c>
      <c r="J54" s="2">
        <v>44244</v>
      </c>
      <c r="K54" t="s">
        <v>15</v>
      </c>
    </row>
    <row r="55" spans="1:11" x14ac:dyDescent="0.2">
      <c r="A55" s="1">
        <v>5451109</v>
      </c>
      <c r="B55" t="s">
        <v>15</v>
      </c>
      <c r="C55" t="s">
        <v>16</v>
      </c>
      <c r="D55" t="s">
        <v>1160</v>
      </c>
      <c r="G55" s="3">
        <v>180007.33</v>
      </c>
      <c r="H55" s="4">
        <v>180007.33</v>
      </c>
      <c r="I55" s="5">
        <v>180007.33</v>
      </c>
      <c r="J55" s="2">
        <v>44244</v>
      </c>
      <c r="K55" t="s">
        <v>15</v>
      </c>
    </row>
    <row r="56" spans="1:11" x14ac:dyDescent="0.2">
      <c r="A56" s="1">
        <v>5441050</v>
      </c>
      <c r="B56" t="s">
        <v>15</v>
      </c>
      <c r="C56" t="s">
        <v>16</v>
      </c>
      <c r="D56" t="s">
        <v>1160</v>
      </c>
      <c r="G56" s="3">
        <v>0</v>
      </c>
      <c r="H56" s="4">
        <v>0</v>
      </c>
      <c r="I56" s="5">
        <v>0</v>
      </c>
      <c r="J56" s="2">
        <v>44244</v>
      </c>
      <c r="K56" t="s">
        <v>15</v>
      </c>
    </row>
    <row r="57" spans="1:11" x14ac:dyDescent="0.2">
      <c r="A57" s="1">
        <v>5439773</v>
      </c>
      <c r="B57" t="s">
        <v>15</v>
      </c>
      <c r="C57" t="s">
        <v>16</v>
      </c>
      <c r="D57" t="s">
        <v>1160</v>
      </c>
      <c r="G57" s="3">
        <v>0</v>
      </c>
      <c r="H57" s="4">
        <v>0</v>
      </c>
      <c r="I57" s="5">
        <v>0</v>
      </c>
      <c r="J57" s="2">
        <v>44244</v>
      </c>
      <c r="K57" t="s">
        <v>15</v>
      </c>
    </row>
    <row r="58" spans="1:11" x14ac:dyDescent="0.2">
      <c r="A58" s="1">
        <v>5431267</v>
      </c>
      <c r="B58" t="s">
        <v>15</v>
      </c>
      <c r="C58" t="s">
        <v>16</v>
      </c>
      <c r="D58" t="s">
        <v>1160</v>
      </c>
      <c r="G58" s="3">
        <v>0</v>
      </c>
      <c r="H58" s="4">
        <v>0</v>
      </c>
      <c r="I58" s="5">
        <v>0</v>
      </c>
      <c r="J58" s="2">
        <v>44244</v>
      </c>
      <c r="K58" t="s">
        <v>15</v>
      </c>
    </row>
    <row r="59" spans="1:11" x14ac:dyDescent="0.2">
      <c r="A59" s="1">
        <v>5410410</v>
      </c>
      <c r="B59" t="s">
        <v>15</v>
      </c>
      <c r="C59" t="s">
        <v>16</v>
      </c>
      <c r="D59" t="s">
        <v>1160</v>
      </c>
      <c r="G59" s="3">
        <v>0</v>
      </c>
      <c r="H59" s="4">
        <v>0</v>
      </c>
      <c r="I59" s="5">
        <v>0</v>
      </c>
      <c r="J59" s="2">
        <v>44244</v>
      </c>
      <c r="K59" t="s">
        <v>15</v>
      </c>
    </row>
    <row r="60" spans="1:11" x14ac:dyDescent="0.2">
      <c r="A60" s="1">
        <v>5403191</v>
      </c>
      <c r="B60" t="s">
        <v>15</v>
      </c>
      <c r="C60" t="s">
        <v>16</v>
      </c>
      <c r="D60" t="s">
        <v>1160</v>
      </c>
      <c r="G60" s="3">
        <v>0</v>
      </c>
      <c r="H60" s="4">
        <v>0</v>
      </c>
      <c r="I60" s="5">
        <v>0</v>
      </c>
      <c r="J60" s="2">
        <v>44244</v>
      </c>
      <c r="K60" t="s">
        <v>15</v>
      </c>
    </row>
    <row r="61" spans="1:11" x14ac:dyDescent="0.2">
      <c r="A61" s="1">
        <v>5396353</v>
      </c>
      <c r="B61" t="s">
        <v>15</v>
      </c>
      <c r="C61" t="s">
        <v>16</v>
      </c>
      <c r="D61" t="s">
        <v>1160</v>
      </c>
      <c r="G61" s="3">
        <v>0</v>
      </c>
      <c r="H61" s="4">
        <v>0</v>
      </c>
      <c r="I61" s="5">
        <v>0</v>
      </c>
      <c r="J61" s="2">
        <v>44244</v>
      </c>
      <c r="K61" t="s">
        <v>15</v>
      </c>
    </row>
    <row r="62" spans="1:11" x14ac:dyDescent="0.2">
      <c r="A62" s="1">
        <v>5386503</v>
      </c>
      <c r="B62" t="s">
        <v>15</v>
      </c>
      <c r="C62" t="s">
        <v>16</v>
      </c>
      <c r="D62" t="s">
        <v>1160</v>
      </c>
      <c r="G62" s="3">
        <v>924.61</v>
      </c>
      <c r="H62" s="4">
        <v>924.61</v>
      </c>
      <c r="I62" s="5">
        <v>924.61</v>
      </c>
      <c r="J62" s="2">
        <v>44244</v>
      </c>
      <c r="K62" t="s">
        <v>15</v>
      </c>
    </row>
    <row r="63" spans="1:11" x14ac:dyDescent="0.2">
      <c r="A63" s="1">
        <v>5365580</v>
      </c>
      <c r="B63" t="s">
        <v>15</v>
      </c>
      <c r="C63" t="s">
        <v>16</v>
      </c>
      <c r="D63" t="s">
        <v>1160</v>
      </c>
      <c r="G63" s="3">
        <v>0</v>
      </c>
      <c r="H63" s="4">
        <v>0</v>
      </c>
      <c r="I63" s="5">
        <v>0</v>
      </c>
      <c r="J63" s="2">
        <v>44244</v>
      </c>
      <c r="K63" t="s">
        <v>15</v>
      </c>
    </row>
    <row r="64" spans="1:11" x14ac:dyDescent="0.2">
      <c r="A64" s="1">
        <v>5360425</v>
      </c>
      <c r="B64" t="s">
        <v>15</v>
      </c>
      <c r="C64" t="s">
        <v>16</v>
      </c>
      <c r="D64" t="s">
        <v>1160</v>
      </c>
      <c r="G64" s="3">
        <v>50000</v>
      </c>
      <c r="H64" s="4">
        <v>50000</v>
      </c>
      <c r="I64" s="5">
        <v>50000</v>
      </c>
      <c r="J64" s="2">
        <v>44244</v>
      </c>
      <c r="K64" t="s">
        <v>15</v>
      </c>
    </row>
    <row r="65" spans="1:11" x14ac:dyDescent="0.2">
      <c r="A65" s="1">
        <v>5358361</v>
      </c>
      <c r="B65" t="s">
        <v>15</v>
      </c>
      <c r="C65" t="s">
        <v>16</v>
      </c>
      <c r="D65" t="s">
        <v>1160</v>
      </c>
      <c r="G65" s="3">
        <v>3427.97</v>
      </c>
      <c r="H65" s="4">
        <v>3427.97</v>
      </c>
      <c r="I65" s="5">
        <v>3427.97</v>
      </c>
      <c r="J65" s="2">
        <v>44244</v>
      </c>
      <c r="K65" t="s">
        <v>15</v>
      </c>
    </row>
    <row r="66" spans="1:11" x14ac:dyDescent="0.2">
      <c r="A66" s="1">
        <v>5352992</v>
      </c>
      <c r="B66" t="s">
        <v>15</v>
      </c>
      <c r="C66" t="s">
        <v>16</v>
      </c>
      <c r="D66" t="s">
        <v>1160</v>
      </c>
      <c r="G66" s="3">
        <v>24521.66</v>
      </c>
      <c r="H66" s="4">
        <v>24521.66</v>
      </c>
      <c r="I66" s="5">
        <v>24521.66</v>
      </c>
      <c r="J66" s="2">
        <v>44244</v>
      </c>
      <c r="K66" t="s">
        <v>15</v>
      </c>
    </row>
    <row r="67" spans="1:11" x14ac:dyDescent="0.2">
      <c r="A67" s="1">
        <v>5352463</v>
      </c>
      <c r="B67" t="s">
        <v>15</v>
      </c>
      <c r="C67" t="s">
        <v>16</v>
      </c>
      <c r="D67" t="s">
        <v>1160</v>
      </c>
      <c r="G67" s="3">
        <v>1444.04</v>
      </c>
      <c r="H67" s="4">
        <v>1444.04</v>
      </c>
      <c r="I67" s="5">
        <v>1444.04</v>
      </c>
      <c r="J67" s="2">
        <v>44244</v>
      </c>
      <c r="K67" t="s">
        <v>15</v>
      </c>
    </row>
    <row r="68" spans="1:11" x14ac:dyDescent="0.2">
      <c r="A68" s="1">
        <v>5351739</v>
      </c>
      <c r="B68" t="s">
        <v>15</v>
      </c>
      <c r="C68" t="s">
        <v>16</v>
      </c>
      <c r="D68" t="s">
        <v>1160</v>
      </c>
      <c r="G68" s="3">
        <v>463.38</v>
      </c>
      <c r="H68" s="4">
        <v>463.38</v>
      </c>
      <c r="I68" s="5">
        <v>463.38</v>
      </c>
      <c r="J68" s="2">
        <v>44244</v>
      </c>
      <c r="K68" t="s">
        <v>15</v>
      </c>
    </row>
    <row r="69" spans="1:11" x14ac:dyDescent="0.2">
      <c r="A69" s="1">
        <v>5350145</v>
      </c>
      <c r="B69" t="s">
        <v>15</v>
      </c>
      <c r="C69" t="s">
        <v>16</v>
      </c>
      <c r="D69" t="s">
        <v>1160</v>
      </c>
      <c r="G69" s="3">
        <v>0</v>
      </c>
      <c r="H69" s="4">
        <v>0</v>
      </c>
      <c r="I69" s="5">
        <v>0</v>
      </c>
      <c r="J69" s="2">
        <v>44244</v>
      </c>
      <c r="K69" t="s">
        <v>15</v>
      </c>
    </row>
    <row r="70" spans="1:11" x14ac:dyDescent="0.2">
      <c r="A70" s="1">
        <v>5348362</v>
      </c>
      <c r="B70" t="s">
        <v>15</v>
      </c>
      <c r="C70" t="s">
        <v>16</v>
      </c>
      <c r="D70" t="s">
        <v>1160</v>
      </c>
      <c r="G70" s="3">
        <v>0</v>
      </c>
      <c r="H70" s="4">
        <v>0</v>
      </c>
      <c r="I70" s="5">
        <v>0</v>
      </c>
      <c r="J70" s="2">
        <v>44244</v>
      </c>
      <c r="K70" t="s">
        <v>15</v>
      </c>
    </row>
    <row r="71" spans="1:11" x14ac:dyDescent="0.2">
      <c r="A71" s="1">
        <v>5341797</v>
      </c>
      <c r="B71" t="s">
        <v>15</v>
      </c>
      <c r="C71" t="s">
        <v>16</v>
      </c>
      <c r="D71" t="s">
        <v>1160</v>
      </c>
      <c r="G71" s="3">
        <v>0</v>
      </c>
      <c r="H71" s="4">
        <v>0</v>
      </c>
      <c r="I71" s="5">
        <v>0</v>
      </c>
      <c r="J71" s="2">
        <v>44244</v>
      </c>
      <c r="K71" t="s">
        <v>15</v>
      </c>
    </row>
    <row r="72" spans="1:11" x14ac:dyDescent="0.2">
      <c r="A72" s="1">
        <v>5340054</v>
      </c>
      <c r="B72" t="s">
        <v>15</v>
      </c>
      <c r="C72" t="s">
        <v>16</v>
      </c>
      <c r="D72" t="s">
        <v>1160</v>
      </c>
      <c r="G72" s="3">
        <v>842.47</v>
      </c>
      <c r="H72" s="4">
        <v>842.47</v>
      </c>
      <c r="I72" s="5">
        <v>842.47</v>
      </c>
      <c r="J72" s="2">
        <v>44244</v>
      </c>
      <c r="K72" t="s">
        <v>15</v>
      </c>
    </row>
    <row r="73" spans="1:11" x14ac:dyDescent="0.2">
      <c r="A73" s="1">
        <v>5322532</v>
      </c>
      <c r="B73" t="s">
        <v>15</v>
      </c>
      <c r="C73" t="s">
        <v>16</v>
      </c>
      <c r="D73" t="s">
        <v>1160</v>
      </c>
      <c r="G73" s="3">
        <v>0</v>
      </c>
      <c r="H73" s="4">
        <v>0</v>
      </c>
      <c r="I73" s="5">
        <v>0</v>
      </c>
      <c r="J73" s="2">
        <v>44244</v>
      </c>
      <c r="K73" t="s">
        <v>15</v>
      </c>
    </row>
    <row r="74" spans="1:11" x14ac:dyDescent="0.2">
      <c r="A74" s="1">
        <v>5320734</v>
      </c>
      <c r="B74" t="s">
        <v>15</v>
      </c>
      <c r="C74" t="s">
        <v>16</v>
      </c>
      <c r="D74" t="s">
        <v>1160</v>
      </c>
      <c r="G74" s="3">
        <v>0</v>
      </c>
      <c r="H74" s="4">
        <v>0</v>
      </c>
      <c r="I74" s="5">
        <v>0</v>
      </c>
      <c r="J74" s="2">
        <v>44244</v>
      </c>
      <c r="K74" t="s">
        <v>15</v>
      </c>
    </row>
    <row r="75" spans="1:11" x14ac:dyDescent="0.2">
      <c r="A75" s="1">
        <v>5316914</v>
      </c>
      <c r="B75" t="s">
        <v>15</v>
      </c>
      <c r="C75" t="s">
        <v>16</v>
      </c>
      <c r="D75" t="s">
        <v>1160</v>
      </c>
      <c r="G75" s="3">
        <v>0</v>
      </c>
      <c r="H75" s="4">
        <v>0</v>
      </c>
      <c r="I75" s="5">
        <v>0</v>
      </c>
      <c r="J75" s="2">
        <v>44244</v>
      </c>
      <c r="K75" t="s">
        <v>15</v>
      </c>
    </row>
    <row r="76" spans="1:11" x14ac:dyDescent="0.2">
      <c r="A76" s="1">
        <v>5310198</v>
      </c>
      <c r="B76" t="s">
        <v>15</v>
      </c>
      <c r="C76" t="s">
        <v>16</v>
      </c>
      <c r="D76" t="s">
        <v>1160</v>
      </c>
      <c r="G76" s="3">
        <v>0</v>
      </c>
      <c r="H76" s="4">
        <v>0</v>
      </c>
      <c r="I76" s="5">
        <v>0</v>
      </c>
      <c r="J76" s="2">
        <v>44244</v>
      </c>
      <c r="K76" t="s">
        <v>15</v>
      </c>
    </row>
    <row r="77" spans="1:11" x14ac:dyDescent="0.2">
      <c r="A77" s="1">
        <v>5301973</v>
      </c>
      <c r="B77" t="s">
        <v>15</v>
      </c>
      <c r="C77" t="s">
        <v>16</v>
      </c>
      <c r="D77" t="s">
        <v>1160</v>
      </c>
      <c r="G77" s="3">
        <v>0</v>
      </c>
      <c r="H77" s="4">
        <v>0</v>
      </c>
      <c r="I77" s="5">
        <v>0</v>
      </c>
      <c r="J77" s="2">
        <v>44244</v>
      </c>
      <c r="K77" t="s">
        <v>15</v>
      </c>
    </row>
    <row r="78" spans="1:11" x14ac:dyDescent="0.2">
      <c r="A78" s="1">
        <v>5301783</v>
      </c>
      <c r="B78" t="s">
        <v>15</v>
      </c>
      <c r="C78" t="s">
        <v>16</v>
      </c>
      <c r="D78" t="s">
        <v>1160</v>
      </c>
      <c r="G78" s="3">
        <v>4661.28</v>
      </c>
      <c r="H78" s="4">
        <v>4661.28</v>
      </c>
      <c r="I78" s="5">
        <v>4661.28</v>
      </c>
      <c r="J78" s="2">
        <v>44244</v>
      </c>
      <c r="K78" t="s">
        <v>15</v>
      </c>
    </row>
    <row r="79" spans="1:11" x14ac:dyDescent="0.2">
      <c r="A79" s="1">
        <v>5301569</v>
      </c>
      <c r="B79" t="s">
        <v>15</v>
      </c>
      <c r="C79" t="s">
        <v>16</v>
      </c>
      <c r="D79" t="s">
        <v>1160</v>
      </c>
      <c r="G79" s="3">
        <v>0</v>
      </c>
      <c r="H79" s="4">
        <v>0</v>
      </c>
      <c r="I79" s="5">
        <v>0</v>
      </c>
      <c r="J79" s="2">
        <v>44244</v>
      </c>
      <c r="K79" t="s">
        <v>15</v>
      </c>
    </row>
    <row r="80" spans="1:11" x14ac:dyDescent="0.2">
      <c r="A80" s="1">
        <v>5298948</v>
      </c>
      <c r="B80" t="s">
        <v>15</v>
      </c>
      <c r="C80" t="s">
        <v>16</v>
      </c>
      <c r="D80" t="s">
        <v>1160</v>
      </c>
      <c r="G80" s="3">
        <v>0</v>
      </c>
      <c r="H80" s="4">
        <v>0</v>
      </c>
      <c r="I80" s="5">
        <v>0</v>
      </c>
      <c r="J80" s="2">
        <v>44244</v>
      </c>
      <c r="K80" t="s">
        <v>15</v>
      </c>
    </row>
    <row r="81" spans="1:11" x14ac:dyDescent="0.2">
      <c r="A81" s="1">
        <v>5291174</v>
      </c>
      <c r="B81" t="s">
        <v>15</v>
      </c>
      <c r="C81" t="s">
        <v>16</v>
      </c>
      <c r="D81" t="s">
        <v>1160</v>
      </c>
      <c r="G81" s="3">
        <v>0</v>
      </c>
      <c r="H81" s="4">
        <v>0</v>
      </c>
      <c r="I81" s="5">
        <v>0</v>
      </c>
      <c r="J81" s="2">
        <v>44244</v>
      </c>
      <c r="K81" t="s">
        <v>15</v>
      </c>
    </row>
    <row r="82" spans="1:11" x14ac:dyDescent="0.2">
      <c r="A82" s="1">
        <v>5279641</v>
      </c>
      <c r="B82" t="s">
        <v>15</v>
      </c>
      <c r="C82" t="s">
        <v>16</v>
      </c>
      <c r="D82" t="s">
        <v>1160</v>
      </c>
      <c r="G82" s="3">
        <v>0</v>
      </c>
      <c r="H82" s="4">
        <v>0</v>
      </c>
      <c r="I82" s="5">
        <v>0</v>
      </c>
      <c r="J82" s="2">
        <v>44244</v>
      </c>
      <c r="K82" t="s">
        <v>15</v>
      </c>
    </row>
    <row r="83" spans="1:11" x14ac:dyDescent="0.2">
      <c r="A83" s="1">
        <v>5245980</v>
      </c>
      <c r="B83" t="s">
        <v>15</v>
      </c>
      <c r="C83" t="s">
        <v>16</v>
      </c>
      <c r="D83" t="s">
        <v>1160</v>
      </c>
      <c r="G83" s="3">
        <v>0</v>
      </c>
      <c r="H83" s="4">
        <v>0</v>
      </c>
      <c r="I83" s="5">
        <v>0</v>
      </c>
      <c r="J83" s="2">
        <v>44244</v>
      </c>
      <c r="K83" t="s">
        <v>15</v>
      </c>
    </row>
    <row r="84" spans="1:11" x14ac:dyDescent="0.2">
      <c r="A84" s="1">
        <v>5240379</v>
      </c>
      <c r="B84" t="s">
        <v>15</v>
      </c>
      <c r="C84" t="s">
        <v>16</v>
      </c>
      <c r="D84" t="s">
        <v>1160</v>
      </c>
      <c r="G84" s="3">
        <v>0</v>
      </c>
      <c r="H84" s="4">
        <v>0</v>
      </c>
      <c r="I84" s="5">
        <v>0</v>
      </c>
      <c r="J84" s="2">
        <v>44244</v>
      </c>
      <c r="K84" t="s">
        <v>15</v>
      </c>
    </row>
    <row r="85" spans="1:11" x14ac:dyDescent="0.2">
      <c r="A85" s="1">
        <v>5238654</v>
      </c>
      <c r="B85" t="s">
        <v>15</v>
      </c>
      <c r="C85" t="s">
        <v>16</v>
      </c>
      <c r="D85" t="s">
        <v>1160</v>
      </c>
      <c r="G85" s="3">
        <v>0</v>
      </c>
      <c r="H85" s="4">
        <v>0</v>
      </c>
      <c r="I85" s="5">
        <v>0</v>
      </c>
      <c r="J85" s="2">
        <v>44244</v>
      </c>
      <c r="K85" t="s">
        <v>15</v>
      </c>
    </row>
    <row r="86" spans="1:11" x14ac:dyDescent="0.2">
      <c r="A86" s="1">
        <v>5235700</v>
      </c>
      <c r="B86" t="s">
        <v>15</v>
      </c>
      <c r="C86" t="s">
        <v>16</v>
      </c>
      <c r="D86" t="s">
        <v>1160</v>
      </c>
      <c r="G86" s="3">
        <v>0</v>
      </c>
      <c r="H86" s="4">
        <v>0</v>
      </c>
      <c r="I86" s="5">
        <v>0</v>
      </c>
      <c r="J86" s="2">
        <v>44244</v>
      </c>
      <c r="K86" t="s">
        <v>15</v>
      </c>
    </row>
    <row r="87" spans="1:11" x14ac:dyDescent="0.2">
      <c r="A87" s="1">
        <v>5221346</v>
      </c>
      <c r="B87" t="s">
        <v>15</v>
      </c>
      <c r="C87" t="s">
        <v>16</v>
      </c>
      <c r="D87" t="s">
        <v>1160</v>
      </c>
      <c r="G87" s="3">
        <v>0</v>
      </c>
      <c r="H87" s="4">
        <v>0</v>
      </c>
      <c r="I87" s="5">
        <v>0</v>
      </c>
      <c r="J87" s="2">
        <v>44244</v>
      </c>
      <c r="K87" t="s">
        <v>15</v>
      </c>
    </row>
    <row r="88" spans="1:11" x14ac:dyDescent="0.2">
      <c r="A88" s="1">
        <v>5221031</v>
      </c>
      <c r="B88" t="s">
        <v>15</v>
      </c>
      <c r="C88" t="s">
        <v>16</v>
      </c>
      <c r="D88" t="s">
        <v>1160</v>
      </c>
      <c r="G88" s="3">
        <v>0</v>
      </c>
      <c r="H88" s="4">
        <v>0</v>
      </c>
      <c r="I88" s="5">
        <v>0</v>
      </c>
      <c r="J88" s="2">
        <v>44244</v>
      </c>
      <c r="K88" t="s">
        <v>15</v>
      </c>
    </row>
    <row r="89" spans="1:11" x14ac:dyDescent="0.2">
      <c r="A89" s="1">
        <v>5215868</v>
      </c>
      <c r="B89" t="s">
        <v>15</v>
      </c>
      <c r="C89" t="s">
        <v>16</v>
      </c>
      <c r="D89" t="s">
        <v>1160</v>
      </c>
      <c r="G89" s="3">
        <v>280400.01</v>
      </c>
      <c r="H89" s="4">
        <v>280400.01</v>
      </c>
      <c r="I89" s="5">
        <v>280400.01</v>
      </c>
      <c r="J89" s="2">
        <v>44244</v>
      </c>
      <c r="K89" t="s">
        <v>15</v>
      </c>
    </row>
    <row r="90" spans="1:11" x14ac:dyDescent="0.2">
      <c r="A90" s="1">
        <v>5211735</v>
      </c>
      <c r="B90" t="s">
        <v>15</v>
      </c>
      <c r="C90" t="s">
        <v>16</v>
      </c>
      <c r="D90" t="s">
        <v>1160</v>
      </c>
      <c r="G90" s="3">
        <v>0</v>
      </c>
      <c r="H90" s="4">
        <v>0</v>
      </c>
      <c r="I90" s="5">
        <v>0</v>
      </c>
      <c r="J90" s="2">
        <v>44244</v>
      </c>
      <c r="K90" t="s">
        <v>15</v>
      </c>
    </row>
    <row r="91" spans="1:11" x14ac:dyDescent="0.2">
      <c r="A91" s="1">
        <v>5204391</v>
      </c>
      <c r="B91" t="s">
        <v>15</v>
      </c>
      <c r="C91" t="s">
        <v>16</v>
      </c>
      <c r="D91" t="s">
        <v>1160</v>
      </c>
      <c r="G91" s="3">
        <v>3400.09</v>
      </c>
      <c r="H91" s="4">
        <v>3400.09</v>
      </c>
      <c r="I91" s="5">
        <v>3400.09</v>
      </c>
      <c r="J91" s="2">
        <v>44244</v>
      </c>
      <c r="K91" t="s">
        <v>15</v>
      </c>
    </row>
    <row r="92" spans="1:11" x14ac:dyDescent="0.2">
      <c r="A92" s="1">
        <v>5203898</v>
      </c>
      <c r="B92" t="s">
        <v>15</v>
      </c>
      <c r="C92" t="s">
        <v>16</v>
      </c>
      <c r="D92" t="s">
        <v>1160</v>
      </c>
      <c r="G92" s="3">
        <v>0</v>
      </c>
      <c r="H92" s="4">
        <v>0</v>
      </c>
      <c r="I92" s="5">
        <v>0</v>
      </c>
      <c r="J92" s="2">
        <v>44244</v>
      </c>
      <c r="K92" t="s">
        <v>15</v>
      </c>
    </row>
    <row r="93" spans="1:11" x14ac:dyDescent="0.2">
      <c r="A93" s="1">
        <v>5194915</v>
      </c>
      <c r="B93" t="s">
        <v>15</v>
      </c>
      <c r="C93" t="s">
        <v>16</v>
      </c>
      <c r="D93" t="s">
        <v>1160</v>
      </c>
      <c r="G93" s="3">
        <v>0</v>
      </c>
      <c r="H93" s="4">
        <v>0</v>
      </c>
      <c r="I93" s="5">
        <v>0</v>
      </c>
      <c r="J93" s="2">
        <v>44244</v>
      </c>
      <c r="K93" t="s">
        <v>15</v>
      </c>
    </row>
    <row r="94" spans="1:11" x14ac:dyDescent="0.2">
      <c r="A94" s="1">
        <v>5189071</v>
      </c>
      <c r="B94" t="s">
        <v>15</v>
      </c>
      <c r="C94" t="s">
        <v>16</v>
      </c>
      <c r="D94" t="s">
        <v>1160</v>
      </c>
      <c r="G94" s="3">
        <v>0</v>
      </c>
      <c r="H94" s="4">
        <v>0</v>
      </c>
      <c r="I94" s="5">
        <v>0</v>
      </c>
      <c r="J94" s="2">
        <v>44244</v>
      </c>
      <c r="K94" t="s">
        <v>15</v>
      </c>
    </row>
    <row r="95" spans="1:11" x14ac:dyDescent="0.2">
      <c r="A95" s="1">
        <v>5175740</v>
      </c>
      <c r="B95" t="s">
        <v>15</v>
      </c>
      <c r="C95" t="s">
        <v>16</v>
      </c>
      <c r="D95" t="s">
        <v>1160</v>
      </c>
      <c r="G95" s="3">
        <v>1.1200000000000001</v>
      </c>
      <c r="H95" s="4">
        <v>1.1200000000000001</v>
      </c>
      <c r="I95" s="5">
        <v>1.1200000000000001</v>
      </c>
      <c r="J95" s="2">
        <v>44244</v>
      </c>
      <c r="K95" t="s">
        <v>15</v>
      </c>
    </row>
    <row r="96" spans="1:11" x14ac:dyDescent="0.2">
      <c r="A96" s="1">
        <v>5175419</v>
      </c>
      <c r="B96" t="s">
        <v>15</v>
      </c>
      <c r="C96" t="s">
        <v>16</v>
      </c>
      <c r="D96" t="s">
        <v>1160</v>
      </c>
      <c r="G96" s="3">
        <v>0</v>
      </c>
      <c r="H96" s="4">
        <v>0</v>
      </c>
      <c r="I96" s="5">
        <v>0</v>
      </c>
      <c r="J96" s="2">
        <v>44244</v>
      </c>
      <c r="K96" t="s">
        <v>15</v>
      </c>
    </row>
    <row r="97" spans="1:11" x14ac:dyDescent="0.2">
      <c r="A97" s="1">
        <v>5160585</v>
      </c>
      <c r="B97" t="s">
        <v>15</v>
      </c>
      <c r="C97" t="s">
        <v>16</v>
      </c>
      <c r="D97" t="s">
        <v>1160</v>
      </c>
      <c r="G97" s="3">
        <v>11257.8</v>
      </c>
      <c r="H97" s="4">
        <v>11257.8</v>
      </c>
      <c r="I97" s="5">
        <v>11257.8</v>
      </c>
      <c r="J97" s="2">
        <v>44244</v>
      </c>
      <c r="K97" t="s">
        <v>15</v>
      </c>
    </row>
    <row r="98" spans="1:11" x14ac:dyDescent="0.2">
      <c r="A98" s="1">
        <v>5156088</v>
      </c>
      <c r="B98" t="s">
        <v>15</v>
      </c>
      <c r="C98" t="s">
        <v>16</v>
      </c>
      <c r="D98" t="s">
        <v>1160</v>
      </c>
      <c r="G98" s="3">
        <v>0</v>
      </c>
      <c r="H98" s="4">
        <v>0</v>
      </c>
      <c r="I98" s="5">
        <v>0</v>
      </c>
      <c r="J98" s="2">
        <v>44244</v>
      </c>
      <c r="K98" t="s">
        <v>15</v>
      </c>
    </row>
    <row r="99" spans="1:11" x14ac:dyDescent="0.2">
      <c r="A99" s="1">
        <v>5156021</v>
      </c>
      <c r="B99" t="s">
        <v>15</v>
      </c>
      <c r="C99" t="s">
        <v>16</v>
      </c>
      <c r="D99" t="s">
        <v>1160</v>
      </c>
      <c r="G99" s="3">
        <v>50430.46</v>
      </c>
      <c r="H99" s="4">
        <v>50430.46</v>
      </c>
      <c r="I99" s="5">
        <v>50430.46</v>
      </c>
      <c r="J99" s="2">
        <v>44244</v>
      </c>
      <c r="K99" t="s">
        <v>15</v>
      </c>
    </row>
    <row r="100" spans="1:11" x14ac:dyDescent="0.2">
      <c r="A100" s="1">
        <v>5154117</v>
      </c>
      <c r="B100" t="s">
        <v>15</v>
      </c>
      <c r="C100" t="s">
        <v>16</v>
      </c>
      <c r="D100" t="s">
        <v>1160</v>
      </c>
      <c r="G100" s="3">
        <v>78661.25</v>
      </c>
      <c r="H100" s="4">
        <v>78661.25</v>
      </c>
      <c r="I100" s="5">
        <v>78661.25</v>
      </c>
      <c r="J100" s="2">
        <v>44244</v>
      </c>
      <c r="K100" t="s">
        <v>15</v>
      </c>
    </row>
    <row r="101" spans="1:11" x14ac:dyDescent="0.2">
      <c r="A101" s="1">
        <v>5136007</v>
      </c>
      <c r="B101" t="s">
        <v>15</v>
      </c>
      <c r="C101" t="s">
        <v>16</v>
      </c>
      <c r="D101" t="s">
        <v>1160</v>
      </c>
      <c r="G101" s="3">
        <v>0</v>
      </c>
      <c r="H101" s="4">
        <v>0</v>
      </c>
      <c r="I101" s="5">
        <v>0</v>
      </c>
      <c r="J101" s="2">
        <v>44244</v>
      </c>
      <c r="K101" t="s">
        <v>15</v>
      </c>
    </row>
    <row r="102" spans="1:11" x14ac:dyDescent="0.2">
      <c r="A102" s="1">
        <v>5129572</v>
      </c>
      <c r="B102" t="s">
        <v>15</v>
      </c>
      <c r="C102" t="s">
        <v>16</v>
      </c>
      <c r="D102" t="s">
        <v>1160</v>
      </c>
      <c r="G102" s="3">
        <v>19506.25</v>
      </c>
      <c r="H102" s="4">
        <v>19506.25</v>
      </c>
      <c r="I102" s="5">
        <v>19506.25</v>
      </c>
      <c r="J102" s="2">
        <v>44244</v>
      </c>
      <c r="K102" t="s">
        <v>15</v>
      </c>
    </row>
    <row r="103" spans="1:11" x14ac:dyDescent="0.2">
      <c r="A103" s="1">
        <v>5128079</v>
      </c>
      <c r="B103" t="s">
        <v>15</v>
      </c>
      <c r="C103" t="s">
        <v>16</v>
      </c>
      <c r="D103" t="s">
        <v>1160</v>
      </c>
      <c r="G103" s="3">
        <v>73.83</v>
      </c>
      <c r="H103" s="4">
        <v>73.83</v>
      </c>
      <c r="I103" s="5">
        <v>73.83</v>
      </c>
      <c r="J103" s="2">
        <v>44244</v>
      </c>
      <c r="K103" t="s">
        <v>15</v>
      </c>
    </row>
    <row r="104" spans="1:11" x14ac:dyDescent="0.2">
      <c r="A104" s="1">
        <v>5119672</v>
      </c>
      <c r="B104" t="s">
        <v>15</v>
      </c>
      <c r="C104" t="s">
        <v>16</v>
      </c>
      <c r="D104" t="s">
        <v>1160</v>
      </c>
      <c r="G104" s="3">
        <v>4687.3500000000004</v>
      </c>
      <c r="H104" s="4">
        <v>4687.3500000000004</v>
      </c>
      <c r="I104" s="5">
        <v>4687.3500000000004</v>
      </c>
      <c r="J104" s="2">
        <v>44244</v>
      </c>
      <c r="K104" t="s">
        <v>15</v>
      </c>
    </row>
    <row r="105" spans="1:11" x14ac:dyDescent="0.2">
      <c r="A105" s="1">
        <v>5119474</v>
      </c>
      <c r="B105" t="s">
        <v>15</v>
      </c>
      <c r="C105" t="s">
        <v>16</v>
      </c>
      <c r="D105" t="s">
        <v>1160</v>
      </c>
      <c r="G105" s="3">
        <v>0</v>
      </c>
      <c r="H105" s="4">
        <v>0</v>
      </c>
      <c r="I105" s="5">
        <v>0</v>
      </c>
      <c r="J105" s="2">
        <v>44244</v>
      </c>
      <c r="K105" t="s">
        <v>15</v>
      </c>
    </row>
    <row r="106" spans="1:11" x14ac:dyDescent="0.2">
      <c r="A106" s="1">
        <v>5103981</v>
      </c>
      <c r="B106" t="s">
        <v>15</v>
      </c>
      <c r="C106" t="s">
        <v>16</v>
      </c>
      <c r="D106" t="s">
        <v>1160</v>
      </c>
      <c r="G106" s="3">
        <v>0</v>
      </c>
      <c r="H106" s="4">
        <v>0</v>
      </c>
      <c r="I106" s="5">
        <v>0</v>
      </c>
      <c r="J106" s="2">
        <v>44244</v>
      </c>
      <c r="K106" t="s">
        <v>15</v>
      </c>
    </row>
    <row r="107" spans="1:11" x14ac:dyDescent="0.2">
      <c r="A107" s="1">
        <v>5102512</v>
      </c>
      <c r="B107" t="s">
        <v>15</v>
      </c>
      <c r="C107" t="s">
        <v>16</v>
      </c>
      <c r="D107" t="s">
        <v>1160</v>
      </c>
      <c r="G107" s="3">
        <v>81591.25</v>
      </c>
      <c r="H107" s="4">
        <v>81591.25</v>
      </c>
      <c r="I107" s="5">
        <v>81591.25</v>
      </c>
      <c r="J107" s="2">
        <v>44244</v>
      </c>
      <c r="K107" t="s">
        <v>15</v>
      </c>
    </row>
    <row r="108" spans="1:11" x14ac:dyDescent="0.2">
      <c r="A108" s="1">
        <v>5101639</v>
      </c>
      <c r="B108" t="s">
        <v>15</v>
      </c>
      <c r="C108" t="s">
        <v>16</v>
      </c>
      <c r="D108" t="s">
        <v>1160</v>
      </c>
      <c r="G108" s="3">
        <v>0</v>
      </c>
      <c r="H108" s="4">
        <v>0</v>
      </c>
      <c r="I108" s="5">
        <v>0</v>
      </c>
      <c r="J108" s="2">
        <v>44244</v>
      </c>
      <c r="K108" t="s">
        <v>15</v>
      </c>
    </row>
    <row r="109" spans="1:11" x14ac:dyDescent="0.2">
      <c r="A109" s="1">
        <v>5064670</v>
      </c>
      <c r="B109" t="s">
        <v>15</v>
      </c>
      <c r="C109" t="s">
        <v>16</v>
      </c>
      <c r="D109" t="s">
        <v>1160</v>
      </c>
      <c r="G109" s="3">
        <v>0</v>
      </c>
      <c r="H109" s="4">
        <v>0</v>
      </c>
      <c r="I109" s="5">
        <v>0</v>
      </c>
      <c r="J109" s="2">
        <v>44244</v>
      </c>
      <c r="K109" t="s">
        <v>15</v>
      </c>
    </row>
    <row r="110" spans="1:11" x14ac:dyDescent="0.2">
      <c r="A110" s="1">
        <v>5062765</v>
      </c>
      <c r="B110" t="s">
        <v>15</v>
      </c>
      <c r="C110" t="s">
        <v>16</v>
      </c>
      <c r="D110" t="s">
        <v>1160</v>
      </c>
      <c r="G110" s="3">
        <v>930.44</v>
      </c>
      <c r="H110" s="4">
        <v>930.44</v>
      </c>
      <c r="I110" s="5">
        <v>930.44</v>
      </c>
      <c r="J110" s="2">
        <v>44244</v>
      </c>
      <c r="K110" t="s">
        <v>15</v>
      </c>
    </row>
    <row r="111" spans="1:11" x14ac:dyDescent="0.2">
      <c r="A111" s="1">
        <v>5056692</v>
      </c>
      <c r="B111" t="s">
        <v>15</v>
      </c>
      <c r="C111" t="s">
        <v>16</v>
      </c>
      <c r="D111" t="s">
        <v>1160</v>
      </c>
      <c r="G111" s="3">
        <v>0</v>
      </c>
      <c r="H111" s="4">
        <v>0</v>
      </c>
      <c r="I111" s="5">
        <v>0</v>
      </c>
      <c r="J111" s="2">
        <v>44244</v>
      </c>
      <c r="K111" t="s">
        <v>15</v>
      </c>
    </row>
    <row r="112" spans="1:11" x14ac:dyDescent="0.2">
      <c r="A112" s="1">
        <v>5053350</v>
      </c>
      <c r="B112" t="s">
        <v>15</v>
      </c>
      <c r="C112" t="s">
        <v>16</v>
      </c>
      <c r="D112" t="s">
        <v>1160</v>
      </c>
      <c r="G112" s="3">
        <v>92.34</v>
      </c>
      <c r="H112" s="4">
        <v>92.34</v>
      </c>
      <c r="I112" s="5">
        <v>92.34</v>
      </c>
      <c r="J112" s="2">
        <v>44244</v>
      </c>
      <c r="K112" t="s">
        <v>15</v>
      </c>
    </row>
    <row r="113" spans="1:11" x14ac:dyDescent="0.2">
      <c r="A113" s="1">
        <v>5052469</v>
      </c>
      <c r="B113" t="s">
        <v>15</v>
      </c>
      <c r="C113" t="s">
        <v>16</v>
      </c>
      <c r="D113" t="s">
        <v>1160</v>
      </c>
      <c r="G113" s="3">
        <v>0</v>
      </c>
      <c r="H113" s="4">
        <v>0</v>
      </c>
      <c r="I113" s="5">
        <v>0</v>
      </c>
      <c r="J113" s="2">
        <v>44244</v>
      </c>
      <c r="K113" t="s">
        <v>15</v>
      </c>
    </row>
    <row r="114" spans="1:11" x14ac:dyDescent="0.2">
      <c r="A114" s="1">
        <v>5051800</v>
      </c>
      <c r="B114" t="s">
        <v>15</v>
      </c>
      <c r="C114" t="s">
        <v>16</v>
      </c>
      <c r="D114" t="s">
        <v>1160</v>
      </c>
      <c r="G114" s="3">
        <v>0</v>
      </c>
      <c r="H114" s="4">
        <v>0</v>
      </c>
      <c r="I114" s="5">
        <v>0</v>
      </c>
      <c r="J114" s="2">
        <v>44244</v>
      </c>
      <c r="K114" t="s">
        <v>15</v>
      </c>
    </row>
    <row r="115" spans="1:11" x14ac:dyDescent="0.2">
      <c r="A115" s="1">
        <v>5044938</v>
      </c>
      <c r="B115" t="s">
        <v>15</v>
      </c>
      <c r="C115" t="s">
        <v>16</v>
      </c>
      <c r="D115" t="s">
        <v>1160</v>
      </c>
      <c r="G115" s="3">
        <v>0</v>
      </c>
      <c r="H115" s="4">
        <v>0</v>
      </c>
      <c r="I115" s="5">
        <v>0</v>
      </c>
      <c r="J115" s="2">
        <v>44244</v>
      </c>
      <c r="K115" t="s">
        <v>15</v>
      </c>
    </row>
    <row r="116" spans="1:11" x14ac:dyDescent="0.2">
      <c r="A116" s="1">
        <v>5042478</v>
      </c>
      <c r="B116" t="s">
        <v>15</v>
      </c>
      <c r="C116" t="s">
        <v>16</v>
      </c>
      <c r="D116" t="s">
        <v>1160</v>
      </c>
      <c r="G116" s="3">
        <v>0</v>
      </c>
      <c r="H116" s="4">
        <v>0</v>
      </c>
      <c r="I116" s="5">
        <v>0</v>
      </c>
      <c r="J116" s="2">
        <v>44244</v>
      </c>
      <c r="K116" t="s">
        <v>15</v>
      </c>
    </row>
    <row r="117" spans="1:11" x14ac:dyDescent="0.2">
      <c r="A117" s="1">
        <v>5041439</v>
      </c>
      <c r="B117" t="s">
        <v>15</v>
      </c>
      <c r="C117" t="s">
        <v>16</v>
      </c>
      <c r="D117" t="s">
        <v>1160</v>
      </c>
      <c r="G117" s="3">
        <v>0</v>
      </c>
      <c r="H117" s="4">
        <v>0</v>
      </c>
      <c r="I117" s="5">
        <v>0</v>
      </c>
      <c r="J117" s="2">
        <v>44244</v>
      </c>
      <c r="K117" t="s">
        <v>15</v>
      </c>
    </row>
    <row r="118" spans="1:11" x14ac:dyDescent="0.2">
      <c r="A118" s="1">
        <v>5038518</v>
      </c>
      <c r="B118" t="s">
        <v>15</v>
      </c>
      <c r="C118" t="s">
        <v>16</v>
      </c>
      <c r="D118" t="s">
        <v>1160</v>
      </c>
      <c r="G118" s="3">
        <v>325.06</v>
      </c>
      <c r="H118" s="4">
        <v>325.06</v>
      </c>
      <c r="I118" s="5">
        <v>325.06</v>
      </c>
      <c r="J118" s="2">
        <v>44244</v>
      </c>
      <c r="K118" t="s">
        <v>15</v>
      </c>
    </row>
    <row r="119" spans="1:11" x14ac:dyDescent="0.2">
      <c r="A119" s="1">
        <v>5037155</v>
      </c>
      <c r="B119" t="s">
        <v>15</v>
      </c>
      <c r="C119" t="s">
        <v>16</v>
      </c>
      <c r="D119" t="s">
        <v>1160</v>
      </c>
      <c r="G119" s="3">
        <v>0</v>
      </c>
      <c r="H119" s="4">
        <v>0</v>
      </c>
      <c r="I119" s="5">
        <v>0</v>
      </c>
      <c r="J119" s="2">
        <v>44244</v>
      </c>
      <c r="K119" t="s">
        <v>15</v>
      </c>
    </row>
    <row r="120" spans="1:11" x14ac:dyDescent="0.2">
      <c r="A120" s="1">
        <v>5034566</v>
      </c>
      <c r="B120" t="s">
        <v>15</v>
      </c>
      <c r="C120" t="s">
        <v>16</v>
      </c>
      <c r="D120" t="s">
        <v>1160</v>
      </c>
      <c r="G120" s="3">
        <v>0</v>
      </c>
      <c r="H120" s="4">
        <v>0</v>
      </c>
      <c r="I120" s="5">
        <v>0</v>
      </c>
      <c r="J120" s="2">
        <v>44244</v>
      </c>
      <c r="K120" t="s">
        <v>15</v>
      </c>
    </row>
    <row r="121" spans="1:11" x14ac:dyDescent="0.2">
      <c r="A121" s="1">
        <v>5011689</v>
      </c>
      <c r="B121" t="s">
        <v>15</v>
      </c>
      <c r="C121" t="s">
        <v>16</v>
      </c>
      <c r="D121" t="s">
        <v>1160</v>
      </c>
      <c r="G121" s="3">
        <v>57861.11</v>
      </c>
      <c r="H121" s="4">
        <v>57861.11</v>
      </c>
      <c r="I121" s="5">
        <v>57861.11</v>
      </c>
      <c r="J121" s="2">
        <v>44244</v>
      </c>
      <c r="K121" t="s">
        <v>15</v>
      </c>
    </row>
    <row r="122" spans="1:11" x14ac:dyDescent="0.2">
      <c r="A122" s="1">
        <v>5010954</v>
      </c>
      <c r="B122" t="s">
        <v>15</v>
      </c>
      <c r="C122" t="s">
        <v>16</v>
      </c>
      <c r="D122" t="s">
        <v>1160</v>
      </c>
      <c r="G122" s="3">
        <v>0</v>
      </c>
      <c r="H122" s="4">
        <v>0</v>
      </c>
      <c r="I122" s="5">
        <v>0</v>
      </c>
      <c r="J122" s="2">
        <v>44244</v>
      </c>
      <c r="K122" t="s">
        <v>15</v>
      </c>
    </row>
    <row r="123" spans="1:11" x14ac:dyDescent="0.2">
      <c r="A123" s="1">
        <v>4997599</v>
      </c>
      <c r="B123" t="s">
        <v>15</v>
      </c>
      <c r="C123" t="s">
        <v>16</v>
      </c>
      <c r="D123" t="s">
        <v>1160</v>
      </c>
      <c r="G123" s="3">
        <v>0</v>
      </c>
      <c r="H123" s="4">
        <v>0</v>
      </c>
      <c r="I123" s="5">
        <v>0</v>
      </c>
      <c r="J123" s="2">
        <v>44244</v>
      </c>
      <c r="K123" t="s">
        <v>15</v>
      </c>
    </row>
    <row r="124" spans="1:11" x14ac:dyDescent="0.2">
      <c r="A124" s="1">
        <v>4996682</v>
      </c>
      <c r="B124" t="s">
        <v>15</v>
      </c>
      <c r="C124" t="s">
        <v>16</v>
      </c>
      <c r="D124" t="s">
        <v>1160</v>
      </c>
      <c r="G124" s="3">
        <v>1314.72</v>
      </c>
      <c r="H124" s="4">
        <v>1314.72</v>
      </c>
      <c r="I124" s="5">
        <v>1314.72</v>
      </c>
      <c r="J124" s="2">
        <v>44244</v>
      </c>
      <c r="K124" t="s">
        <v>15</v>
      </c>
    </row>
    <row r="125" spans="1:11" x14ac:dyDescent="0.2">
      <c r="A125" s="1">
        <v>4987350</v>
      </c>
      <c r="B125" t="s">
        <v>15</v>
      </c>
      <c r="C125" t="s">
        <v>16</v>
      </c>
      <c r="D125" t="s">
        <v>1160</v>
      </c>
      <c r="G125" s="3">
        <v>838.88</v>
      </c>
      <c r="H125" s="4">
        <v>838.88</v>
      </c>
      <c r="I125" s="5">
        <v>838.88</v>
      </c>
      <c r="J125" s="2">
        <v>44244</v>
      </c>
      <c r="K125" t="s">
        <v>15</v>
      </c>
    </row>
    <row r="126" spans="1:11" x14ac:dyDescent="0.2">
      <c r="A126" s="1">
        <v>4983748</v>
      </c>
      <c r="B126" t="s">
        <v>15</v>
      </c>
      <c r="C126" t="s">
        <v>16</v>
      </c>
      <c r="D126" t="s">
        <v>1160</v>
      </c>
      <c r="G126" s="3">
        <v>477.89</v>
      </c>
      <c r="H126" s="4">
        <v>477.89</v>
      </c>
      <c r="I126" s="5">
        <v>477.89</v>
      </c>
      <c r="J126" s="2">
        <v>44244</v>
      </c>
      <c r="K126" t="s">
        <v>15</v>
      </c>
    </row>
    <row r="127" spans="1:11" x14ac:dyDescent="0.2">
      <c r="A127" s="1">
        <v>4983136</v>
      </c>
      <c r="B127" t="s">
        <v>15</v>
      </c>
      <c r="C127" t="s">
        <v>16</v>
      </c>
      <c r="D127" t="s">
        <v>1160</v>
      </c>
      <c r="G127" s="3">
        <v>0</v>
      </c>
      <c r="H127" s="4">
        <v>0</v>
      </c>
      <c r="I127" s="5">
        <v>0</v>
      </c>
      <c r="J127" s="2">
        <v>44244</v>
      </c>
      <c r="K127" t="s">
        <v>15</v>
      </c>
    </row>
    <row r="128" spans="1:11" x14ac:dyDescent="0.2">
      <c r="A128" s="1">
        <v>4982708</v>
      </c>
      <c r="B128" t="s">
        <v>15</v>
      </c>
      <c r="C128" t="s">
        <v>16</v>
      </c>
      <c r="D128" t="s">
        <v>1160</v>
      </c>
      <c r="G128" s="3">
        <v>0</v>
      </c>
      <c r="H128" s="4">
        <v>0</v>
      </c>
      <c r="I128" s="5">
        <v>0</v>
      </c>
      <c r="J128" s="2">
        <v>44244</v>
      </c>
      <c r="K128" t="s">
        <v>15</v>
      </c>
    </row>
    <row r="129" spans="1:11" x14ac:dyDescent="0.2">
      <c r="A129" s="1">
        <v>4976536</v>
      </c>
      <c r="B129" t="s">
        <v>15</v>
      </c>
      <c r="C129" t="s">
        <v>16</v>
      </c>
      <c r="D129" t="s">
        <v>1160</v>
      </c>
      <c r="G129" s="3">
        <v>428.8</v>
      </c>
      <c r="H129" s="4">
        <v>428.8</v>
      </c>
      <c r="I129" s="5">
        <v>428.8</v>
      </c>
      <c r="J129" s="2">
        <v>44244</v>
      </c>
      <c r="K129" t="s">
        <v>15</v>
      </c>
    </row>
    <row r="130" spans="1:11" x14ac:dyDescent="0.2">
      <c r="A130" s="1">
        <v>4969960</v>
      </c>
      <c r="B130" t="s">
        <v>15</v>
      </c>
      <c r="C130" t="s">
        <v>16</v>
      </c>
      <c r="D130" t="s">
        <v>1160</v>
      </c>
      <c r="G130" s="3">
        <v>0</v>
      </c>
      <c r="H130" s="4">
        <v>0</v>
      </c>
      <c r="I130" s="5">
        <v>0</v>
      </c>
      <c r="J130" s="2">
        <v>44244</v>
      </c>
      <c r="K130" t="s">
        <v>15</v>
      </c>
    </row>
    <row r="131" spans="1:11" x14ac:dyDescent="0.2">
      <c r="A131" s="1">
        <v>4968103</v>
      </c>
      <c r="B131" t="s">
        <v>15</v>
      </c>
      <c r="C131" t="s">
        <v>16</v>
      </c>
      <c r="D131" t="s">
        <v>1160</v>
      </c>
      <c r="G131" s="3">
        <v>0</v>
      </c>
      <c r="H131" s="4">
        <v>0</v>
      </c>
      <c r="I131" s="5">
        <v>0</v>
      </c>
      <c r="J131" s="2">
        <v>44244</v>
      </c>
      <c r="K131" t="s">
        <v>15</v>
      </c>
    </row>
    <row r="132" spans="1:11" x14ac:dyDescent="0.2">
      <c r="A132" s="1">
        <v>4964847</v>
      </c>
      <c r="B132" t="s">
        <v>15</v>
      </c>
      <c r="C132" t="s">
        <v>16</v>
      </c>
      <c r="D132" t="s">
        <v>1160</v>
      </c>
      <c r="G132" s="3">
        <v>0</v>
      </c>
      <c r="H132" s="4">
        <v>0</v>
      </c>
      <c r="I132" s="5">
        <v>0</v>
      </c>
      <c r="J132" s="2">
        <v>44244</v>
      </c>
      <c r="K132" t="s">
        <v>15</v>
      </c>
    </row>
    <row r="133" spans="1:11" x14ac:dyDescent="0.2">
      <c r="A133" s="1">
        <v>4959227</v>
      </c>
      <c r="B133" t="s">
        <v>15</v>
      </c>
      <c r="C133" t="s">
        <v>16</v>
      </c>
      <c r="D133" t="s">
        <v>1160</v>
      </c>
      <c r="G133" s="3">
        <v>0</v>
      </c>
      <c r="H133" s="4">
        <v>0</v>
      </c>
      <c r="I133" s="5">
        <v>0</v>
      </c>
      <c r="J133" s="2">
        <v>44244</v>
      </c>
      <c r="K133" t="s">
        <v>15</v>
      </c>
    </row>
    <row r="134" spans="1:11" x14ac:dyDescent="0.2">
      <c r="A134" s="1">
        <v>4957007</v>
      </c>
      <c r="B134" t="s">
        <v>15</v>
      </c>
      <c r="C134" t="s">
        <v>16</v>
      </c>
      <c r="D134" t="s">
        <v>1160</v>
      </c>
      <c r="G134" s="3">
        <v>280351.55</v>
      </c>
      <c r="H134" s="4">
        <v>280351.55</v>
      </c>
      <c r="I134" s="5">
        <v>280351.55</v>
      </c>
      <c r="J134" s="2">
        <v>44244</v>
      </c>
      <c r="K134" t="s">
        <v>15</v>
      </c>
    </row>
    <row r="135" spans="1:11" x14ac:dyDescent="0.2">
      <c r="A135" s="1">
        <v>4955928</v>
      </c>
      <c r="B135" t="s">
        <v>15</v>
      </c>
      <c r="C135" t="s">
        <v>16</v>
      </c>
      <c r="D135" t="s">
        <v>1160</v>
      </c>
      <c r="G135" s="3">
        <v>0</v>
      </c>
      <c r="H135" s="4">
        <v>0</v>
      </c>
      <c r="I135" s="5">
        <v>0</v>
      </c>
      <c r="J135" s="2">
        <v>44244</v>
      </c>
      <c r="K135" t="s">
        <v>15</v>
      </c>
    </row>
    <row r="136" spans="1:11" x14ac:dyDescent="0.2">
      <c r="A136" s="1">
        <v>4955779</v>
      </c>
      <c r="B136" t="s">
        <v>15</v>
      </c>
      <c r="C136" t="s">
        <v>16</v>
      </c>
      <c r="D136" t="s">
        <v>1160</v>
      </c>
      <c r="G136" s="3">
        <v>0</v>
      </c>
      <c r="H136" s="4">
        <v>0</v>
      </c>
      <c r="I136" s="5">
        <v>0</v>
      </c>
      <c r="J136" s="2">
        <v>44244</v>
      </c>
      <c r="K136" t="s">
        <v>15</v>
      </c>
    </row>
    <row r="137" spans="1:11" x14ac:dyDescent="0.2">
      <c r="A137" s="1">
        <v>4952271</v>
      </c>
      <c r="B137" t="s">
        <v>15</v>
      </c>
      <c r="C137" t="s">
        <v>16</v>
      </c>
      <c r="D137" t="s">
        <v>1160</v>
      </c>
      <c r="G137" s="3">
        <v>0</v>
      </c>
      <c r="H137" s="4">
        <v>0</v>
      </c>
      <c r="I137" s="5">
        <v>0</v>
      </c>
      <c r="J137" s="2">
        <v>44244</v>
      </c>
      <c r="K137" t="s">
        <v>15</v>
      </c>
    </row>
    <row r="138" spans="1:11" x14ac:dyDescent="0.2">
      <c r="A138" s="1">
        <v>4946281</v>
      </c>
      <c r="B138" t="s">
        <v>15</v>
      </c>
      <c r="C138" t="s">
        <v>16</v>
      </c>
      <c r="D138" t="s">
        <v>1160</v>
      </c>
      <c r="G138" s="3">
        <v>0</v>
      </c>
      <c r="H138" s="4">
        <v>0</v>
      </c>
      <c r="I138" s="5">
        <v>0</v>
      </c>
      <c r="J138" s="2">
        <v>44244</v>
      </c>
      <c r="K138" t="s">
        <v>15</v>
      </c>
    </row>
    <row r="139" spans="1:11" x14ac:dyDescent="0.2">
      <c r="A139" s="1">
        <v>4945333</v>
      </c>
      <c r="B139" t="s">
        <v>15</v>
      </c>
      <c r="C139" t="s">
        <v>16</v>
      </c>
      <c r="D139" t="s">
        <v>1160</v>
      </c>
      <c r="G139" s="3">
        <v>0</v>
      </c>
      <c r="H139" s="4">
        <v>0</v>
      </c>
      <c r="I139" s="5">
        <v>0</v>
      </c>
      <c r="J139" s="2">
        <v>44244</v>
      </c>
      <c r="K139" t="s">
        <v>15</v>
      </c>
    </row>
    <row r="140" spans="1:11" x14ac:dyDescent="0.2">
      <c r="A140" s="1">
        <v>4944062</v>
      </c>
      <c r="B140" t="s">
        <v>15</v>
      </c>
      <c r="C140" t="s">
        <v>16</v>
      </c>
      <c r="D140" t="s">
        <v>1160</v>
      </c>
      <c r="G140" s="3">
        <v>0</v>
      </c>
      <c r="H140" s="4">
        <v>0</v>
      </c>
      <c r="I140" s="5">
        <v>0</v>
      </c>
      <c r="J140" s="2">
        <v>44244</v>
      </c>
      <c r="K140" t="s">
        <v>15</v>
      </c>
    </row>
    <row r="141" spans="1:11" x14ac:dyDescent="0.2">
      <c r="A141" s="1">
        <v>4943957</v>
      </c>
      <c r="B141" t="s">
        <v>15</v>
      </c>
      <c r="C141" t="s">
        <v>16</v>
      </c>
      <c r="D141" t="s">
        <v>1160</v>
      </c>
      <c r="G141" s="3">
        <v>37.799999999999997</v>
      </c>
      <c r="H141" s="4">
        <v>37.799999999999997</v>
      </c>
      <c r="I141" s="5">
        <v>37.799999999999997</v>
      </c>
      <c r="J141" s="2">
        <v>44244</v>
      </c>
      <c r="K141" t="s">
        <v>15</v>
      </c>
    </row>
    <row r="142" spans="1:11" x14ac:dyDescent="0.2">
      <c r="A142" s="1">
        <v>4938981</v>
      </c>
      <c r="B142" t="s">
        <v>15</v>
      </c>
      <c r="C142" t="s">
        <v>16</v>
      </c>
      <c r="D142" t="s">
        <v>1160</v>
      </c>
      <c r="G142" s="3">
        <v>0</v>
      </c>
      <c r="H142" s="4">
        <v>0</v>
      </c>
      <c r="I142" s="5">
        <v>0</v>
      </c>
      <c r="J142" s="2">
        <v>44244</v>
      </c>
      <c r="K142" t="s">
        <v>15</v>
      </c>
    </row>
    <row r="143" spans="1:11" x14ac:dyDescent="0.2">
      <c r="A143" s="1">
        <v>4938270</v>
      </c>
      <c r="B143" t="s">
        <v>15</v>
      </c>
      <c r="C143" t="s">
        <v>16</v>
      </c>
      <c r="D143" t="s">
        <v>1160</v>
      </c>
      <c r="G143" s="3">
        <v>0</v>
      </c>
      <c r="H143" s="4">
        <v>0</v>
      </c>
      <c r="I143" s="5">
        <v>0</v>
      </c>
      <c r="J143" s="2">
        <v>44244</v>
      </c>
      <c r="K143" t="s">
        <v>15</v>
      </c>
    </row>
    <row r="144" spans="1:11" x14ac:dyDescent="0.2">
      <c r="A144" s="1">
        <v>4934071</v>
      </c>
      <c r="B144" t="s">
        <v>15</v>
      </c>
      <c r="C144" t="s">
        <v>16</v>
      </c>
      <c r="D144" t="s">
        <v>1160</v>
      </c>
      <c r="G144" s="3">
        <v>0</v>
      </c>
      <c r="H144" s="4">
        <v>0</v>
      </c>
      <c r="I144" s="5">
        <v>0</v>
      </c>
      <c r="J144" s="2">
        <v>44244</v>
      </c>
      <c r="K144" t="s">
        <v>15</v>
      </c>
    </row>
    <row r="145" spans="1:11" x14ac:dyDescent="0.2">
      <c r="A145" s="1">
        <v>4933776</v>
      </c>
      <c r="B145" t="s">
        <v>15</v>
      </c>
      <c r="C145" t="s">
        <v>16</v>
      </c>
      <c r="D145" t="s">
        <v>1160</v>
      </c>
      <c r="G145" s="3">
        <v>0</v>
      </c>
      <c r="H145" s="4">
        <v>0</v>
      </c>
      <c r="I145" s="5">
        <v>0</v>
      </c>
      <c r="J145" s="2">
        <v>44244</v>
      </c>
      <c r="K145" t="s">
        <v>15</v>
      </c>
    </row>
    <row r="146" spans="1:11" x14ac:dyDescent="0.2">
      <c r="A146" s="1">
        <v>4931804</v>
      </c>
      <c r="B146" t="s">
        <v>15</v>
      </c>
      <c r="C146" t="s">
        <v>16</v>
      </c>
      <c r="D146" t="s">
        <v>1160</v>
      </c>
      <c r="G146" s="3">
        <v>0</v>
      </c>
      <c r="H146" s="4">
        <v>0</v>
      </c>
      <c r="I146" s="5">
        <v>0</v>
      </c>
      <c r="J146" s="2">
        <v>44244</v>
      </c>
      <c r="K146" t="s">
        <v>15</v>
      </c>
    </row>
    <row r="147" spans="1:11" x14ac:dyDescent="0.2">
      <c r="A147" s="1">
        <v>4923363</v>
      </c>
      <c r="B147" t="s">
        <v>15</v>
      </c>
      <c r="C147" t="s">
        <v>16</v>
      </c>
      <c r="D147" t="s">
        <v>1160</v>
      </c>
      <c r="G147" s="3">
        <v>117.39</v>
      </c>
      <c r="H147" s="4">
        <v>117.39</v>
      </c>
      <c r="I147" s="5">
        <v>117.39</v>
      </c>
      <c r="J147" s="2">
        <v>44244</v>
      </c>
      <c r="K147" t="s">
        <v>15</v>
      </c>
    </row>
    <row r="148" spans="1:11" x14ac:dyDescent="0.2">
      <c r="A148" s="1">
        <v>4921144</v>
      </c>
      <c r="B148" t="s">
        <v>15</v>
      </c>
      <c r="C148" t="s">
        <v>16</v>
      </c>
      <c r="D148" t="s">
        <v>1160</v>
      </c>
      <c r="G148" s="3">
        <v>55387.68</v>
      </c>
      <c r="H148" s="4">
        <v>55387.68</v>
      </c>
      <c r="I148" s="5">
        <v>55387.68</v>
      </c>
      <c r="J148" s="2">
        <v>44244</v>
      </c>
      <c r="K148" t="s">
        <v>15</v>
      </c>
    </row>
    <row r="149" spans="1:11" x14ac:dyDescent="0.2">
      <c r="A149" s="1">
        <v>4920591</v>
      </c>
      <c r="B149" t="s">
        <v>15</v>
      </c>
      <c r="C149" t="s">
        <v>16</v>
      </c>
      <c r="D149" t="s">
        <v>1160</v>
      </c>
      <c r="G149" s="3">
        <v>45000</v>
      </c>
      <c r="H149" s="4">
        <v>45000</v>
      </c>
      <c r="I149" s="5">
        <v>45000</v>
      </c>
      <c r="J149" s="2">
        <v>44244</v>
      </c>
      <c r="K149" t="s">
        <v>15</v>
      </c>
    </row>
    <row r="150" spans="1:11" x14ac:dyDescent="0.2">
      <c r="A150" s="1">
        <v>4906855</v>
      </c>
      <c r="B150" t="s">
        <v>15</v>
      </c>
      <c r="C150" t="s">
        <v>16</v>
      </c>
      <c r="D150" t="s">
        <v>1160</v>
      </c>
      <c r="G150" s="3">
        <v>0</v>
      </c>
      <c r="H150" s="4">
        <v>0</v>
      </c>
      <c r="I150" s="5">
        <v>0</v>
      </c>
      <c r="J150" s="2">
        <v>44244</v>
      </c>
      <c r="K150" t="s">
        <v>15</v>
      </c>
    </row>
    <row r="151" spans="1:11" x14ac:dyDescent="0.2">
      <c r="A151" s="1">
        <v>4905782</v>
      </c>
      <c r="B151" t="s">
        <v>15</v>
      </c>
      <c r="C151" t="s">
        <v>16</v>
      </c>
      <c r="D151" t="s">
        <v>1160</v>
      </c>
      <c r="G151" s="3">
        <v>24727.42</v>
      </c>
      <c r="H151" s="4">
        <v>24727.42</v>
      </c>
      <c r="I151" s="5">
        <v>24727.42</v>
      </c>
      <c r="J151" s="2">
        <v>44244</v>
      </c>
      <c r="K151" t="s">
        <v>15</v>
      </c>
    </row>
    <row r="152" spans="1:11" x14ac:dyDescent="0.2">
      <c r="A152" s="1">
        <v>4902649</v>
      </c>
      <c r="B152" t="s">
        <v>15</v>
      </c>
      <c r="C152" t="s">
        <v>16</v>
      </c>
      <c r="D152" t="s">
        <v>1160</v>
      </c>
      <c r="G152" s="3">
        <v>0</v>
      </c>
      <c r="H152" s="4">
        <v>0</v>
      </c>
      <c r="I152" s="5">
        <v>0</v>
      </c>
      <c r="J152" s="2">
        <v>44244</v>
      </c>
      <c r="K152" t="s">
        <v>15</v>
      </c>
    </row>
    <row r="153" spans="1:11" x14ac:dyDescent="0.2">
      <c r="A153" s="1">
        <v>4894036</v>
      </c>
      <c r="B153" t="s">
        <v>15</v>
      </c>
      <c r="C153" t="s">
        <v>16</v>
      </c>
      <c r="D153" t="s">
        <v>1160</v>
      </c>
      <c r="G153" s="3">
        <v>0</v>
      </c>
      <c r="H153" s="4">
        <v>0</v>
      </c>
      <c r="I153" s="5">
        <v>0</v>
      </c>
      <c r="J153" s="2">
        <v>44244</v>
      </c>
      <c r="K153" t="s">
        <v>15</v>
      </c>
    </row>
    <row r="154" spans="1:11" x14ac:dyDescent="0.2">
      <c r="A154" s="1">
        <v>4874749</v>
      </c>
      <c r="B154" t="s">
        <v>15</v>
      </c>
      <c r="C154" t="s">
        <v>16</v>
      </c>
      <c r="D154" t="s">
        <v>1160</v>
      </c>
      <c r="G154" s="3">
        <v>4413.92</v>
      </c>
      <c r="H154" s="4">
        <v>4413.92</v>
      </c>
      <c r="I154" s="5">
        <v>4413.92</v>
      </c>
      <c r="J154" s="2">
        <v>44244</v>
      </c>
      <c r="K154" t="s">
        <v>15</v>
      </c>
    </row>
    <row r="155" spans="1:11" x14ac:dyDescent="0.2">
      <c r="A155" s="1">
        <v>4863585</v>
      </c>
      <c r="B155" t="s">
        <v>15</v>
      </c>
      <c r="C155" t="s">
        <v>16</v>
      </c>
      <c r="D155" t="s">
        <v>1160</v>
      </c>
      <c r="G155" s="3">
        <v>0.92</v>
      </c>
      <c r="H155" s="4">
        <v>0.92</v>
      </c>
      <c r="I155" s="5">
        <v>0.92</v>
      </c>
      <c r="J155" s="2">
        <v>44244</v>
      </c>
      <c r="K155" t="s">
        <v>15</v>
      </c>
    </row>
    <row r="156" spans="1:11" x14ac:dyDescent="0.2">
      <c r="A156" s="1">
        <v>4860573</v>
      </c>
      <c r="B156" t="s">
        <v>15</v>
      </c>
      <c r="C156" t="s">
        <v>16</v>
      </c>
      <c r="D156" t="s">
        <v>1160</v>
      </c>
      <c r="G156" s="3">
        <v>81.22</v>
      </c>
      <c r="H156" s="4">
        <v>81.22</v>
      </c>
      <c r="I156" s="5">
        <v>81.22</v>
      </c>
      <c r="J156" s="2">
        <v>44244</v>
      </c>
      <c r="K156" t="s">
        <v>15</v>
      </c>
    </row>
    <row r="157" spans="1:11" x14ac:dyDescent="0.2">
      <c r="A157" s="1">
        <v>4858353</v>
      </c>
      <c r="B157" t="s">
        <v>15</v>
      </c>
      <c r="C157" t="s">
        <v>16</v>
      </c>
      <c r="D157" t="s">
        <v>1160</v>
      </c>
      <c r="G157" s="3">
        <v>91.32</v>
      </c>
      <c r="H157" s="4">
        <v>91.32</v>
      </c>
      <c r="I157" s="5">
        <v>91.32</v>
      </c>
      <c r="J157" s="2">
        <v>44244</v>
      </c>
      <c r="K157" t="s">
        <v>15</v>
      </c>
    </row>
    <row r="158" spans="1:11" x14ac:dyDescent="0.2">
      <c r="A158" s="1">
        <v>4853040</v>
      </c>
      <c r="B158" t="s">
        <v>15</v>
      </c>
      <c r="C158" t="s">
        <v>16</v>
      </c>
      <c r="D158" t="s">
        <v>1160</v>
      </c>
      <c r="G158" s="3">
        <v>29.86</v>
      </c>
      <c r="H158" s="4">
        <v>29.86</v>
      </c>
      <c r="I158" s="5">
        <v>29.86</v>
      </c>
      <c r="J158" s="2">
        <v>44244</v>
      </c>
      <c r="K158" t="s">
        <v>15</v>
      </c>
    </row>
    <row r="159" spans="1:11" x14ac:dyDescent="0.2">
      <c r="A159" s="1">
        <v>4844296</v>
      </c>
      <c r="B159" t="s">
        <v>15</v>
      </c>
      <c r="C159" t="s">
        <v>16</v>
      </c>
      <c r="D159" t="s">
        <v>1160</v>
      </c>
      <c r="G159" s="3">
        <v>2397.89</v>
      </c>
      <c r="H159" s="4">
        <v>2397.89</v>
      </c>
      <c r="I159" s="5">
        <v>2397.89</v>
      </c>
      <c r="J159" s="2">
        <v>44244</v>
      </c>
      <c r="K159" t="s">
        <v>15</v>
      </c>
    </row>
    <row r="160" spans="1:11" x14ac:dyDescent="0.2">
      <c r="A160" s="1">
        <v>4842712</v>
      </c>
      <c r="B160" t="s">
        <v>15</v>
      </c>
      <c r="C160" t="s">
        <v>16</v>
      </c>
      <c r="D160" t="s">
        <v>1160</v>
      </c>
      <c r="G160" s="3">
        <v>0</v>
      </c>
      <c r="H160" s="4">
        <v>0</v>
      </c>
      <c r="I160" s="5">
        <v>0</v>
      </c>
      <c r="J160" s="2">
        <v>44244</v>
      </c>
      <c r="K160" t="s">
        <v>15</v>
      </c>
    </row>
    <row r="161" spans="1:11" x14ac:dyDescent="0.2">
      <c r="A161" s="1">
        <v>4838843</v>
      </c>
      <c r="B161" t="s">
        <v>15</v>
      </c>
      <c r="C161" t="s">
        <v>16</v>
      </c>
      <c r="D161" t="s">
        <v>1160</v>
      </c>
      <c r="G161" s="3">
        <v>1903.42</v>
      </c>
      <c r="H161" s="4">
        <v>1903.42</v>
      </c>
      <c r="I161" s="5">
        <v>1903.42</v>
      </c>
      <c r="J161" s="2">
        <v>44244</v>
      </c>
      <c r="K161" t="s">
        <v>15</v>
      </c>
    </row>
    <row r="162" spans="1:11" x14ac:dyDescent="0.2">
      <c r="A162" s="1">
        <v>4835831</v>
      </c>
      <c r="B162" t="s">
        <v>15</v>
      </c>
      <c r="C162" t="s">
        <v>16</v>
      </c>
      <c r="D162" t="s">
        <v>1160</v>
      </c>
      <c r="G162" s="3">
        <v>17555.169999999998</v>
      </c>
      <c r="H162" s="4">
        <v>17555.169999999998</v>
      </c>
      <c r="I162" s="5">
        <v>17555.169999999998</v>
      </c>
      <c r="J162" s="2">
        <v>44244</v>
      </c>
      <c r="K162" t="s">
        <v>15</v>
      </c>
    </row>
    <row r="163" spans="1:11" x14ac:dyDescent="0.2">
      <c r="A163" s="1">
        <v>4832085</v>
      </c>
      <c r="B163" t="s">
        <v>15</v>
      </c>
      <c r="C163" t="s">
        <v>16</v>
      </c>
      <c r="D163" t="s">
        <v>1160</v>
      </c>
      <c r="G163" s="3">
        <v>60478.65</v>
      </c>
      <c r="H163" s="4">
        <v>60478.65</v>
      </c>
      <c r="I163" s="5">
        <v>60478.65</v>
      </c>
      <c r="J163" s="2">
        <v>44244</v>
      </c>
      <c r="K163" t="s">
        <v>15</v>
      </c>
    </row>
    <row r="164" spans="1:11" x14ac:dyDescent="0.2">
      <c r="A164" s="1">
        <v>4819678</v>
      </c>
      <c r="B164" t="s">
        <v>15</v>
      </c>
      <c r="C164" t="s">
        <v>16</v>
      </c>
      <c r="D164" t="s">
        <v>1160</v>
      </c>
      <c r="G164" s="3">
        <v>5315.89</v>
      </c>
      <c r="H164" s="4">
        <v>5315.89</v>
      </c>
      <c r="I164" s="5">
        <v>5315.89</v>
      </c>
      <c r="J164" s="2">
        <v>44244</v>
      </c>
      <c r="K164" t="s">
        <v>15</v>
      </c>
    </row>
    <row r="165" spans="1:11" x14ac:dyDescent="0.2">
      <c r="A165" s="1">
        <v>4812988</v>
      </c>
      <c r="B165" t="s">
        <v>15</v>
      </c>
      <c r="C165" t="s">
        <v>16</v>
      </c>
      <c r="D165" t="s">
        <v>1160</v>
      </c>
      <c r="G165" s="3">
        <v>0</v>
      </c>
      <c r="H165" s="4">
        <v>0</v>
      </c>
      <c r="I165" s="5">
        <v>0</v>
      </c>
      <c r="J165" s="2">
        <v>44244</v>
      </c>
      <c r="K165" t="s">
        <v>15</v>
      </c>
    </row>
    <row r="166" spans="1:11" x14ac:dyDescent="0.2">
      <c r="A166" s="1">
        <v>4811279</v>
      </c>
      <c r="B166" t="s">
        <v>15</v>
      </c>
      <c r="C166" t="s">
        <v>16</v>
      </c>
      <c r="D166" t="s">
        <v>1160</v>
      </c>
      <c r="G166" s="3">
        <v>59.57</v>
      </c>
      <c r="H166" s="4">
        <v>59.57</v>
      </c>
      <c r="I166" s="5">
        <v>59.57</v>
      </c>
      <c r="J166" s="2">
        <v>44244</v>
      </c>
      <c r="K166" t="s">
        <v>15</v>
      </c>
    </row>
    <row r="167" spans="1:11" x14ac:dyDescent="0.2">
      <c r="A167" s="1">
        <v>4808556</v>
      </c>
      <c r="B167" t="s">
        <v>15</v>
      </c>
      <c r="C167" t="s">
        <v>16</v>
      </c>
      <c r="D167" t="s">
        <v>1160</v>
      </c>
      <c r="G167" s="3">
        <v>7877.12</v>
      </c>
      <c r="H167" s="4">
        <v>7877.12</v>
      </c>
      <c r="I167" s="5">
        <v>7877.12</v>
      </c>
      <c r="J167" s="2">
        <v>44244</v>
      </c>
      <c r="K167" t="s">
        <v>15</v>
      </c>
    </row>
    <row r="168" spans="1:11" x14ac:dyDescent="0.2">
      <c r="A168" s="1">
        <v>4803490</v>
      </c>
      <c r="B168" t="s">
        <v>15</v>
      </c>
      <c r="C168" t="s">
        <v>16</v>
      </c>
      <c r="D168" t="s">
        <v>1160</v>
      </c>
      <c r="G168" s="3">
        <v>2691.58</v>
      </c>
      <c r="H168" s="4">
        <v>2691.58</v>
      </c>
      <c r="I168" s="5">
        <v>2691.58</v>
      </c>
      <c r="J168" s="2">
        <v>44244</v>
      </c>
      <c r="K168" t="s">
        <v>15</v>
      </c>
    </row>
    <row r="169" spans="1:11" x14ac:dyDescent="0.2">
      <c r="A169" s="1">
        <v>4801536</v>
      </c>
      <c r="B169" t="s">
        <v>15</v>
      </c>
      <c r="C169" t="s">
        <v>16</v>
      </c>
      <c r="D169" t="s">
        <v>1160</v>
      </c>
      <c r="G169" s="3">
        <v>10.29</v>
      </c>
      <c r="H169" s="4">
        <v>10.29</v>
      </c>
      <c r="I169" s="5">
        <v>10.29</v>
      </c>
      <c r="J169" s="2">
        <v>44244</v>
      </c>
      <c r="K169" t="s">
        <v>15</v>
      </c>
    </row>
    <row r="170" spans="1:11" x14ac:dyDescent="0.2">
      <c r="A170" s="1">
        <v>4800504</v>
      </c>
      <c r="B170" t="s">
        <v>15</v>
      </c>
      <c r="C170" t="s">
        <v>16</v>
      </c>
      <c r="D170" t="s">
        <v>1160</v>
      </c>
      <c r="G170" s="3">
        <v>6527.79</v>
      </c>
      <c r="H170" s="4">
        <v>6527.79</v>
      </c>
      <c r="I170" s="5">
        <v>6527.79</v>
      </c>
      <c r="J170" s="2">
        <v>44244</v>
      </c>
      <c r="K170" t="s">
        <v>15</v>
      </c>
    </row>
    <row r="171" spans="1:11" x14ac:dyDescent="0.2">
      <c r="A171" s="1">
        <v>4799169</v>
      </c>
      <c r="B171" t="s">
        <v>15</v>
      </c>
      <c r="C171" t="s">
        <v>16</v>
      </c>
      <c r="D171" t="s">
        <v>1160</v>
      </c>
      <c r="G171" s="3">
        <v>0</v>
      </c>
      <c r="H171" s="4">
        <v>0</v>
      </c>
      <c r="I171" s="5">
        <v>0</v>
      </c>
      <c r="J171" s="2">
        <v>44244</v>
      </c>
      <c r="K171" t="s">
        <v>15</v>
      </c>
    </row>
    <row r="172" spans="1:11" x14ac:dyDescent="0.2">
      <c r="A172" s="1">
        <v>4778783</v>
      </c>
      <c r="B172" t="s">
        <v>15</v>
      </c>
      <c r="C172" t="s">
        <v>16</v>
      </c>
      <c r="D172" t="s">
        <v>1160</v>
      </c>
      <c r="G172" s="3">
        <v>56163.94</v>
      </c>
      <c r="H172" s="4">
        <v>56163.94</v>
      </c>
      <c r="I172" s="5">
        <v>56163.94</v>
      </c>
      <c r="J172" s="2">
        <v>44244</v>
      </c>
      <c r="K172" t="s">
        <v>15</v>
      </c>
    </row>
    <row r="173" spans="1:11" x14ac:dyDescent="0.2">
      <c r="A173" s="1">
        <v>4773826</v>
      </c>
      <c r="B173" t="s">
        <v>15</v>
      </c>
      <c r="C173" t="s">
        <v>16</v>
      </c>
      <c r="D173" t="s">
        <v>1160</v>
      </c>
      <c r="G173" s="3">
        <v>0</v>
      </c>
      <c r="H173" s="4">
        <v>0</v>
      </c>
      <c r="I173" s="5">
        <v>0</v>
      </c>
      <c r="J173" s="2">
        <v>44244</v>
      </c>
      <c r="K173" t="s">
        <v>15</v>
      </c>
    </row>
    <row r="174" spans="1:11" x14ac:dyDescent="0.2">
      <c r="A174" s="1">
        <v>4768172</v>
      </c>
      <c r="B174" t="s">
        <v>15</v>
      </c>
      <c r="C174" t="s">
        <v>16</v>
      </c>
      <c r="D174" t="s">
        <v>1160</v>
      </c>
      <c r="G174" s="3">
        <v>0</v>
      </c>
      <c r="H174" s="4">
        <v>0</v>
      </c>
      <c r="I174" s="5">
        <v>0</v>
      </c>
      <c r="J174" s="2">
        <v>44244</v>
      </c>
      <c r="K174" t="s">
        <v>15</v>
      </c>
    </row>
    <row r="175" spans="1:11" x14ac:dyDescent="0.2">
      <c r="A175" s="1">
        <v>4768123</v>
      </c>
      <c r="B175" t="s">
        <v>15</v>
      </c>
      <c r="C175" t="s">
        <v>16</v>
      </c>
      <c r="D175" t="s">
        <v>1160</v>
      </c>
      <c r="G175" s="3">
        <v>4.0999999999999996</v>
      </c>
      <c r="H175" s="4">
        <v>4.0999999999999996</v>
      </c>
      <c r="I175" s="5">
        <v>4.0999999999999996</v>
      </c>
      <c r="J175" s="2">
        <v>44244</v>
      </c>
      <c r="K175" t="s">
        <v>15</v>
      </c>
    </row>
    <row r="176" spans="1:11" x14ac:dyDescent="0.2">
      <c r="A176" s="1">
        <v>4763975</v>
      </c>
      <c r="B176" t="s">
        <v>15</v>
      </c>
      <c r="C176" t="s">
        <v>16</v>
      </c>
      <c r="D176" t="s">
        <v>1160</v>
      </c>
      <c r="G176" s="3">
        <v>742.09</v>
      </c>
      <c r="H176" s="4">
        <v>742.09</v>
      </c>
      <c r="I176" s="5">
        <v>742.09</v>
      </c>
      <c r="J176" s="2">
        <v>44244</v>
      </c>
      <c r="K176" t="s">
        <v>15</v>
      </c>
    </row>
    <row r="177" spans="1:11" x14ac:dyDescent="0.2">
      <c r="A177" s="1">
        <v>4754065</v>
      </c>
      <c r="B177" t="s">
        <v>15</v>
      </c>
      <c r="C177" t="s">
        <v>16</v>
      </c>
      <c r="D177" t="s">
        <v>1160</v>
      </c>
      <c r="G177" s="3">
        <v>463.58</v>
      </c>
      <c r="H177" s="4">
        <v>463.58</v>
      </c>
      <c r="I177" s="5">
        <v>463.58</v>
      </c>
      <c r="J177" s="2">
        <v>44244</v>
      </c>
      <c r="K177" t="s">
        <v>15</v>
      </c>
    </row>
    <row r="178" spans="1:11" x14ac:dyDescent="0.2">
      <c r="A178" s="1">
        <v>4751699</v>
      </c>
      <c r="B178" t="s">
        <v>15</v>
      </c>
      <c r="C178" t="s">
        <v>16</v>
      </c>
      <c r="D178" t="s">
        <v>1160</v>
      </c>
      <c r="G178" s="3">
        <v>206602.53</v>
      </c>
      <c r="H178" s="4">
        <v>206602.53</v>
      </c>
      <c r="I178" s="5">
        <v>206602.53</v>
      </c>
      <c r="J178" s="2">
        <v>44244</v>
      </c>
      <c r="K178" t="s">
        <v>15</v>
      </c>
    </row>
    <row r="179" spans="1:11" x14ac:dyDescent="0.2">
      <c r="A179" s="1">
        <v>4749065</v>
      </c>
      <c r="B179" t="s">
        <v>15</v>
      </c>
      <c r="C179" t="s">
        <v>16</v>
      </c>
      <c r="D179" t="s">
        <v>1160</v>
      </c>
      <c r="G179" s="3">
        <v>245689.71</v>
      </c>
      <c r="H179" s="4">
        <v>245689.71</v>
      </c>
      <c r="I179" s="5">
        <v>245689.71</v>
      </c>
      <c r="J179" s="2">
        <v>44244</v>
      </c>
      <c r="K179" t="s">
        <v>15</v>
      </c>
    </row>
    <row r="180" spans="1:11" x14ac:dyDescent="0.2">
      <c r="A180" s="1">
        <v>4746731</v>
      </c>
      <c r="B180" t="s">
        <v>15</v>
      </c>
      <c r="C180" t="s">
        <v>16</v>
      </c>
      <c r="D180" t="s">
        <v>1160</v>
      </c>
      <c r="G180" s="3">
        <v>0</v>
      </c>
      <c r="H180" s="4">
        <v>0</v>
      </c>
      <c r="I180" s="5">
        <v>0</v>
      </c>
      <c r="J180" s="2">
        <v>44244</v>
      </c>
      <c r="K180" t="s">
        <v>15</v>
      </c>
    </row>
    <row r="181" spans="1:11" x14ac:dyDescent="0.2">
      <c r="A181" s="1">
        <v>4739249</v>
      </c>
      <c r="B181" t="s">
        <v>15</v>
      </c>
      <c r="C181" t="s">
        <v>16</v>
      </c>
      <c r="D181" t="s">
        <v>1160</v>
      </c>
      <c r="G181" s="3">
        <v>0</v>
      </c>
      <c r="H181" s="4">
        <v>0</v>
      </c>
      <c r="I181" s="5">
        <v>0</v>
      </c>
      <c r="J181" s="2">
        <v>44244</v>
      </c>
      <c r="K181" t="s">
        <v>15</v>
      </c>
    </row>
    <row r="182" spans="1:11" x14ac:dyDescent="0.2">
      <c r="A182" s="1">
        <v>4734646</v>
      </c>
      <c r="B182" t="s">
        <v>15</v>
      </c>
      <c r="C182" t="s">
        <v>16</v>
      </c>
      <c r="D182" t="s">
        <v>1160</v>
      </c>
      <c r="G182" s="3">
        <v>0</v>
      </c>
      <c r="H182" s="4">
        <v>0</v>
      </c>
      <c r="I182" s="5">
        <v>0</v>
      </c>
      <c r="J182" s="2">
        <v>44244</v>
      </c>
      <c r="K182" t="s">
        <v>15</v>
      </c>
    </row>
    <row r="183" spans="1:11" x14ac:dyDescent="0.2">
      <c r="A183" s="1">
        <v>4734174</v>
      </c>
      <c r="B183" t="s">
        <v>15</v>
      </c>
      <c r="C183" t="s">
        <v>16</v>
      </c>
      <c r="D183" t="s">
        <v>1160</v>
      </c>
      <c r="G183" s="3">
        <v>0</v>
      </c>
      <c r="H183" s="4">
        <v>0</v>
      </c>
      <c r="I183" s="5">
        <v>0</v>
      </c>
      <c r="J183" s="2">
        <v>44244</v>
      </c>
      <c r="K183" t="s">
        <v>15</v>
      </c>
    </row>
    <row r="184" spans="1:11" x14ac:dyDescent="0.2">
      <c r="A184" s="1">
        <v>4723144</v>
      </c>
      <c r="B184" t="s">
        <v>15</v>
      </c>
      <c r="C184" t="s">
        <v>16</v>
      </c>
      <c r="D184" t="s">
        <v>1160</v>
      </c>
      <c r="G184" s="3">
        <v>4991.38</v>
      </c>
      <c r="H184" s="4">
        <v>4991.38</v>
      </c>
      <c r="I184" s="5">
        <v>4991.38</v>
      </c>
      <c r="J184" s="2">
        <v>44244</v>
      </c>
      <c r="K184" t="s">
        <v>15</v>
      </c>
    </row>
    <row r="185" spans="1:11" x14ac:dyDescent="0.2">
      <c r="A185" s="1">
        <v>4721270</v>
      </c>
      <c r="B185" t="s">
        <v>15</v>
      </c>
      <c r="C185" t="s">
        <v>16</v>
      </c>
      <c r="D185" t="s">
        <v>1160</v>
      </c>
      <c r="G185" s="3">
        <v>-406.07</v>
      </c>
      <c r="H185" s="4">
        <v>-406.07</v>
      </c>
      <c r="I185" s="5">
        <v>-406.07</v>
      </c>
      <c r="J185" s="2">
        <v>44244</v>
      </c>
      <c r="K185" t="s">
        <v>15</v>
      </c>
    </row>
    <row r="186" spans="1:11" x14ac:dyDescent="0.2">
      <c r="A186" s="1">
        <v>4720959</v>
      </c>
      <c r="B186" t="s">
        <v>15</v>
      </c>
      <c r="C186" t="s">
        <v>16</v>
      </c>
      <c r="D186" t="s">
        <v>1160</v>
      </c>
      <c r="G186" s="3">
        <v>16.95</v>
      </c>
      <c r="H186" s="4">
        <v>16.95</v>
      </c>
      <c r="I186" s="5">
        <v>16.95</v>
      </c>
      <c r="J186" s="2">
        <v>44244</v>
      </c>
      <c r="K186" t="s">
        <v>15</v>
      </c>
    </row>
    <row r="187" spans="1:11" x14ac:dyDescent="0.2">
      <c r="A187" s="1">
        <v>4718037</v>
      </c>
      <c r="B187" t="s">
        <v>15</v>
      </c>
      <c r="C187" t="s">
        <v>16</v>
      </c>
      <c r="D187" t="s">
        <v>1160</v>
      </c>
      <c r="G187" s="3">
        <v>0</v>
      </c>
      <c r="H187" s="4">
        <v>0</v>
      </c>
      <c r="I187" s="5">
        <v>0</v>
      </c>
      <c r="J187" s="2">
        <v>44244</v>
      </c>
      <c r="K187" t="s">
        <v>15</v>
      </c>
    </row>
    <row r="188" spans="1:11" x14ac:dyDescent="0.2">
      <c r="A188" s="1">
        <v>4710612</v>
      </c>
      <c r="B188" t="s">
        <v>15</v>
      </c>
      <c r="C188" t="s">
        <v>16</v>
      </c>
      <c r="D188" t="s">
        <v>1160</v>
      </c>
      <c r="G188" s="3">
        <v>55.27</v>
      </c>
      <c r="H188" s="4">
        <v>55.27</v>
      </c>
      <c r="I188" s="5">
        <v>55.27</v>
      </c>
      <c r="J188" s="2">
        <v>44244</v>
      </c>
      <c r="K188" t="s">
        <v>15</v>
      </c>
    </row>
    <row r="189" spans="1:11" x14ac:dyDescent="0.2">
      <c r="A189" s="1">
        <v>4708301</v>
      </c>
      <c r="B189" t="s">
        <v>15</v>
      </c>
      <c r="C189" t="s">
        <v>16</v>
      </c>
      <c r="D189" t="s">
        <v>1160</v>
      </c>
      <c r="G189" s="3">
        <v>0</v>
      </c>
      <c r="H189" s="4">
        <v>0</v>
      </c>
      <c r="I189" s="5">
        <v>0</v>
      </c>
      <c r="J189" s="2">
        <v>44244</v>
      </c>
      <c r="K189" t="s">
        <v>15</v>
      </c>
    </row>
    <row r="190" spans="1:11" x14ac:dyDescent="0.2">
      <c r="A190" s="1">
        <v>4704482</v>
      </c>
      <c r="B190" t="s">
        <v>15</v>
      </c>
      <c r="C190" t="s">
        <v>16</v>
      </c>
      <c r="D190" t="s">
        <v>1160</v>
      </c>
      <c r="G190" s="3">
        <v>0</v>
      </c>
      <c r="H190" s="4">
        <v>0</v>
      </c>
      <c r="I190" s="5">
        <v>0</v>
      </c>
      <c r="J190" s="2">
        <v>44244</v>
      </c>
      <c r="K190" t="s">
        <v>15</v>
      </c>
    </row>
    <row r="191" spans="1:11" x14ac:dyDescent="0.2">
      <c r="A191" s="1">
        <v>4704433</v>
      </c>
      <c r="B191" t="s">
        <v>15</v>
      </c>
      <c r="C191" t="s">
        <v>16</v>
      </c>
      <c r="D191" t="s">
        <v>1160</v>
      </c>
      <c r="G191" s="3">
        <v>0</v>
      </c>
      <c r="H191" s="4">
        <v>0</v>
      </c>
      <c r="I191" s="5">
        <v>0</v>
      </c>
      <c r="J191" s="2">
        <v>44244</v>
      </c>
      <c r="K191" t="s">
        <v>15</v>
      </c>
    </row>
    <row r="192" spans="1:11" x14ac:dyDescent="0.2">
      <c r="A192" s="1">
        <v>4697744</v>
      </c>
      <c r="B192" t="s">
        <v>15</v>
      </c>
      <c r="C192" t="s">
        <v>16</v>
      </c>
      <c r="D192" t="s">
        <v>1160</v>
      </c>
      <c r="G192" s="3">
        <v>257.33</v>
      </c>
      <c r="H192" s="4">
        <v>257.33</v>
      </c>
      <c r="I192" s="5">
        <v>257.33</v>
      </c>
      <c r="J192" s="2">
        <v>44244</v>
      </c>
      <c r="K192" t="s">
        <v>15</v>
      </c>
    </row>
    <row r="193" spans="1:11" x14ac:dyDescent="0.2">
      <c r="A193" s="1">
        <v>4691077</v>
      </c>
      <c r="B193" t="s">
        <v>15</v>
      </c>
      <c r="C193" t="s">
        <v>16</v>
      </c>
      <c r="D193" t="s">
        <v>1160</v>
      </c>
      <c r="G193" s="3">
        <v>64219.54</v>
      </c>
      <c r="H193" s="4">
        <v>64219.54</v>
      </c>
      <c r="I193" s="5">
        <v>64219.54</v>
      </c>
      <c r="J193" s="2">
        <v>44244</v>
      </c>
      <c r="K193" t="s">
        <v>15</v>
      </c>
    </row>
    <row r="194" spans="1:11" x14ac:dyDescent="0.2">
      <c r="A194" s="1">
        <v>4688487</v>
      </c>
      <c r="B194" t="s">
        <v>15</v>
      </c>
      <c r="C194" t="s">
        <v>16</v>
      </c>
      <c r="D194" t="s">
        <v>1160</v>
      </c>
      <c r="G194" s="3">
        <v>3.59</v>
      </c>
      <c r="H194" s="4">
        <v>3.59</v>
      </c>
      <c r="I194" s="5">
        <v>3.59</v>
      </c>
      <c r="J194" s="2">
        <v>44244</v>
      </c>
      <c r="K194" t="s">
        <v>15</v>
      </c>
    </row>
    <row r="195" spans="1:11" x14ac:dyDescent="0.2">
      <c r="A195" s="1">
        <v>4685079</v>
      </c>
      <c r="B195" t="s">
        <v>15</v>
      </c>
      <c r="C195" t="s">
        <v>16</v>
      </c>
      <c r="D195" t="s">
        <v>1160</v>
      </c>
      <c r="G195" s="3">
        <v>444.17</v>
      </c>
      <c r="H195" s="4">
        <v>444.17</v>
      </c>
      <c r="I195" s="5">
        <v>444.17</v>
      </c>
      <c r="J195" s="2">
        <v>44244</v>
      </c>
      <c r="K195" t="s">
        <v>15</v>
      </c>
    </row>
    <row r="196" spans="1:11" x14ac:dyDescent="0.2">
      <c r="A196" s="1">
        <v>4684593</v>
      </c>
      <c r="B196" t="s">
        <v>15</v>
      </c>
      <c r="C196" t="s">
        <v>16</v>
      </c>
      <c r="D196" t="s">
        <v>1160</v>
      </c>
      <c r="G196" s="3">
        <v>0</v>
      </c>
      <c r="H196" s="4">
        <v>0</v>
      </c>
      <c r="I196" s="5">
        <v>0</v>
      </c>
      <c r="J196" s="2">
        <v>44244</v>
      </c>
      <c r="K196" t="s">
        <v>15</v>
      </c>
    </row>
    <row r="197" spans="1:11" x14ac:dyDescent="0.2">
      <c r="A197" s="1">
        <v>4671996</v>
      </c>
      <c r="B197" t="s">
        <v>15</v>
      </c>
      <c r="C197" t="s">
        <v>16</v>
      </c>
      <c r="D197" t="s">
        <v>1160</v>
      </c>
      <c r="G197" s="3">
        <v>1556.68</v>
      </c>
      <c r="H197" s="4">
        <v>1556.68</v>
      </c>
      <c r="I197" s="5">
        <v>1556.68</v>
      </c>
      <c r="J197" s="2">
        <v>44244</v>
      </c>
      <c r="K197" t="s">
        <v>15</v>
      </c>
    </row>
    <row r="198" spans="1:11" x14ac:dyDescent="0.2">
      <c r="A198" s="1">
        <v>4669453</v>
      </c>
      <c r="B198" t="s">
        <v>15</v>
      </c>
      <c r="C198" t="s">
        <v>16</v>
      </c>
      <c r="D198" t="s">
        <v>1160</v>
      </c>
      <c r="G198" s="3">
        <v>0.01</v>
      </c>
      <c r="H198" s="4">
        <v>0.01</v>
      </c>
      <c r="I198" s="5">
        <v>0.01</v>
      </c>
      <c r="J198" s="2">
        <v>44244</v>
      </c>
      <c r="K198" t="s">
        <v>15</v>
      </c>
    </row>
    <row r="199" spans="1:11" x14ac:dyDescent="0.2">
      <c r="A199" s="1">
        <v>4669206</v>
      </c>
      <c r="B199" t="s">
        <v>15</v>
      </c>
      <c r="C199" t="s">
        <v>16</v>
      </c>
      <c r="D199" t="s">
        <v>1160</v>
      </c>
      <c r="G199" s="3">
        <v>0</v>
      </c>
      <c r="H199" s="4">
        <v>0</v>
      </c>
      <c r="I199" s="5">
        <v>0</v>
      </c>
      <c r="J199" s="2">
        <v>44244</v>
      </c>
      <c r="K199" t="s">
        <v>15</v>
      </c>
    </row>
    <row r="200" spans="1:11" x14ac:dyDescent="0.2">
      <c r="A200" s="1">
        <v>4661864</v>
      </c>
      <c r="B200" t="s">
        <v>15</v>
      </c>
      <c r="C200" t="s">
        <v>16</v>
      </c>
      <c r="D200" t="s">
        <v>1160</v>
      </c>
      <c r="G200" s="3">
        <v>21284.66</v>
      </c>
      <c r="H200" s="4">
        <v>21284.66</v>
      </c>
      <c r="I200" s="5">
        <v>21284.66</v>
      </c>
      <c r="J200" s="2">
        <v>44244</v>
      </c>
      <c r="K200" t="s">
        <v>15</v>
      </c>
    </row>
    <row r="201" spans="1:11" x14ac:dyDescent="0.2">
      <c r="A201" s="1">
        <v>4654539</v>
      </c>
      <c r="B201" t="s">
        <v>15</v>
      </c>
      <c r="C201" t="s">
        <v>16</v>
      </c>
      <c r="D201" t="s">
        <v>1160</v>
      </c>
      <c r="G201" s="3">
        <v>1903.85</v>
      </c>
      <c r="H201" s="4">
        <v>1903.85</v>
      </c>
      <c r="I201" s="5">
        <v>1903.85</v>
      </c>
      <c r="J201" s="2">
        <v>44244</v>
      </c>
      <c r="K201" t="s">
        <v>15</v>
      </c>
    </row>
    <row r="202" spans="1:11" x14ac:dyDescent="0.2">
      <c r="A202" s="1">
        <v>4652202</v>
      </c>
      <c r="B202" t="s">
        <v>15</v>
      </c>
      <c r="C202" t="s">
        <v>16</v>
      </c>
      <c r="D202" t="s">
        <v>1160</v>
      </c>
      <c r="G202" s="3">
        <v>2746.19</v>
      </c>
      <c r="H202" s="4">
        <v>2746.19</v>
      </c>
      <c r="I202" s="5">
        <v>2746.19</v>
      </c>
      <c r="J202" s="2">
        <v>44244</v>
      </c>
      <c r="K202" t="s">
        <v>15</v>
      </c>
    </row>
    <row r="203" spans="1:11" x14ac:dyDescent="0.2">
      <c r="A203" s="1">
        <v>4643961</v>
      </c>
      <c r="B203" t="s">
        <v>15</v>
      </c>
      <c r="C203" t="s">
        <v>16</v>
      </c>
      <c r="D203" t="s">
        <v>1160</v>
      </c>
      <c r="G203" s="3">
        <v>0</v>
      </c>
      <c r="H203" s="4">
        <v>0</v>
      </c>
      <c r="I203" s="5">
        <v>0</v>
      </c>
      <c r="J203" s="2">
        <v>44244</v>
      </c>
      <c r="K203" t="s">
        <v>15</v>
      </c>
    </row>
    <row r="204" spans="1:11" x14ac:dyDescent="0.2">
      <c r="A204" s="1">
        <v>4641197</v>
      </c>
      <c r="B204" t="s">
        <v>15</v>
      </c>
      <c r="C204" t="s">
        <v>16</v>
      </c>
      <c r="D204" t="s">
        <v>1160</v>
      </c>
      <c r="G204" s="3">
        <v>0</v>
      </c>
      <c r="H204" s="4">
        <v>0</v>
      </c>
      <c r="I204" s="5">
        <v>0</v>
      </c>
      <c r="J204" s="2">
        <v>44244</v>
      </c>
      <c r="K204" t="s">
        <v>15</v>
      </c>
    </row>
    <row r="205" spans="1:11" x14ac:dyDescent="0.2">
      <c r="A205" s="1">
        <v>4638375</v>
      </c>
      <c r="B205" t="s">
        <v>15</v>
      </c>
      <c r="C205" t="s">
        <v>16</v>
      </c>
      <c r="D205" t="s">
        <v>1160</v>
      </c>
      <c r="G205" s="3">
        <v>0</v>
      </c>
      <c r="H205" s="4">
        <v>0</v>
      </c>
      <c r="I205" s="5">
        <v>0</v>
      </c>
      <c r="J205" s="2">
        <v>44244</v>
      </c>
      <c r="K205" t="s">
        <v>15</v>
      </c>
    </row>
    <row r="206" spans="1:11" x14ac:dyDescent="0.2">
      <c r="A206" s="1">
        <v>4635611</v>
      </c>
      <c r="B206" t="s">
        <v>15</v>
      </c>
      <c r="C206" t="s">
        <v>16</v>
      </c>
      <c r="D206" t="s">
        <v>1160</v>
      </c>
      <c r="G206" s="3">
        <v>172.33</v>
      </c>
      <c r="H206" s="4">
        <v>172.33</v>
      </c>
      <c r="I206" s="5">
        <v>172.33</v>
      </c>
      <c r="J206" s="2">
        <v>44244</v>
      </c>
      <c r="K206" t="s">
        <v>15</v>
      </c>
    </row>
    <row r="207" spans="1:11" x14ac:dyDescent="0.2">
      <c r="A207" s="1">
        <v>4634945</v>
      </c>
      <c r="B207" t="s">
        <v>15</v>
      </c>
      <c r="C207" t="s">
        <v>16</v>
      </c>
      <c r="D207" t="s">
        <v>1160</v>
      </c>
      <c r="G207" s="3">
        <v>958703.52</v>
      </c>
      <c r="H207" s="4">
        <v>958703.52</v>
      </c>
      <c r="I207" s="5">
        <v>958703.52</v>
      </c>
      <c r="J207" s="2">
        <v>44244</v>
      </c>
      <c r="K207" t="s">
        <v>15</v>
      </c>
    </row>
    <row r="208" spans="1:11" x14ac:dyDescent="0.2">
      <c r="A208" s="1">
        <v>4633111</v>
      </c>
      <c r="B208" t="s">
        <v>15</v>
      </c>
      <c r="C208" t="s">
        <v>16</v>
      </c>
      <c r="D208" t="s">
        <v>1160</v>
      </c>
      <c r="G208" s="3">
        <v>1</v>
      </c>
      <c r="H208" s="4">
        <v>1</v>
      </c>
      <c r="I208" s="5">
        <v>1</v>
      </c>
      <c r="J208" s="2">
        <v>44244</v>
      </c>
      <c r="K208" t="s">
        <v>15</v>
      </c>
    </row>
    <row r="209" spans="1:11" x14ac:dyDescent="0.2">
      <c r="A209" s="1">
        <v>4627337</v>
      </c>
      <c r="B209" t="s">
        <v>15</v>
      </c>
      <c r="C209" t="s">
        <v>16</v>
      </c>
      <c r="D209" t="s">
        <v>1160</v>
      </c>
      <c r="G209" s="3">
        <v>2157.02</v>
      </c>
      <c r="H209" s="4">
        <v>2157.02</v>
      </c>
      <c r="I209" s="5">
        <v>2157.02</v>
      </c>
      <c r="J209" s="2">
        <v>44244</v>
      </c>
      <c r="K209" t="s">
        <v>15</v>
      </c>
    </row>
    <row r="210" spans="1:11" x14ac:dyDescent="0.2">
      <c r="A210" s="1">
        <v>4626099</v>
      </c>
      <c r="B210" t="s">
        <v>15</v>
      </c>
      <c r="C210" t="s">
        <v>16</v>
      </c>
      <c r="D210" t="s">
        <v>1160</v>
      </c>
      <c r="G210" s="3">
        <v>18184.21</v>
      </c>
      <c r="H210" s="4">
        <v>18184.21</v>
      </c>
      <c r="I210" s="5">
        <v>18184.21</v>
      </c>
      <c r="J210" s="2">
        <v>44244</v>
      </c>
      <c r="K210" t="s">
        <v>15</v>
      </c>
    </row>
    <row r="211" spans="1:11" x14ac:dyDescent="0.2">
      <c r="A211" s="1">
        <v>4618427</v>
      </c>
      <c r="B211" t="s">
        <v>15</v>
      </c>
      <c r="C211" t="s">
        <v>16</v>
      </c>
      <c r="D211" t="s">
        <v>1160</v>
      </c>
      <c r="G211" s="3">
        <v>17953.96</v>
      </c>
      <c r="H211" s="4">
        <v>17953.96</v>
      </c>
      <c r="I211" s="5">
        <v>17953.96</v>
      </c>
      <c r="J211" s="2">
        <v>44244</v>
      </c>
      <c r="K211" t="s">
        <v>15</v>
      </c>
    </row>
    <row r="212" spans="1:11" x14ac:dyDescent="0.2">
      <c r="A212" s="1">
        <v>4618070</v>
      </c>
      <c r="B212" t="s">
        <v>15</v>
      </c>
      <c r="C212" t="s">
        <v>16</v>
      </c>
      <c r="D212" t="s">
        <v>1160</v>
      </c>
      <c r="G212" s="3">
        <v>0</v>
      </c>
      <c r="H212" s="4">
        <v>0</v>
      </c>
      <c r="I212" s="5">
        <v>0</v>
      </c>
      <c r="J212" s="2">
        <v>44244</v>
      </c>
      <c r="K212" t="s">
        <v>15</v>
      </c>
    </row>
    <row r="213" spans="1:11" x14ac:dyDescent="0.2">
      <c r="A213" s="1">
        <v>4615373</v>
      </c>
      <c r="B213" t="s">
        <v>15</v>
      </c>
      <c r="C213" t="s">
        <v>16</v>
      </c>
      <c r="D213" t="s">
        <v>1160</v>
      </c>
      <c r="G213" s="3">
        <v>280094.82</v>
      </c>
      <c r="H213" s="4">
        <v>280094.82</v>
      </c>
      <c r="I213" s="5">
        <v>280094.82</v>
      </c>
      <c r="J213" s="2">
        <v>44244</v>
      </c>
      <c r="K213" t="s">
        <v>15</v>
      </c>
    </row>
    <row r="214" spans="1:11" x14ac:dyDescent="0.2">
      <c r="A214" s="1">
        <v>4613873</v>
      </c>
      <c r="B214" t="s">
        <v>15</v>
      </c>
      <c r="C214" t="s">
        <v>16</v>
      </c>
      <c r="D214" t="s">
        <v>1160</v>
      </c>
      <c r="G214" s="3">
        <v>0</v>
      </c>
      <c r="H214" s="4">
        <v>0</v>
      </c>
      <c r="I214" s="5">
        <v>0</v>
      </c>
      <c r="J214" s="2">
        <v>44244</v>
      </c>
      <c r="K214" t="s">
        <v>15</v>
      </c>
    </row>
    <row r="215" spans="1:11" x14ac:dyDescent="0.2">
      <c r="A215" s="1">
        <v>4611604</v>
      </c>
      <c r="B215" t="s">
        <v>15</v>
      </c>
      <c r="C215" t="s">
        <v>16</v>
      </c>
      <c r="D215" t="s">
        <v>1160</v>
      </c>
      <c r="G215" s="3">
        <v>295.17</v>
      </c>
      <c r="H215" s="4">
        <v>295.17</v>
      </c>
      <c r="I215" s="5">
        <v>295.17</v>
      </c>
      <c r="J215" s="2">
        <v>44244</v>
      </c>
      <c r="K215" t="s">
        <v>15</v>
      </c>
    </row>
    <row r="216" spans="1:11" x14ac:dyDescent="0.2">
      <c r="A216" s="1">
        <v>4603833</v>
      </c>
      <c r="B216" t="s">
        <v>15</v>
      </c>
      <c r="C216" t="s">
        <v>16</v>
      </c>
      <c r="D216" t="s">
        <v>1160</v>
      </c>
      <c r="G216" s="3">
        <v>999.08</v>
      </c>
      <c r="H216" s="4">
        <v>999.08</v>
      </c>
      <c r="I216" s="5">
        <v>999.08</v>
      </c>
      <c r="J216" s="2">
        <v>44244</v>
      </c>
      <c r="K216" t="s">
        <v>15</v>
      </c>
    </row>
    <row r="217" spans="1:11" x14ac:dyDescent="0.2">
      <c r="A217" s="1">
        <v>4599874</v>
      </c>
      <c r="B217" t="s">
        <v>15</v>
      </c>
      <c r="C217" t="s">
        <v>16</v>
      </c>
      <c r="D217" t="s">
        <v>1160</v>
      </c>
      <c r="G217" s="3">
        <v>0</v>
      </c>
      <c r="H217" s="4">
        <v>0</v>
      </c>
      <c r="I217" s="5">
        <v>0</v>
      </c>
      <c r="J217" s="2">
        <v>44244</v>
      </c>
      <c r="K217" t="s">
        <v>15</v>
      </c>
    </row>
    <row r="218" spans="1:11" x14ac:dyDescent="0.2">
      <c r="A218" s="1">
        <v>4598454</v>
      </c>
      <c r="B218" t="s">
        <v>15</v>
      </c>
      <c r="C218" t="s">
        <v>16</v>
      </c>
      <c r="D218" t="s">
        <v>1160</v>
      </c>
      <c r="G218" s="3">
        <v>27275.62</v>
      </c>
      <c r="H218" s="4">
        <v>27275.62</v>
      </c>
      <c r="I218" s="5">
        <v>27275.62</v>
      </c>
      <c r="J218" s="2">
        <v>44244</v>
      </c>
      <c r="K218" t="s">
        <v>15</v>
      </c>
    </row>
    <row r="219" spans="1:11" x14ac:dyDescent="0.2">
      <c r="A219" s="1">
        <v>4582417</v>
      </c>
      <c r="B219" t="s">
        <v>15</v>
      </c>
      <c r="C219" t="s">
        <v>16</v>
      </c>
      <c r="D219" t="s">
        <v>1160</v>
      </c>
      <c r="G219" s="3">
        <v>0</v>
      </c>
      <c r="H219" s="4">
        <v>0</v>
      </c>
      <c r="I219" s="5">
        <v>0</v>
      </c>
      <c r="J219" s="2">
        <v>44244</v>
      </c>
      <c r="K219" t="s">
        <v>15</v>
      </c>
    </row>
    <row r="220" spans="1:11" x14ac:dyDescent="0.2">
      <c r="A220" s="1">
        <v>4580114</v>
      </c>
      <c r="B220" t="s">
        <v>15</v>
      </c>
      <c r="C220" t="s">
        <v>16</v>
      </c>
      <c r="D220" t="s">
        <v>1160</v>
      </c>
      <c r="G220" s="3">
        <v>0</v>
      </c>
      <c r="H220" s="4">
        <v>0</v>
      </c>
      <c r="I220" s="5">
        <v>0</v>
      </c>
      <c r="J220" s="2">
        <v>44244</v>
      </c>
      <c r="K220" t="s">
        <v>15</v>
      </c>
    </row>
    <row r="221" spans="1:11" x14ac:dyDescent="0.2">
      <c r="A221" s="1">
        <v>4578175</v>
      </c>
      <c r="B221" t="s">
        <v>15</v>
      </c>
      <c r="C221" t="s">
        <v>16</v>
      </c>
      <c r="D221" t="s">
        <v>1160</v>
      </c>
      <c r="G221" s="3">
        <v>0</v>
      </c>
      <c r="H221" s="4">
        <v>0</v>
      </c>
      <c r="I221" s="5">
        <v>0</v>
      </c>
      <c r="J221" s="2">
        <v>44244</v>
      </c>
      <c r="K221" t="s">
        <v>15</v>
      </c>
    </row>
    <row r="222" spans="1:11" x14ac:dyDescent="0.2">
      <c r="A222" s="1">
        <v>4576195</v>
      </c>
      <c r="B222" t="s">
        <v>15</v>
      </c>
      <c r="C222" t="s">
        <v>16</v>
      </c>
      <c r="D222" t="s">
        <v>1160</v>
      </c>
      <c r="G222" s="3">
        <v>0</v>
      </c>
      <c r="H222" s="4">
        <v>0</v>
      </c>
      <c r="I222" s="5">
        <v>0</v>
      </c>
      <c r="J222" s="2">
        <v>44244</v>
      </c>
      <c r="K222" t="s">
        <v>15</v>
      </c>
    </row>
    <row r="223" spans="1:11" x14ac:dyDescent="0.2">
      <c r="A223" s="1">
        <v>4572707</v>
      </c>
      <c r="B223" t="s">
        <v>15</v>
      </c>
      <c r="C223" t="s">
        <v>16</v>
      </c>
      <c r="D223" t="s">
        <v>1160</v>
      </c>
      <c r="G223" s="3">
        <v>0</v>
      </c>
      <c r="H223" s="4">
        <v>0</v>
      </c>
      <c r="I223" s="5">
        <v>0</v>
      </c>
      <c r="J223" s="2">
        <v>44244</v>
      </c>
      <c r="K223" t="s">
        <v>15</v>
      </c>
    </row>
    <row r="224" spans="1:11" x14ac:dyDescent="0.2">
      <c r="A224" s="1">
        <v>4572509</v>
      </c>
      <c r="B224" t="s">
        <v>15</v>
      </c>
      <c r="C224" t="s">
        <v>16</v>
      </c>
      <c r="D224" t="s">
        <v>1160</v>
      </c>
      <c r="G224" s="3">
        <v>67330.179999999993</v>
      </c>
      <c r="H224" s="4">
        <v>67330.179999999993</v>
      </c>
      <c r="I224" s="5">
        <v>67330.179999999993</v>
      </c>
      <c r="J224" s="2">
        <v>44244</v>
      </c>
      <c r="K224" t="s">
        <v>15</v>
      </c>
    </row>
    <row r="225" spans="1:11" x14ac:dyDescent="0.2">
      <c r="A225" s="1">
        <v>4569042</v>
      </c>
      <c r="B225" t="s">
        <v>15</v>
      </c>
      <c r="C225" t="s">
        <v>16</v>
      </c>
      <c r="D225" t="s">
        <v>1160</v>
      </c>
      <c r="G225" s="3">
        <v>389306.21</v>
      </c>
      <c r="H225" s="4">
        <v>389306.21</v>
      </c>
      <c r="I225" s="5">
        <v>389306.21</v>
      </c>
      <c r="J225" s="2">
        <v>44244</v>
      </c>
      <c r="K225" t="s">
        <v>15</v>
      </c>
    </row>
    <row r="226" spans="1:11" x14ac:dyDescent="0.2">
      <c r="A226" s="1">
        <v>4567087</v>
      </c>
      <c r="B226" t="s">
        <v>15</v>
      </c>
      <c r="C226" t="s">
        <v>16</v>
      </c>
      <c r="D226" t="s">
        <v>1160</v>
      </c>
      <c r="G226" s="3">
        <v>0</v>
      </c>
      <c r="H226" s="4">
        <v>0</v>
      </c>
      <c r="I226" s="5">
        <v>0</v>
      </c>
      <c r="J226" s="2">
        <v>44244</v>
      </c>
      <c r="K226" t="s">
        <v>15</v>
      </c>
    </row>
    <row r="227" spans="1:11" x14ac:dyDescent="0.2">
      <c r="A227" s="1">
        <v>4555199</v>
      </c>
      <c r="B227" t="s">
        <v>15</v>
      </c>
      <c r="C227" t="s">
        <v>16</v>
      </c>
      <c r="D227" t="s">
        <v>1160</v>
      </c>
      <c r="G227" s="3">
        <v>0</v>
      </c>
      <c r="H227" s="4">
        <v>0</v>
      </c>
      <c r="I227" s="5">
        <v>0</v>
      </c>
      <c r="J227" s="2">
        <v>44244</v>
      </c>
      <c r="K227" t="s">
        <v>15</v>
      </c>
    </row>
    <row r="228" spans="1:11" x14ac:dyDescent="0.2">
      <c r="A228" s="1">
        <v>4554325</v>
      </c>
      <c r="B228" t="s">
        <v>15</v>
      </c>
      <c r="C228" t="s">
        <v>16</v>
      </c>
      <c r="D228" t="s">
        <v>1160</v>
      </c>
      <c r="G228" s="3">
        <v>0</v>
      </c>
      <c r="H228" s="4">
        <v>0</v>
      </c>
      <c r="I228" s="5">
        <v>0</v>
      </c>
      <c r="J228" s="2">
        <v>44244</v>
      </c>
      <c r="K228" t="s">
        <v>15</v>
      </c>
    </row>
    <row r="229" spans="1:11" x14ac:dyDescent="0.2">
      <c r="A229" s="1">
        <v>4540423</v>
      </c>
      <c r="B229" t="s">
        <v>15</v>
      </c>
      <c r="C229" t="s">
        <v>16</v>
      </c>
      <c r="D229" t="s">
        <v>1160</v>
      </c>
      <c r="G229" s="3">
        <v>0</v>
      </c>
      <c r="H229" s="4">
        <v>0</v>
      </c>
      <c r="I229" s="5">
        <v>0</v>
      </c>
      <c r="J229" s="2">
        <v>44244</v>
      </c>
      <c r="K229" t="s">
        <v>15</v>
      </c>
    </row>
    <row r="230" spans="1:11" x14ac:dyDescent="0.2">
      <c r="A230" s="1">
        <v>4536413</v>
      </c>
      <c r="B230" t="s">
        <v>15</v>
      </c>
      <c r="C230" t="s">
        <v>16</v>
      </c>
      <c r="D230" t="s">
        <v>1160</v>
      </c>
      <c r="G230" s="3">
        <v>0</v>
      </c>
      <c r="H230" s="4">
        <v>0</v>
      </c>
      <c r="I230" s="5">
        <v>0</v>
      </c>
      <c r="J230" s="2">
        <v>44244</v>
      </c>
      <c r="K230" t="s">
        <v>15</v>
      </c>
    </row>
    <row r="231" spans="1:11" x14ac:dyDescent="0.2">
      <c r="A231" s="1">
        <v>4533808</v>
      </c>
      <c r="B231" t="s">
        <v>15</v>
      </c>
      <c r="C231" t="s">
        <v>16</v>
      </c>
      <c r="D231" t="s">
        <v>1160</v>
      </c>
      <c r="G231" s="3">
        <v>8948.8700000000008</v>
      </c>
      <c r="H231" s="4">
        <v>8948.8700000000008</v>
      </c>
      <c r="I231" s="5">
        <v>8948.8700000000008</v>
      </c>
      <c r="J231" s="2">
        <v>44244</v>
      </c>
      <c r="K231" t="s">
        <v>15</v>
      </c>
    </row>
    <row r="232" spans="1:11" x14ac:dyDescent="0.2">
      <c r="A232" s="1">
        <v>4531752</v>
      </c>
      <c r="B232" t="s">
        <v>15</v>
      </c>
      <c r="C232" t="s">
        <v>16</v>
      </c>
      <c r="D232" t="s">
        <v>1160</v>
      </c>
      <c r="G232" s="3">
        <v>0</v>
      </c>
      <c r="H232" s="4">
        <v>0</v>
      </c>
      <c r="I232" s="5">
        <v>0</v>
      </c>
      <c r="J232" s="2">
        <v>44244</v>
      </c>
      <c r="K232" t="s">
        <v>15</v>
      </c>
    </row>
    <row r="233" spans="1:11" x14ac:dyDescent="0.2">
      <c r="A233" s="1">
        <v>4521282</v>
      </c>
      <c r="B233" t="s">
        <v>15</v>
      </c>
      <c r="C233" t="s">
        <v>16</v>
      </c>
      <c r="D233" t="s">
        <v>1160</v>
      </c>
      <c r="G233" s="3">
        <v>0</v>
      </c>
      <c r="H233" s="4">
        <v>0</v>
      </c>
      <c r="I233" s="5">
        <v>0</v>
      </c>
      <c r="J233" s="2">
        <v>44244</v>
      </c>
      <c r="K233" t="s">
        <v>15</v>
      </c>
    </row>
    <row r="234" spans="1:11" x14ac:dyDescent="0.2">
      <c r="A234" s="1">
        <v>4508867</v>
      </c>
      <c r="B234" t="s">
        <v>15</v>
      </c>
      <c r="C234" t="s">
        <v>16</v>
      </c>
      <c r="D234" t="s">
        <v>1160</v>
      </c>
      <c r="G234" s="3">
        <v>1563.88</v>
      </c>
      <c r="H234" s="4">
        <v>1563.88</v>
      </c>
      <c r="I234" s="5">
        <v>1563.88</v>
      </c>
      <c r="J234" s="2">
        <v>44244</v>
      </c>
      <c r="K234" t="s">
        <v>15</v>
      </c>
    </row>
    <row r="235" spans="1:11" x14ac:dyDescent="0.2">
      <c r="A235" s="1">
        <v>4507521</v>
      </c>
      <c r="B235" t="s">
        <v>15</v>
      </c>
      <c r="C235" t="s">
        <v>16</v>
      </c>
      <c r="D235" t="s">
        <v>1160</v>
      </c>
      <c r="G235" s="3">
        <v>-23.26</v>
      </c>
      <c r="H235" s="4">
        <v>-23.26</v>
      </c>
      <c r="I235" s="5">
        <v>-23.26</v>
      </c>
      <c r="J235" s="2">
        <v>44244</v>
      </c>
      <c r="K235" t="s">
        <v>15</v>
      </c>
    </row>
    <row r="236" spans="1:11" x14ac:dyDescent="0.2">
      <c r="A236" s="1">
        <v>4502258</v>
      </c>
      <c r="B236" t="s">
        <v>15</v>
      </c>
      <c r="C236" t="s">
        <v>16</v>
      </c>
      <c r="D236" t="s">
        <v>1160</v>
      </c>
      <c r="G236" s="3">
        <v>0</v>
      </c>
      <c r="H236" s="4">
        <v>0</v>
      </c>
      <c r="I236" s="5">
        <v>0</v>
      </c>
      <c r="J236" s="2">
        <v>44244</v>
      </c>
      <c r="K236" t="s">
        <v>15</v>
      </c>
    </row>
    <row r="237" spans="1:11" x14ac:dyDescent="0.2">
      <c r="A237" s="1">
        <v>4496055</v>
      </c>
      <c r="B237" t="s">
        <v>15</v>
      </c>
      <c r="C237" t="s">
        <v>16</v>
      </c>
      <c r="D237" t="s">
        <v>1160</v>
      </c>
      <c r="G237" s="3">
        <v>0</v>
      </c>
      <c r="H237" s="4">
        <v>0</v>
      </c>
      <c r="I237" s="5">
        <v>0</v>
      </c>
      <c r="J237" s="2">
        <v>44244</v>
      </c>
      <c r="K237" t="s">
        <v>15</v>
      </c>
    </row>
    <row r="238" spans="1:11" x14ac:dyDescent="0.2">
      <c r="A238" s="1">
        <v>4483137</v>
      </c>
      <c r="B238" t="s">
        <v>15</v>
      </c>
      <c r="C238" t="s">
        <v>16</v>
      </c>
      <c r="D238" t="s">
        <v>1160</v>
      </c>
      <c r="G238" s="3">
        <v>10445.85</v>
      </c>
      <c r="H238" s="4">
        <v>10445.85</v>
      </c>
      <c r="I238" s="5">
        <v>10445.85</v>
      </c>
      <c r="J238" s="2">
        <v>44244</v>
      </c>
      <c r="K238" t="s">
        <v>15</v>
      </c>
    </row>
    <row r="239" spans="1:11" x14ac:dyDescent="0.2">
      <c r="A239" s="1">
        <v>4482303</v>
      </c>
      <c r="B239" t="s">
        <v>15</v>
      </c>
      <c r="C239" t="s">
        <v>16</v>
      </c>
      <c r="D239" t="s">
        <v>1160</v>
      </c>
      <c r="G239" s="3">
        <v>0</v>
      </c>
      <c r="H239" s="4">
        <v>0</v>
      </c>
      <c r="I239" s="5">
        <v>0</v>
      </c>
      <c r="J239" s="2">
        <v>44244</v>
      </c>
      <c r="K239" t="s">
        <v>15</v>
      </c>
    </row>
    <row r="240" spans="1:11" x14ac:dyDescent="0.2">
      <c r="A240" s="1">
        <v>4482253</v>
      </c>
      <c r="B240" t="s">
        <v>15</v>
      </c>
      <c r="C240" t="s">
        <v>16</v>
      </c>
      <c r="D240" t="s">
        <v>1160</v>
      </c>
      <c r="G240" s="3">
        <v>0</v>
      </c>
      <c r="H240" s="4">
        <v>0</v>
      </c>
      <c r="I240" s="5">
        <v>0</v>
      </c>
      <c r="J240" s="2">
        <v>44244</v>
      </c>
      <c r="K240" t="s">
        <v>15</v>
      </c>
    </row>
    <row r="241" spans="1:11" x14ac:dyDescent="0.2">
      <c r="A241" s="1">
        <v>4478384</v>
      </c>
      <c r="B241" t="s">
        <v>15</v>
      </c>
      <c r="C241" t="s">
        <v>16</v>
      </c>
      <c r="D241" t="s">
        <v>1160</v>
      </c>
      <c r="G241" s="3">
        <v>0</v>
      </c>
      <c r="H241" s="4">
        <v>0</v>
      </c>
      <c r="I241" s="5">
        <v>0</v>
      </c>
      <c r="J241" s="2">
        <v>44244</v>
      </c>
      <c r="K241" t="s">
        <v>15</v>
      </c>
    </row>
    <row r="242" spans="1:11" x14ac:dyDescent="0.2">
      <c r="A242" s="1">
        <v>4474771</v>
      </c>
      <c r="B242" t="s">
        <v>15</v>
      </c>
      <c r="C242" t="s">
        <v>16</v>
      </c>
      <c r="D242" t="s">
        <v>1160</v>
      </c>
      <c r="G242" s="3">
        <v>0</v>
      </c>
      <c r="H242" s="4">
        <v>0</v>
      </c>
      <c r="I242" s="5">
        <v>0</v>
      </c>
      <c r="J242" s="2">
        <v>44244</v>
      </c>
      <c r="K242" t="s">
        <v>15</v>
      </c>
    </row>
    <row r="243" spans="1:11" x14ac:dyDescent="0.2">
      <c r="A243" s="1">
        <v>4472668</v>
      </c>
      <c r="B243" t="s">
        <v>15</v>
      </c>
      <c r="C243" t="s">
        <v>16</v>
      </c>
      <c r="D243" t="s">
        <v>1160</v>
      </c>
      <c r="G243" s="3">
        <v>1425.76</v>
      </c>
      <c r="H243" s="4">
        <v>1425.76</v>
      </c>
      <c r="I243" s="5">
        <v>1425.76</v>
      </c>
      <c r="J243" s="2">
        <v>44244</v>
      </c>
      <c r="K243" t="s">
        <v>15</v>
      </c>
    </row>
    <row r="244" spans="1:11" x14ac:dyDescent="0.2">
      <c r="A244" s="1">
        <v>4471306</v>
      </c>
      <c r="B244" t="s">
        <v>15</v>
      </c>
      <c r="C244" t="s">
        <v>16</v>
      </c>
      <c r="D244" t="s">
        <v>1160</v>
      </c>
      <c r="G244" s="3">
        <v>0</v>
      </c>
      <c r="H244" s="4">
        <v>0</v>
      </c>
      <c r="I244" s="5">
        <v>0</v>
      </c>
      <c r="J244" s="2">
        <v>44244</v>
      </c>
      <c r="K244" t="s">
        <v>15</v>
      </c>
    </row>
    <row r="245" spans="1:11" x14ac:dyDescent="0.2">
      <c r="A245" s="1">
        <v>4470449</v>
      </c>
      <c r="B245" t="s">
        <v>15</v>
      </c>
      <c r="C245" t="s">
        <v>16</v>
      </c>
      <c r="D245" t="s">
        <v>1160</v>
      </c>
      <c r="G245" s="3">
        <v>1230.0899999999999</v>
      </c>
      <c r="H245" s="4">
        <v>1230.0899999999999</v>
      </c>
      <c r="I245" s="5">
        <v>1230.0899999999999</v>
      </c>
      <c r="J245" s="2">
        <v>44244</v>
      </c>
      <c r="K245" t="s">
        <v>15</v>
      </c>
    </row>
    <row r="246" spans="1:11" x14ac:dyDescent="0.2">
      <c r="A246" s="1">
        <v>4469375</v>
      </c>
      <c r="B246" t="s">
        <v>15</v>
      </c>
      <c r="C246" t="s">
        <v>16</v>
      </c>
      <c r="D246" t="s">
        <v>1160</v>
      </c>
      <c r="G246" s="3">
        <v>506.98</v>
      </c>
      <c r="H246" s="4">
        <v>506.98</v>
      </c>
      <c r="I246" s="5">
        <v>506.98</v>
      </c>
      <c r="J246" s="2">
        <v>44244</v>
      </c>
      <c r="K246" t="s">
        <v>15</v>
      </c>
    </row>
    <row r="247" spans="1:11" x14ac:dyDescent="0.2">
      <c r="A247" s="1">
        <v>4467825</v>
      </c>
      <c r="B247" t="s">
        <v>15</v>
      </c>
      <c r="C247" t="s">
        <v>16</v>
      </c>
      <c r="D247" t="s">
        <v>1160</v>
      </c>
      <c r="G247" s="3">
        <v>0</v>
      </c>
      <c r="H247" s="4">
        <v>0</v>
      </c>
      <c r="I247" s="5">
        <v>0</v>
      </c>
      <c r="J247" s="2">
        <v>44244</v>
      </c>
      <c r="K247" t="s">
        <v>15</v>
      </c>
    </row>
    <row r="248" spans="1:11" x14ac:dyDescent="0.2">
      <c r="A248" s="1">
        <v>4467320</v>
      </c>
      <c r="B248" t="s">
        <v>15</v>
      </c>
      <c r="C248" t="s">
        <v>16</v>
      </c>
      <c r="D248" t="s">
        <v>1160</v>
      </c>
      <c r="G248" s="3">
        <v>0</v>
      </c>
      <c r="H248" s="4">
        <v>0</v>
      </c>
      <c r="I248" s="5">
        <v>0</v>
      </c>
      <c r="J248" s="2">
        <v>44244</v>
      </c>
      <c r="K248" t="s">
        <v>15</v>
      </c>
    </row>
    <row r="249" spans="1:11" x14ac:dyDescent="0.2">
      <c r="A249" s="1">
        <v>4466835</v>
      </c>
      <c r="B249" t="s">
        <v>15</v>
      </c>
      <c r="C249" t="s">
        <v>16</v>
      </c>
      <c r="D249" t="s">
        <v>1160</v>
      </c>
      <c r="G249" s="3">
        <v>4691.28</v>
      </c>
      <c r="H249" s="4">
        <v>4691.28</v>
      </c>
      <c r="I249" s="5">
        <v>4691.28</v>
      </c>
      <c r="J249" s="2">
        <v>44244</v>
      </c>
      <c r="K249" t="s">
        <v>15</v>
      </c>
    </row>
    <row r="250" spans="1:11" x14ac:dyDescent="0.2">
      <c r="A250" s="1">
        <v>4466363</v>
      </c>
      <c r="B250" t="s">
        <v>15</v>
      </c>
      <c r="C250" t="s">
        <v>16</v>
      </c>
      <c r="D250" t="s">
        <v>1160</v>
      </c>
      <c r="G250" s="3">
        <v>20297.84</v>
      </c>
      <c r="H250" s="4">
        <v>20297.84</v>
      </c>
      <c r="I250" s="5">
        <v>20297.84</v>
      </c>
      <c r="J250" s="2">
        <v>44244</v>
      </c>
      <c r="K250" t="s">
        <v>15</v>
      </c>
    </row>
    <row r="251" spans="1:11" x14ac:dyDescent="0.2">
      <c r="A251" s="1">
        <v>4465332</v>
      </c>
      <c r="B251" t="s">
        <v>15</v>
      </c>
      <c r="C251" t="s">
        <v>16</v>
      </c>
      <c r="D251" t="s">
        <v>1160</v>
      </c>
      <c r="G251" s="3">
        <v>3165.99</v>
      </c>
      <c r="H251" s="4">
        <v>3165.99</v>
      </c>
      <c r="I251" s="5">
        <v>3165.99</v>
      </c>
      <c r="J251" s="2">
        <v>44244</v>
      </c>
      <c r="K251" t="s">
        <v>15</v>
      </c>
    </row>
    <row r="252" spans="1:11" x14ac:dyDescent="0.2">
      <c r="A252" s="1">
        <v>4458907</v>
      </c>
      <c r="B252" t="s">
        <v>15</v>
      </c>
      <c r="C252" t="s">
        <v>16</v>
      </c>
      <c r="D252" t="s">
        <v>1160</v>
      </c>
      <c r="G252" s="3">
        <v>0</v>
      </c>
      <c r="H252" s="4">
        <v>0</v>
      </c>
      <c r="I252" s="5">
        <v>0</v>
      </c>
      <c r="J252" s="2">
        <v>44244</v>
      </c>
      <c r="K252" t="s">
        <v>15</v>
      </c>
    </row>
    <row r="253" spans="1:11" x14ac:dyDescent="0.2">
      <c r="A253" s="1">
        <v>4456307</v>
      </c>
      <c r="B253" t="s">
        <v>15</v>
      </c>
      <c r="C253" t="s">
        <v>16</v>
      </c>
      <c r="D253" t="s">
        <v>1160</v>
      </c>
      <c r="G253" s="3">
        <v>0</v>
      </c>
      <c r="H253" s="4">
        <v>0</v>
      </c>
      <c r="I253" s="5">
        <v>0</v>
      </c>
      <c r="J253" s="2">
        <v>44244</v>
      </c>
      <c r="K253" t="s">
        <v>15</v>
      </c>
    </row>
    <row r="254" spans="1:11" x14ac:dyDescent="0.2">
      <c r="A254" s="1">
        <v>4449385</v>
      </c>
      <c r="B254" t="s">
        <v>15</v>
      </c>
      <c r="C254" t="s">
        <v>16</v>
      </c>
      <c r="D254" t="s">
        <v>1160</v>
      </c>
      <c r="G254" s="3">
        <v>0</v>
      </c>
      <c r="H254" s="4">
        <v>0</v>
      </c>
      <c r="I254" s="5">
        <v>0</v>
      </c>
      <c r="J254" s="2">
        <v>44244</v>
      </c>
      <c r="K254" t="s">
        <v>15</v>
      </c>
    </row>
    <row r="255" spans="1:11" x14ac:dyDescent="0.2">
      <c r="A255" s="1">
        <v>4449377</v>
      </c>
      <c r="B255" t="s">
        <v>15</v>
      </c>
      <c r="C255" t="s">
        <v>16</v>
      </c>
      <c r="D255" t="s">
        <v>1160</v>
      </c>
      <c r="G255" s="3">
        <v>0</v>
      </c>
      <c r="H255" s="4">
        <v>0</v>
      </c>
      <c r="I255" s="5">
        <v>0</v>
      </c>
      <c r="J255" s="2">
        <v>44244</v>
      </c>
      <c r="K255" t="s">
        <v>15</v>
      </c>
    </row>
    <row r="256" spans="1:11" x14ac:dyDescent="0.2">
      <c r="A256" s="1">
        <v>4448932</v>
      </c>
      <c r="B256" t="s">
        <v>15</v>
      </c>
      <c r="C256" t="s">
        <v>16</v>
      </c>
      <c r="D256" t="s">
        <v>1160</v>
      </c>
      <c r="G256" s="3">
        <v>627</v>
      </c>
      <c r="H256" s="4">
        <v>627</v>
      </c>
      <c r="I256" s="5">
        <v>627</v>
      </c>
      <c r="J256" s="2">
        <v>44244</v>
      </c>
      <c r="K256" t="s">
        <v>15</v>
      </c>
    </row>
    <row r="257" spans="1:11" x14ac:dyDescent="0.2">
      <c r="A257" s="1">
        <v>4445748</v>
      </c>
      <c r="B257" t="s">
        <v>15</v>
      </c>
      <c r="C257" t="s">
        <v>16</v>
      </c>
      <c r="D257" t="s">
        <v>1160</v>
      </c>
      <c r="G257" s="3">
        <v>0</v>
      </c>
      <c r="H257" s="4">
        <v>0</v>
      </c>
      <c r="I257" s="5">
        <v>0</v>
      </c>
      <c r="J257" s="2">
        <v>44244</v>
      </c>
      <c r="K257" t="s">
        <v>15</v>
      </c>
    </row>
    <row r="258" spans="1:11" x14ac:dyDescent="0.2">
      <c r="A258" s="1">
        <v>4439758</v>
      </c>
      <c r="B258" t="s">
        <v>15</v>
      </c>
      <c r="C258" t="s">
        <v>16</v>
      </c>
      <c r="D258" t="s">
        <v>1160</v>
      </c>
      <c r="G258" s="3">
        <v>0</v>
      </c>
      <c r="H258" s="4">
        <v>0</v>
      </c>
      <c r="I258" s="5">
        <v>0</v>
      </c>
      <c r="J258" s="2">
        <v>44244</v>
      </c>
      <c r="K258" t="s">
        <v>15</v>
      </c>
    </row>
    <row r="259" spans="1:11" x14ac:dyDescent="0.2">
      <c r="A259" s="1">
        <v>4438909</v>
      </c>
      <c r="B259" t="s">
        <v>15</v>
      </c>
      <c r="C259" t="s">
        <v>16</v>
      </c>
      <c r="D259" t="s">
        <v>1160</v>
      </c>
      <c r="G259" s="3">
        <v>0</v>
      </c>
      <c r="H259" s="4">
        <v>0</v>
      </c>
      <c r="I259" s="5">
        <v>0</v>
      </c>
      <c r="J259" s="2">
        <v>44244</v>
      </c>
      <c r="K259" t="s">
        <v>15</v>
      </c>
    </row>
    <row r="260" spans="1:11" x14ac:dyDescent="0.2">
      <c r="A260" s="1">
        <v>4434627</v>
      </c>
      <c r="B260" t="s">
        <v>15</v>
      </c>
      <c r="C260" t="s">
        <v>16</v>
      </c>
      <c r="D260" t="s">
        <v>1160</v>
      </c>
      <c r="G260" s="3">
        <v>0</v>
      </c>
      <c r="H260" s="4">
        <v>0</v>
      </c>
      <c r="I260" s="5">
        <v>0</v>
      </c>
      <c r="J260" s="2">
        <v>44244</v>
      </c>
      <c r="K260" t="s">
        <v>15</v>
      </c>
    </row>
    <row r="261" spans="1:11" x14ac:dyDescent="0.2">
      <c r="A261" s="1">
        <v>4433686</v>
      </c>
      <c r="B261" t="s">
        <v>15</v>
      </c>
      <c r="C261" t="s">
        <v>16</v>
      </c>
      <c r="D261" t="s">
        <v>1160</v>
      </c>
      <c r="G261" s="3">
        <v>6298</v>
      </c>
      <c r="H261" s="4">
        <v>6298</v>
      </c>
      <c r="I261" s="5">
        <v>6298</v>
      </c>
      <c r="J261" s="2">
        <v>44244</v>
      </c>
      <c r="K261" t="s">
        <v>15</v>
      </c>
    </row>
    <row r="262" spans="1:11" x14ac:dyDescent="0.2">
      <c r="A262" s="1">
        <v>4433017</v>
      </c>
      <c r="B262" t="s">
        <v>15</v>
      </c>
      <c r="C262" t="s">
        <v>16</v>
      </c>
      <c r="D262" t="s">
        <v>1160</v>
      </c>
      <c r="G262" s="3">
        <v>1.64</v>
      </c>
      <c r="H262" s="4">
        <v>1.64</v>
      </c>
      <c r="I262" s="5">
        <v>1.64</v>
      </c>
      <c r="J262" s="2">
        <v>44244</v>
      </c>
      <c r="K262" t="s">
        <v>15</v>
      </c>
    </row>
    <row r="263" spans="1:11" x14ac:dyDescent="0.2">
      <c r="A263" s="1">
        <v>4432407</v>
      </c>
      <c r="B263" t="s">
        <v>15</v>
      </c>
      <c r="C263" t="s">
        <v>16</v>
      </c>
      <c r="D263" t="s">
        <v>1160</v>
      </c>
      <c r="G263" s="3">
        <v>0</v>
      </c>
      <c r="H263" s="4">
        <v>0</v>
      </c>
      <c r="I263" s="5">
        <v>0</v>
      </c>
      <c r="J263" s="2">
        <v>44244</v>
      </c>
      <c r="K263" t="s">
        <v>15</v>
      </c>
    </row>
    <row r="264" spans="1:11" x14ac:dyDescent="0.2">
      <c r="A264" s="1">
        <v>4430419</v>
      </c>
      <c r="B264" t="s">
        <v>15</v>
      </c>
      <c r="C264" t="s">
        <v>16</v>
      </c>
      <c r="D264" t="s">
        <v>1160</v>
      </c>
      <c r="G264" s="3">
        <v>0</v>
      </c>
      <c r="H264" s="4">
        <v>0</v>
      </c>
      <c r="I264" s="5">
        <v>0</v>
      </c>
      <c r="J264" s="2">
        <v>44244</v>
      </c>
      <c r="K264" t="s">
        <v>15</v>
      </c>
    </row>
    <row r="265" spans="1:11" x14ac:dyDescent="0.2">
      <c r="A265" s="1">
        <v>4421871</v>
      </c>
      <c r="B265" t="s">
        <v>15</v>
      </c>
      <c r="C265" t="s">
        <v>16</v>
      </c>
      <c r="D265" t="s">
        <v>1160</v>
      </c>
      <c r="G265" s="3">
        <v>0</v>
      </c>
      <c r="H265" s="4">
        <v>0</v>
      </c>
      <c r="I265" s="5">
        <v>0</v>
      </c>
      <c r="J265" s="2">
        <v>44244</v>
      </c>
      <c r="K265" t="s">
        <v>15</v>
      </c>
    </row>
    <row r="266" spans="1:11" x14ac:dyDescent="0.2">
      <c r="A266" s="1">
        <v>4421293</v>
      </c>
      <c r="B266" t="s">
        <v>15</v>
      </c>
      <c r="C266" t="s">
        <v>16</v>
      </c>
      <c r="D266" t="s">
        <v>1160</v>
      </c>
      <c r="G266" s="3">
        <v>0</v>
      </c>
      <c r="H266" s="4">
        <v>0</v>
      </c>
      <c r="I266" s="5">
        <v>0</v>
      </c>
      <c r="J266" s="2">
        <v>44244</v>
      </c>
      <c r="K266" t="s">
        <v>15</v>
      </c>
    </row>
    <row r="267" spans="1:11" x14ac:dyDescent="0.2">
      <c r="A267" s="1">
        <v>4420766</v>
      </c>
      <c r="B267" t="s">
        <v>15</v>
      </c>
      <c r="C267" t="s">
        <v>16</v>
      </c>
      <c r="D267" t="s">
        <v>1160</v>
      </c>
      <c r="G267" s="3">
        <v>2370.17</v>
      </c>
      <c r="H267" s="4">
        <v>2370.17</v>
      </c>
      <c r="I267" s="5">
        <v>2370.17</v>
      </c>
      <c r="J267" s="2">
        <v>44244</v>
      </c>
      <c r="K267" t="s">
        <v>15</v>
      </c>
    </row>
    <row r="268" spans="1:11" x14ac:dyDescent="0.2">
      <c r="A268" s="1">
        <v>4420659</v>
      </c>
      <c r="B268" t="s">
        <v>15</v>
      </c>
      <c r="C268" t="s">
        <v>16</v>
      </c>
      <c r="D268" t="s">
        <v>1160</v>
      </c>
      <c r="G268" s="3">
        <v>0</v>
      </c>
      <c r="H268" s="4">
        <v>0</v>
      </c>
      <c r="I268" s="5">
        <v>0</v>
      </c>
      <c r="J268" s="2">
        <v>44244</v>
      </c>
      <c r="K268" t="s">
        <v>15</v>
      </c>
    </row>
    <row r="269" spans="1:11" x14ac:dyDescent="0.2">
      <c r="A269" s="1">
        <v>4419941</v>
      </c>
      <c r="B269" t="s">
        <v>15</v>
      </c>
      <c r="C269" t="s">
        <v>16</v>
      </c>
      <c r="D269" t="s">
        <v>1160</v>
      </c>
      <c r="G269" s="3">
        <v>45000</v>
      </c>
      <c r="H269" s="4">
        <v>45000</v>
      </c>
      <c r="I269" s="5">
        <v>45000</v>
      </c>
      <c r="J269" s="2">
        <v>44244</v>
      </c>
      <c r="K269" t="s">
        <v>15</v>
      </c>
    </row>
    <row r="270" spans="1:11" x14ac:dyDescent="0.2">
      <c r="A270" s="1">
        <v>4418356</v>
      </c>
      <c r="B270" t="s">
        <v>15</v>
      </c>
      <c r="C270" t="s">
        <v>16</v>
      </c>
      <c r="D270" t="s">
        <v>1160</v>
      </c>
      <c r="G270" s="3">
        <v>0</v>
      </c>
      <c r="H270" s="4">
        <v>0</v>
      </c>
      <c r="I270" s="5">
        <v>0</v>
      </c>
      <c r="J270" s="2">
        <v>44244</v>
      </c>
      <c r="K270" t="s">
        <v>15</v>
      </c>
    </row>
    <row r="271" spans="1:11" x14ac:dyDescent="0.2">
      <c r="A271" s="1">
        <v>4417598</v>
      </c>
      <c r="B271" t="s">
        <v>15</v>
      </c>
      <c r="C271" t="s">
        <v>16</v>
      </c>
      <c r="D271" t="s">
        <v>1160</v>
      </c>
      <c r="G271" s="3">
        <v>0</v>
      </c>
      <c r="H271" s="4">
        <v>0</v>
      </c>
      <c r="I271" s="5">
        <v>0</v>
      </c>
      <c r="J271" s="2">
        <v>44244</v>
      </c>
      <c r="K271" t="s">
        <v>15</v>
      </c>
    </row>
    <row r="272" spans="1:11" x14ac:dyDescent="0.2">
      <c r="A272" s="1">
        <v>4416483</v>
      </c>
      <c r="B272" t="s">
        <v>15</v>
      </c>
      <c r="C272" t="s">
        <v>16</v>
      </c>
      <c r="D272" t="s">
        <v>1160</v>
      </c>
      <c r="G272" s="3">
        <v>1000</v>
      </c>
      <c r="H272" s="4">
        <v>1000</v>
      </c>
      <c r="I272" s="5">
        <v>1000</v>
      </c>
      <c r="J272" s="2">
        <v>44244</v>
      </c>
      <c r="K272" t="s">
        <v>15</v>
      </c>
    </row>
    <row r="273" spans="1:11" x14ac:dyDescent="0.2">
      <c r="A273" s="1">
        <v>4415766</v>
      </c>
      <c r="B273" t="s">
        <v>15</v>
      </c>
      <c r="C273" t="s">
        <v>16</v>
      </c>
      <c r="D273" t="s">
        <v>1160</v>
      </c>
      <c r="G273" s="3">
        <v>0</v>
      </c>
      <c r="H273" s="4">
        <v>0</v>
      </c>
      <c r="I273" s="5">
        <v>0</v>
      </c>
      <c r="J273" s="2">
        <v>44244</v>
      </c>
      <c r="K273" t="s">
        <v>15</v>
      </c>
    </row>
    <row r="274" spans="1:11" x14ac:dyDescent="0.2">
      <c r="A274" s="1">
        <v>4407748</v>
      </c>
      <c r="B274" t="s">
        <v>15</v>
      </c>
      <c r="C274" t="s">
        <v>16</v>
      </c>
      <c r="D274" t="s">
        <v>1160</v>
      </c>
      <c r="G274" s="3">
        <v>2469.87</v>
      </c>
      <c r="H274" s="4">
        <v>2469.87</v>
      </c>
      <c r="I274" s="5">
        <v>2469.87</v>
      </c>
      <c r="J274" s="2">
        <v>44244</v>
      </c>
      <c r="K274" t="s">
        <v>15</v>
      </c>
    </row>
    <row r="275" spans="1:11" x14ac:dyDescent="0.2">
      <c r="A275" s="1">
        <v>4407086</v>
      </c>
      <c r="B275" t="s">
        <v>15</v>
      </c>
      <c r="C275" t="s">
        <v>16</v>
      </c>
      <c r="D275" t="s">
        <v>1160</v>
      </c>
      <c r="G275" s="3">
        <v>786.05</v>
      </c>
      <c r="H275" s="4">
        <v>786.05</v>
      </c>
      <c r="I275" s="5">
        <v>786.05</v>
      </c>
      <c r="J275" s="2">
        <v>44244</v>
      </c>
      <c r="K275" t="s">
        <v>15</v>
      </c>
    </row>
    <row r="276" spans="1:11" x14ac:dyDescent="0.2">
      <c r="A276" s="1">
        <v>4397733</v>
      </c>
      <c r="B276" t="s">
        <v>15</v>
      </c>
      <c r="C276" t="s">
        <v>16</v>
      </c>
      <c r="D276" t="s">
        <v>1160</v>
      </c>
      <c r="G276" s="3">
        <v>0</v>
      </c>
      <c r="H276" s="4">
        <v>0</v>
      </c>
      <c r="I276" s="5">
        <v>0</v>
      </c>
      <c r="J276" s="2">
        <v>44244</v>
      </c>
      <c r="K276" t="s">
        <v>15</v>
      </c>
    </row>
    <row r="277" spans="1:11" x14ac:dyDescent="0.2">
      <c r="A277" s="1">
        <v>4389722</v>
      </c>
      <c r="B277" t="s">
        <v>15</v>
      </c>
      <c r="C277" t="s">
        <v>16</v>
      </c>
      <c r="D277" t="s">
        <v>1160</v>
      </c>
      <c r="G277" s="3">
        <v>0</v>
      </c>
      <c r="H277" s="4">
        <v>0</v>
      </c>
      <c r="I277" s="5">
        <v>0</v>
      </c>
      <c r="J277" s="2">
        <v>44244</v>
      </c>
      <c r="K277" t="s">
        <v>15</v>
      </c>
    </row>
    <row r="278" spans="1:11" x14ac:dyDescent="0.2">
      <c r="A278" s="1">
        <v>4388989</v>
      </c>
      <c r="B278" t="s">
        <v>15</v>
      </c>
      <c r="C278" t="s">
        <v>16</v>
      </c>
      <c r="D278" t="s">
        <v>1160</v>
      </c>
      <c r="G278" s="3">
        <v>60129.72</v>
      </c>
      <c r="H278" s="4">
        <v>60129.72</v>
      </c>
      <c r="I278" s="5">
        <v>60129.72</v>
      </c>
      <c r="J278" s="2">
        <v>44244</v>
      </c>
      <c r="K278" t="s">
        <v>15</v>
      </c>
    </row>
    <row r="279" spans="1:11" x14ac:dyDescent="0.2">
      <c r="A279" s="1">
        <v>4386405</v>
      </c>
      <c r="B279" t="s">
        <v>15</v>
      </c>
      <c r="C279" t="s">
        <v>16</v>
      </c>
      <c r="D279" t="s">
        <v>1160</v>
      </c>
      <c r="G279" s="3">
        <v>1319.23</v>
      </c>
      <c r="H279" s="4">
        <v>1319.23</v>
      </c>
      <c r="I279" s="5">
        <v>1319.23</v>
      </c>
      <c r="J279" s="2">
        <v>44244</v>
      </c>
      <c r="K279" t="s">
        <v>15</v>
      </c>
    </row>
    <row r="280" spans="1:11" x14ac:dyDescent="0.2">
      <c r="A280" s="1">
        <v>4386256</v>
      </c>
      <c r="B280" t="s">
        <v>15</v>
      </c>
      <c r="C280" t="s">
        <v>16</v>
      </c>
      <c r="D280" t="s">
        <v>1160</v>
      </c>
      <c r="G280" s="3">
        <v>30375.54</v>
      </c>
      <c r="H280" s="4">
        <v>30375.54</v>
      </c>
      <c r="I280" s="5">
        <v>30375.54</v>
      </c>
      <c r="J280" s="2">
        <v>44244</v>
      </c>
      <c r="K280" t="s">
        <v>15</v>
      </c>
    </row>
    <row r="281" spans="1:11" x14ac:dyDescent="0.2">
      <c r="A281" s="1">
        <v>4380499</v>
      </c>
      <c r="B281" t="s">
        <v>15</v>
      </c>
      <c r="C281" t="s">
        <v>16</v>
      </c>
      <c r="D281" t="s">
        <v>1160</v>
      </c>
      <c r="G281" s="3">
        <v>0</v>
      </c>
      <c r="H281" s="4">
        <v>0</v>
      </c>
      <c r="I281" s="5">
        <v>0</v>
      </c>
      <c r="J281" s="2">
        <v>44244</v>
      </c>
      <c r="K281" t="s">
        <v>15</v>
      </c>
    </row>
    <row r="282" spans="1:11" x14ac:dyDescent="0.2">
      <c r="A282" s="1">
        <v>4380085</v>
      </c>
      <c r="B282" t="s">
        <v>15</v>
      </c>
      <c r="C282" t="s">
        <v>16</v>
      </c>
      <c r="D282" t="s">
        <v>1160</v>
      </c>
      <c r="G282" s="3">
        <v>0</v>
      </c>
      <c r="H282" s="4">
        <v>0</v>
      </c>
      <c r="I282" s="5">
        <v>0</v>
      </c>
      <c r="J282" s="2">
        <v>44244</v>
      </c>
      <c r="K282" t="s">
        <v>15</v>
      </c>
    </row>
    <row r="283" spans="1:11" x14ac:dyDescent="0.2">
      <c r="A283" s="1">
        <v>4377412</v>
      </c>
      <c r="B283" t="s">
        <v>15</v>
      </c>
      <c r="C283" t="s">
        <v>16</v>
      </c>
      <c r="D283" t="s">
        <v>1160</v>
      </c>
      <c r="G283" s="3">
        <v>0</v>
      </c>
      <c r="H283" s="4">
        <v>0</v>
      </c>
      <c r="I283" s="5">
        <v>0</v>
      </c>
      <c r="J283" s="2">
        <v>44244</v>
      </c>
      <c r="K283" t="s">
        <v>15</v>
      </c>
    </row>
    <row r="284" spans="1:11" x14ac:dyDescent="0.2">
      <c r="A284" s="1">
        <v>4374286</v>
      </c>
      <c r="B284" t="s">
        <v>15</v>
      </c>
      <c r="C284" t="s">
        <v>16</v>
      </c>
      <c r="D284" t="s">
        <v>1160</v>
      </c>
      <c r="G284" s="3">
        <v>0</v>
      </c>
      <c r="H284" s="4">
        <v>0</v>
      </c>
      <c r="I284" s="5">
        <v>0</v>
      </c>
      <c r="J284" s="2">
        <v>44244</v>
      </c>
      <c r="K284" t="s">
        <v>15</v>
      </c>
    </row>
    <row r="285" spans="1:11" x14ac:dyDescent="0.2">
      <c r="A285" s="1">
        <v>4372827</v>
      </c>
      <c r="B285" t="s">
        <v>15</v>
      </c>
      <c r="C285" t="s">
        <v>16</v>
      </c>
      <c r="D285" t="s">
        <v>1160</v>
      </c>
      <c r="G285" s="3">
        <v>470.1</v>
      </c>
      <c r="H285" s="4">
        <v>470.1</v>
      </c>
      <c r="I285" s="5">
        <v>470.1</v>
      </c>
      <c r="J285" s="2">
        <v>44244</v>
      </c>
      <c r="K285" t="s">
        <v>15</v>
      </c>
    </row>
    <row r="286" spans="1:11" x14ac:dyDescent="0.2">
      <c r="A286" s="1">
        <v>4371142</v>
      </c>
      <c r="B286" t="s">
        <v>15</v>
      </c>
      <c r="C286" t="s">
        <v>16</v>
      </c>
      <c r="D286" t="s">
        <v>1160</v>
      </c>
      <c r="G286" s="3">
        <v>0</v>
      </c>
      <c r="H286" s="4">
        <v>0</v>
      </c>
      <c r="I286" s="5">
        <v>0</v>
      </c>
      <c r="J286" s="2">
        <v>44244</v>
      </c>
      <c r="K286" t="s">
        <v>15</v>
      </c>
    </row>
    <row r="287" spans="1:11" x14ac:dyDescent="0.2">
      <c r="A287" s="1">
        <v>4369245</v>
      </c>
      <c r="B287" t="s">
        <v>15</v>
      </c>
      <c r="C287" t="s">
        <v>16</v>
      </c>
      <c r="D287" t="s">
        <v>1160</v>
      </c>
      <c r="G287" s="3">
        <v>350.21</v>
      </c>
      <c r="H287" s="4">
        <v>350.21</v>
      </c>
      <c r="I287" s="5">
        <v>350.21</v>
      </c>
      <c r="J287" s="2">
        <v>44244</v>
      </c>
      <c r="K287" t="s">
        <v>15</v>
      </c>
    </row>
    <row r="288" spans="1:11" x14ac:dyDescent="0.2">
      <c r="A288" s="1">
        <v>4366951</v>
      </c>
      <c r="B288" t="s">
        <v>15</v>
      </c>
      <c r="C288" t="s">
        <v>16</v>
      </c>
      <c r="D288" t="s">
        <v>1160</v>
      </c>
      <c r="G288" s="3">
        <v>1094.06</v>
      </c>
      <c r="H288" s="4">
        <v>1094.06</v>
      </c>
      <c r="I288" s="5">
        <v>1094.06</v>
      </c>
      <c r="J288" s="2">
        <v>44244</v>
      </c>
      <c r="K288" t="s">
        <v>15</v>
      </c>
    </row>
    <row r="289" spans="1:11" x14ac:dyDescent="0.2">
      <c r="A289" s="1">
        <v>4365672</v>
      </c>
      <c r="B289" t="s">
        <v>15</v>
      </c>
      <c r="C289" t="s">
        <v>16</v>
      </c>
      <c r="D289" t="s">
        <v>1160</v>
      </c>
      <c r="G289" s="3">
        <v>52153.27</v>
      </c>
      <c r="H289" s="4">
        <v>52153.27</v>
      </c>
      <c r="I289" s="5">
        <v>52153.27</v>
      </c>
      <c r="J289" s="2">
        <v>44244</v>
      </c>
      <c r="K289" t="s">
        <v>15</v>
      </c>
    </row>
    <row r="290" spans="1:11" x14ac:dyDescent="0.2">
      <c r="A290" s="1">
        <v>4362737</v>
      </c>
      <c r="B290" t="s">
        <v>15</v>
      </c>
      <c r="C290" t="s">
        <v>16</v>
      </c>
      <c r="D290" t="s">
        <v>1160</v>
      </c>
      <c r="G290" s="3">
        <v>0</v>
      </c>
      <c r="H290" s="4">
        <v>0</v>
      </c>
      <c r="I290" s="5">
        <v>0</v>
      </c>
      <c r="J290" s="2">
        <v>44244</v>
      </c>
      <c r="K290" t="s">
        <v>15</v>
      </c>
    </row>
    <row r="291" spans="1:11" x14ac:dyDescent="0.2">
      <c r="A291" s="1">
        <v>4360624</v>
      </c>
      <c r="B291" t="s">
        <v>15</v>
      </c>
      <c r="C291" t="s">
        <v>16</v>
      </c>
      <c r="D291" t="s">
        <v>1160</v>
      </c>
      <c r="G291" s="3">
        <v>2.71</v>
      </c>
      <c r="H291" s="4">
        <v>2.71</v>
      </c>
      <c r="I291" s="5">
        <v>2.71</v>
      </c>
      <c r="J291" s="2">
        <v>44244</v>
      </c>
      <c r="K291" t="s">
        <v>15</v>
      </c>
    </row>
    <row r="292" spans="1:11" x14ac:dyDescent="0.2">
      <c r="A292" s="1">
        <v>4360525</v>
      </c>
      <c r="B292" t="s">
        <v>15</v>
      </c>
      <c r="C292" t="s">
        <v>16</v>
      </c>
      <c r="D292" t="s">
        <v>1160</v>
      </c>
      <c r="G292" s="3">
        <v>448.45</v>
      </c>
      <c r="H292" s="4">
        <v>448.45</v>
      </c>
      <c r="I292" s="5">
        <v>448.45</v>
      </c>
      <c r="J292" s="2">
        <v>44244</v>
      </c>
      <c r="K292" t="s">
        <v>15</v>
      </c>
    </row>
    <row r="293" spans="1:11" x14ac:dyDescent="0.2">
      <c r="A293" s="1">
        <v>4357984</v>
      </c>
      <c r="B293" t="s">
        <v>15</v>
      </c>
      <c r="C293" t="s">
        <v>16</v>
      </c>
      <c r="D293" t="s">
        <v>1160</v>
      </c>
      <c r="G293" s="3">
        <v>0</v>
      </c>
      <c r="H293" s="4">
        <v>0</v>
      </c>
      <c r="I293" s="5">
        <v>0</v>
      </c>
      <c r="J293" s="2">
        <v>44244</v>
      </c>
      <c r="K293" t="s">
        <v>15</v>
      </c>
    </row>
    <row r="294" spans="1:11" x14ac:dyDescent="0.2">
      <c r="A294" s="1">
        <v>4349262</v>
      </c>
      <c r="B294" t="s">
        <v>15</v>
      </c>
      <c r="C294" t="s">
        <v>16</v>
      </c>
      <c r="D294" t="s">
        <v>1160</v>
      </c>
      <c r="G294" s="3">
        <v>-10282.65</v>
      </c>
      <c r="H294" s="4">
        <v>-10282.65</v>
      </c>
      <c r="I294" s="5">
        <v>-10282.65</v>
      </c>
      <c r="J294" s="2">
        <v>44244</v>
      </c>
      <c r="K294" t="s">
        <v>15</v>
      </c>
    </row>
    <row r="295" spans="1:11" x14ac:dyDescent="0.2">
      <c r="A295" s="1">
        <v>4348835</v>
      </c>
      <c r="B295" t="s">
        <v>15</v>
      </c>
      <c r="C295" t="s">
        <v>16</v>
      </c>
      <c r="D295" t="s">
        <v>1160</v>
      </c>
      <c r="G295" s="3">
        <v>-10373.32</v>
      </c>
      <c r="H295" s="4">
        <v>-10373.32</v>
      </c>
      <c r="I295" s="5">
        <v>-10373.32</v>
      </c>
      <c r="J295" s="2">
        <v>44244</v>
      </c>
      <c r="K295" t="s">
        <v>15</v>
      </c>
    </row>
    <row r="296" spans="1:11" x14ac:dyDescent="0.2">
      <c r="A296" s="1">
        <v>4339446</v>
      </c>
      <c r="B296" t="s">
        <v>15</v>
      </c>
      <c r="C296" t="s">
        <v>16</v>
      </c>
      <c r="D296" t="s">
        <v>1160</v>
      </c>
      <c r="G296" s="3">
        <v>555.11</v>
      </c>
      <c r="H296" s="4">
        <v>555.11</v>
      </c>
      <c r="I296" s="5">
        <v>555.11</v>
      </c>
      <c r="J296" s="2">
        <v>44244</v>
      </c>
      <c r="K296" t="s">
        <v>15</v>
      </c>
    </row>
    <row r="297" spans="1:11" x14ac:dyDescent="0.2">
      <c r="A297" s="1">
        <v>4335766</v>
      </c>
      <c r="B297" t="s">
        <v>15</v>
      </c>
      <c r="C297" t="s">
        <v>16</v>
      </c>
      <c r="D297" t="s">
        <v>1160</v>
      </c>
      <c r="G297" s="3">
        <v>0</v>
      </c>
      <c r="H297" s="4">
        <v>0</v>
      </c>
      <c r="I297" s="5">
        <v>0</v>
      </c>
      <c r="J297" s="2">
        <v>44244</v>
      </c>
      <c r="K297" t="s">
        <v>15</v>
      </c>
    </row>
    <row r="298" spans="1:11" x14ac:dyDescent="0.2">
      <c r="A298" s="1">
        <v>4334785</v>
      </c>
      <c r="B298" t="s">
        <v>15</v>
      </c>
      <c r="C298" t="s">
        <v>16</v>
      </c>
      <c r="D298" t="s">
        <v>1160</v>
      </c>
      <c r="G298" s="3">
        <v>0</v>
      </c>
      <c r="H298" s="4">
        <v>0</v>
      </c>
      <c r="I298" s="5">
        <v>0</v>
      </c>
      <c r="J298" s="2">
        <v>44244</v>
      </c>
      <c r="K298" t="s">
        <v>15</v>
      </c>
    </row>
    <row r="299" spans="1:11" x14ac:dyDescent="0.2">
      <c r="A299" s="1">
        <v>4334199</v>
      </c>
      <c r="B299" t="s">
        <v>15</v>
      </c>
      <c r="C299" t="s">
        <v>16</v>
      </c>
      <c r="D299" t="s">
        <v>1160</v>
      </c>
      <c r="G299" s="3">
        <v>64.52</v>
      </c>
      <c r="H299" s="4">
        <v>64.52</v>
      </c>
      <c r="I299" s="5">
        <v>64.52</v>
      </c>
      <c r="J299" s="2">
        <v>44244</v>
      </c>
      <c r="K299" t="s">
        <v>15</v>
      </c>
    </row>
    <row r="300" spans="1:11" x14ac:dyDescent="0.2">
      <c r="A300" s="1">
        <v>4333977</v>
      </c>
      <c r="B300" t="s">
        <v>15</v>
      </c>
      <c r="C300" t="s">
        <v>16</v>
      </c>
      <c r="D300" t="s">
        <v>1160</v>
      </c>
      <c r="G300" s="3">
        <v>1015.52</v>
      </c>
      <c r="H300" s="4">
        <v>1015.52</v>
      </c>
      <c r="I300" s="5">
        <v>1015.52</v>
      </c>
      <c r="J300" s="2">
        <v>44244</v>
      </c>
      <c r="K300" t="s">
        <v>15</v>
      </c>
    </row>
    <row r="301" spans="1:11" x14ac:dyDescent="0.2">
      <c r="A301" s="1">
        <v>4331336</v>
      </c>
      <c r="B301" t="s">
        <v>15</v>
      </c>
      <c r="C301" t="s">
        <v>16</v>
      </c>
      <c r="D301" t="s">
        <v>1160</v>
      </c>
      <c r="G301" s="3">
        <v>1517.2</v>
      </c>
      <c r="H301" s="4">
        <v>1517.2</v>
      </c>
      <c r="I301" s="5">
        <v>1517.2</v>
      </c>
      <c r="J301" s="2">
        <v>44244</v>
      </c>
      <c r="K301" t="s">
        <v>15</v>
      </c>
    </row>
    <row r="302" spans="1:11" x14ac:dyDescent="0.2">
      <c r="A302" s="1">
        <v>4326153</v>
      </c>
      <c r="B302" t="s">
        <v>15</v>
      </c>
      <c r="C302" t="s">
        <v>16</v>
      </c>
      <c r="D302" t="s">
        <v>1160</v>
      </c>
      <c r="G302" s="3">
        <v>0</v>
      </c>
      <c r="H302" s="4">
        <v>0</v>
      </c>
      <c r="I302" s="5">
        <v>0</v>
      </c>
      <c r="J302" s="2">
        <v>44244</v>
      </c>
      <c r="K302" t="s">
        <v>15</v>
      </c>
    </row>
    <row r="303" spans="1:11" x14ac:dyDescent="0.2">
      <c r="A303" s="1">
        <v>4325387</v>
      </c>
      <c r="B303" t="s">
        <v>15</v>
      </c>
      <c r="C303" t="s">
        <v>16</v>
      </c>
      <c r="D303" t="s">
        <v>1160</v>
      </c>
      <c r="G303" s="3">
        <v>0</v>
      </c>
      <c r="H303" s="4">
        <v>0</v>
      </c>
      <c r="I303" s="5">
        <v>0</v>
      </c>
      <c r="J303" s="2">
        <v>44244</v>
      </c>
      <c r="K303" t="s">
        <v>15</v>
      </c>
    </row>
    <row r="304" spans="1:11" x14ac:dyDescent="0.2">
      <c r="A304" s="1">
        <v>4317004</v>
      </c>
      <c r="B304" t="s">
        <v>15</v>
      </c>
      <c r="C304" t="s">
        <v>16</v>
      </c>
      <c r="D304" t="s">
        <v>1160</v>
      </c>
      <c r="G304" s="3">
        <v>0</v>
      </c>
      <c r="H304" s="4">
        <v>0</v>
      </c>
      <c r="I304" s="5">
        <v>0</v>
      </c>
      <c r="J304" s="2">
        <v>44244</v>
      </c>
      <c r="K304" t="s">
        <v>15</v>
      </c>
    </row>
    <row r="305" spans="1:11" x14ac:dyDescent="0.2">
      <c r="A305" s="1">
        <v>4315271</v>
      </c>
      <c r="B305" t="s">
        <v>15</v>
      </c>
      <c r="C305" t="s">
        <v>16</v>
      </c>
      <c r="D305" t="s">
        <v>1160</v>
      </c>
      <c r="G305" s="3">
        <v>0</v>
      </c>
      <c r="H305" s="4">
        <v>0</v>
      </c>
      <c r="I305" s="5">
        <v>0</v>
      </c>
      <c r="J305" s="2">
        <v>44244</v>
      </c>
      <c r="K305" t="s">
        <v>15</v>
      </c>
    </row>
    <row r="306" spans="1:11" x14ac:dyDescent="0.2">
      <c r="A306" s="1">
        <v>4315008</v>
      </c>
      <c r="B306" t="s">
        <v>15</v>
      </c>
      <c r="C306" t="s">
        <v>16</v>
      </c>
      <c r="D306" t="s">
        <v>1160</v>
      </c>
      <c r="G306" s="3">
        <v>0</v>
      </c>
      <c r="H306" s="4">
        <v>0</v>
      </c>
      <c r="I306" s="5">
        <v>0</v>
      </c>
      <c r="J306" s="2">
        <v>44244</v>
      </c>
      <c r="K306" t="s">
        <v>15</v>
      </c>
    </row>
    <row r="307" spans="1:11" x14ac:dyDescent="0.2">
      <c r="A307" s="1">
        <v>4312443</v>
      </c>
      <c r="B307" t="s">
        <v>15</v>
      </c>
      <c r="C307" t="s">
        <v>16</v>
      </c>
      <c r="D307" t="s">
        <v>1160</v>
      </c>
      <c r="G307" s="3">
        <v>0</v>
      </c>
      <c r="H307" s="4">
        <v>0</v>
      </c>
      <c r="I307" s="5">
        <v>0</v>
      </c>
      <c r="J307" s="2">
        <v>44244</v>
      </c>
      <c r="K307" t="s">
        <v>15</v>
      </c>
    </row>
    <row r="308" spans="1:11" x14ac:dyDescent="0.2">
      <c r="A308" s="1">
        <v>4308383</v>
      </c>
      <c r="B308" t="s">
        <v>15</v>
      </c>
      <c r="C308" t="s">
        <v>16</v>
      </c>
      <c r="D308" t="s">
        <v>1160</v>
      </c>
      <c r="G308" s="3">
        <v>0</v>
      </c>
      <c r="H308" s="4">
        <v>0</v>
      </c>
      <c r="I308" s="5">
        <v>0</v>
      </c>
      <c r="J308" s="2">
        <v>44244</v>
      </c>
      <c r="K308" t="s">
        <v>15</v>
      </c>
    </row>
    <row r="309" spans="1:11" x14ac:dyDescent="0.2">
      <c r="A309" s="1">
        <v>4305496</v>
      </c>
      <c r="B309" t="s">
        <v>15</v>
      </c>
      <c r="C309" t="s">
        <v>16</v>
      </c>
      <c r="D309" t="s">
        <v>1160</v>
      </c>
      <c r="G309" s="3">
        <v>305.64999999999998</v>
      </c>
      <c r="H309" s="4">
        <v>305.64999999999998</v>
      </c>
      <c r="I309" s="5">
        <v>305.64999999999998</v>
      </c>
      <c r="J309" s="2">
        <v>44244</v>
      </c>
      <c r="K309" t="s">
        <v>15</v>
      </c>
    </row>
    <row r="310" spans="1:11" x14ac:dyDescent="0.2">
      <c r="A310" s="1">
        <v>4305181</v>
      </c>
      <c r="B310" t="s">
        <v>15</v>
      </c>
      <c r="C310" t="s">
        <v>16</v>
      </c>
      <c r="D310" t="s">
        <v>1160</v>
      </c>
      <c r="G310" s="3">
        <v>630.76</v>
      </c>
      <c r="H310" s="4">
        <v>630.76</v>
      </c>
      <c r="I310" s="5">
        <v>630.76</v>
      </c>
      <c r="J310" s="2">
        <v>44244</v>
      </c>
      <c r="K310" t="s">
        <v>15</v>
      </c>
    </row>
    <row r="311" spans="1:11" x14ac:dyDescent="0.2">
      <c r="A311" s="1">
        <v>4298618</v>
      </c>
      <c r="B311" t="s">
        <v>15</v>
      </c>
      <c r="C311" t="s">
        <v>16</v>
      </c>
      <c r="D311" t="s">
        <v>1160</v>
      </c>
      <c r="G311" s="3">
        <v>20109.830000000002</v>
      </c>
      <c r="H311" s="4">
        <v>20109.830000000002</v>
      </c>
      <c r="I311" s="5">
        <v>20109.830000000002</v>
      </c>
      <c r="J311" s="2">
        <v>44244</v>
      </c>
      <c r="K311" t="s">
        <v>15</v>
      </c>
    </row>
    <row r="312" spans="1:11" x14ac:dyDescent="0.2">
      <c r="A312" s="1">
        <v>4293775</v>
      </c>
      <c r="B312" t="s">
        <v>15</v>
      </c>
      <c r="C312" t="s">
        <v>16</v>
      </c>
      <c r="D312" t="s">
        <v>1160</v>
      </c>
      <c r="G312" s="3">
        <v>165.42</v>
      </c>
      <c r="H312" s="4">
        <v>165.42</v>
      </c>
      <c r="I312" s="5">
        <v>165.42</v>
      </c>
      <c r="J312" s="2">
        <v>44244</v>
      </c>
      <c r="K312" t="s">
        <v>15</v>
      </c>
    </row>
    <row r="313" spans="1:11" x14ac:dyDescent="0.2">
      <c r="A313" s="1">
        <v>4292298</v>
      </c>
      <c r="B313" t="s">
        <v>15</v>
      </c>
      <c r="C313" t="s">
        <v>16</v>
      </c>
      <c r="D313" t="s">
        <v>1160</v>
      </c>
      <c r="G313" s="3">
        <v>7.0000000000000007E-2</v>
      </c>
      <c r="H313" s="4">
        <v>7.0000000000000007E-2</v>
      </c>
      <c r="I313" s="5">
        <v>7.0000000000000007E-2</v>
      </c>
      <c r="J313" s="2">
        <v>44244</v>
      </c>
      <c r="K313" t="s">
        <v>15</v>
      </c>
    </row>
    <row r="314" spans="1:11" x14ac:dyDescent="0.2">
      <c r="A314" s="1">
        <v>4287157</v>
      </c>
      <c r="B314" t="s">
        <v>15</v>
      </c>
      <c r="C314" t="s">
        <v>16</v>
      </c>
      <c r="D314" t="s">
        <v>1160</v>
      </c>
      <c r="G314" s="3">
        <v>42074.49</v>
      </c>
      <c r="H314" s="4">
        <v>42074.49</v>
      </c>
      <c r="I314" s="5">
        <v>42074.49</v>
      </c>
      <c r="J314" s="2">
        <v>44244</v>
      </c>
      <c r="K314" t="s">
        <v>15</v>
      </c>
    </row>
    <row r="315" spans="1:11" x14ac:dyDescent="0.2">
      <c r="A315" s="1">
        <v>4286761</v>
      </c>
      <c r="B315" t="s">
        <v>15</v>
      </c>
      <c r="C315" t="s">
        <v>16</v>
      </c>
      <c r="D315" t="s">
        <v>1160</v>
      </c>
      <c r="G315" s="3">
        <v>8585.85</v>
      </c>
      <c r="H315" s="4">
        <v>8585.85</v>
      </c>
      <c r="I315" s="5">
        <v>8585.85</v>
      </c>
      <c r="J315" s="2">
        <v>44244</v>
      </c>
      <c r="K315" t="s">
        <v>15</v>
      </c>
    </row>
    <row r="316" spans="1:11" x14ac:dyDescent="0.2">
      <c r="A316" s="1">
        <v>4285441</v>
      </c>
      <c r="B316" t="s">
        <v>15</v>
      </c>
      <c r="C316" t="s">
        <v>16</v>
      </c>
      <c r="D316" t="s">
        <v>1160</v>
      </c>
      <c r="G316" s="3">
        <v>0</v>
      </c>
      <c r="H316" s="4">
        <v>0</v>
      </c>
      <c r="I316" s="5">
        <v>0</v>
      </c>
      <c r="J316" s="2">
        <v>44244</v>
      </c>
      <c r="K316" t="s">
        <v>15</v>
      </c>
    </row>
    <row r="317" spans="1:11" x14ac:dyDescent="0.2">
      <c r="A317" s="1">
        <v>4283909</v>
      </c>
      <c r="B317" t="s">
        <v>15</v>
      </c>
      <c r="C317" t="s">
        <v>16</v>
      </c>
      <c r="D317" t="s">
        <v>1160</v>
      </c>
      <c r="G317" s="3">
        <v>47007.12</v>
      </c>
      <c r="H317" s="4">
        <v>47007.12</v>
      </c>
      <c r="I317" s="5">
        <v>47007.12</v>
      </c>
      <c r="J317" s="2">
        <v>44244</v>
      </c>
      <c r="K317" t="s">
        <v>15</v>
      </c>
    </row>
    <row r="318" spans="1:11" x14ac:dyDescent="0.2">
      <c r="A318" s="1">
        <v>4281077</v>
      </c>
      <c r="B318" t="s">
        <v>15</v>
      </c>
      <c r="C318" t="s">
        <v>16</v>
      </c>
      <c r="D318" t="s">
        <v>1160</v>
      </c>
      <c r="G318" s="3">
        <v>0</v>
      </c>
      <c r="H318" s="4">
        <v>0</v>
      </c>
      <c r="I318" s="5">
        <v>0</v>
      </c>
      <c r="J318" s="2">
        <v>44244</v>
      </c>
      <c r="K318" t="s">
        <v>15</v>
      </c>
    </row>
    <row r="319" spans="1:11" x14ac:dyDescent="0.2">
      <c r="A319" s="1">
        <v>4277489</v>
      </c>
      <c r="B319" t="s">
        <v>15</v>
      </c>
      <c r="C319" t="s">
        <v>16</v>
      </c>
      <c r="D319" t="s">
        <v>1160</v>
      </c>
      <c r="G319" s="3">
        <v>0</v>
      </c>
      <c r="H319" s="4">
        <v>0</v>
      </c>
      <c r="I319" s="5">
        <v>0</v>
      </c>
      <c r="J319" s="2">
        <v>44244</v>
      </c>
      <c r="K319" t="s">
        <v>15</v>
      </c>
    </row>
    <row r="320" spans="1:11" x14ac:dyDescent="0.2">
      <c r="A320" s="1">
        <v>4275582</v>
      </c>
      <c r="B320" t="s">
        <v>15</v>
      </c>
      <c r="C320" t="s">
        <v>16</v>
      </c>
      <c r="D320" t="s">
        <v>1160</v>
      </c>
      <c r="G320" s="3">
        <v>12424.84</v>
      </c>
      <c r="H320" s="4">
        <v>12424.84</v>
      </c>
      <c r="I320" s="5">
        <v>12424.84</v>
      </c>
      <c r="J320" s="2">
        <v>44244</v>
      </c>
      <c r="K320" t="s">
        <v>15</v>
      </c>
    </row>
    <row r="321" spans="1:11" x14ac:dyDescent="0.2">
      <c r="A321" s="1">
        <v>4273553</v>
      </c>
      <c r="B321" t="s">
        <v>15</v>
      </c>
      <c r="C321" t="s">
        <v>16</v>
      </c>
      <c r="D321" t="s">
        <v>1160</v>
      </c>
      <c r="G321" s="3">
        <v>179.92</v>
      </c>
      <c r="H321" s="4">
        <v>179.92</v>
      </c>
      <c r="I321" s="5">
        <v>179.92</v>
      </c>
      <c r="J321" s="2">
        <v>44244</v>
      </c>
      <c r="K321" t="s">
        <v>15</v>
      </c>
    </row>
    <row r="322" spans="1:11" x14ac:dyDescent="0.2">
      <c r="A322" s="1">
        <v>4273033</v>
      </c>
      <c r="B322" t="s">
        <v>15</v>
      </c>
      <c r="C322" t="s">
        <v>16</v>
      </c>
      <c r="D322" t="s">
        <v>1160</v>
      </c>
      <c r="G322" s="3">
        <v>1364.57</v>
      </c>
      <c r="H322" s="4">
        <v>1364.57</v>
      </c>
      <c r="I322" s="5">
        <v>1364.57</v>
      </c>
      <c r="J322" s="2">
        <v>44244</v>
      </c>
      <c r="K322" t="s">
        <v>15</v>
      </c>
    </row>
    <row r="323" spans="1:11" x14ac:dyDescent="0.2">
      <c r="A323" s="1">
        <v>4272407</v>
      </c>
      <c r="B323" t="s">
        <v>15</v>
      </c>
      <c r="C323" t="s">
        <v>16</v>
      </c>
      <c r="D323" t="s">
        <v>1160</v>
      </c>
      <c r="G323" s="3">
        <v>0.02</v>
      </c>
      <c r="H323" s="4">
        <v>0.02</v>
      </c>
      <c r="I323" s="5">
        <v>0.02</v>
      </c>
      <c r="J323" s="2">
        <v>44244</v>
      </c>
      <c r="K323" t="s">
        <v>15</v>
      </c>
    </row>
    <row r="324" spans="1:11" x14ac:dyDescent="0.2">
      <c r="A324" s="1">
        <v>4272308</v>
      </c>
      <c r="B324" t="s">
        <v>15</v>
      </c>
      <c r="C324" t="s">
        <v>16</v>
      </c>
      <c r="D324" t="s">
        <v>1160</v>
      </c>
      <c r="G324" s="3">
        <v>0</v>
      </c>
      <c r="H324" s="4">
        <v>0</v>
      </c>
      <c r="I324" s="5">
        <v>0</v>
      </c>
      <c r="J324" s="2">
        <v>44244</v>
      </c>
      <c r="K324" t="s">
        <v>15</v>
      </c>
    </row>
    <row r="325" spans="1:11" x14ac:dyDescent="0.2">
      <c r="A325" s="1">
        <v>4270922</v>
      </c>
      <c r="B325" t="s">
        <v>15</v>
      </c>
      <c r="C325" t="s">
        <v>16</v>
      </c>
      <c r="D325" t="s">
        <v>1160</v>
      </c>
      <c r="G325" s="3">
        <v>0</v>
      </c>
      <c r="H325" s="4">
        <v>0</v>
      </c>
      <c r="I325" s="5">
        <v>0</v>
      </c>
      <c r="J325" s="2">
        <v>44244</v>
      </c>
      <c r="K325" t="s">
        <v>15</v>
      </c>
    </row>
    <row r="326" spans="1:11" x14ac:dyDescent="0.2">
      <c r="A326" s="1">
        <v>4269882</v>
      </c>
      <c r="B326" t="s">
        <v>15</v>
      </c>
      <c r="C326" t="s">
        <v>16</v>
      </c>
      <c r="D326" t="s">
        <v>1160</v>
      </c>
      <c r="G326" s="3">
        <v>0</v>
      </c>
      <c r="H326" s="4">
        <v>0</v>
      </c>
      <c r="I326" s="5">
        <v>0</v>
      </c>
      <c r="J326" s="2">
        <v>44244</v>
      </c>
      <c r="K326" t="s">
        <v>15</v>
      </c>
    </row>
    <row r="327" spans="1:11" x14ac:dyDescent="0.2">
      <c r="A327" s="1">
        <v>4269692</v>
      </c>
      <c r="B327" t="s">
        <v>15</v>
      </c>
      <c r="C327" t="s">
        <v>16</v>
      </c>
      <c r="D327" t="s">
        <v>1160</v>
      </c>
      <c r="G327" s="3">
        <v>0</v>
      </c>
      <c r="H327" s="4">
        <v>0</v>
      </c>
      <c r="I327" s="5">
        <v>0</v>
      </c>
      <c r="J327" s="2">
        <v>44244</v>
      </c>
      <c r="K327" t="s">
        <v>15</v>
      </c>
    </row>
    <row r="328" spans="1:11" x14ac:dyDescent="0.2">
      <c r="A328" s="1">
        <v>4259156</v>
      </c>
      <c r="B328" t="s">
        <v>15</v>
      </c>
      <c r="C328" t="s">
        <v>16</v>
      </c>
      <c r="D328" t="s">
        <v>1160</v>
      </c>
      <c r="G328" s="3">
        <v>300</v>
      </c>
      <c r="H328" s="4">
        <v>300</v>
      </c>
      <c r="I328" s="5">
        <v>300</v>
      </c>
      <c r="J328" s="2">
        <v>44244</v>
      </c>
      <c r="K328" t="s">
        <v>15</v>
      </c>
    </row>
    <row r="329" spans="1:11" x14ac:dyDescent="0.2">
      <c r="A329" s="1">
        <v>4251567</v>
      </c>
      <c r="B329" t="s">
        <v>15</v>
      </c>
      <c r="C329" t="s">
        <v>16</v>
      </c>
      <c r="D329" t="s">
        <v>1160</v>
      </c>
      <c r="G329" s="3">
        <v>293.95</v>
      </c>
      <c r="H329" s="4">
        <v>293.95</v>
      </c>
      <c r="I329" s="5">
        <v>293.95</v>
      </c>
      <c r="J329" s="2">
        <v>44244</v>
      </c>
      <c r="K329" t="s">
        <v>15</v>
      </c>
    </row>
    <row r="330" spans="1:11" x14ac:dyDescent="0.2">
      <c r="A330" s="1">
        <v>4249157</v>
      </c>
      <c r="B330" t="s">
        <v>15</v>
      </c>
      <c r="C330" t="s">
        <v>16</v>
      </c>
      <c r="D330" t="s">
        <v>1160</v>
      </c>
      <c r="G330" s="3">
        <v>3502.73</v>
      </c>
      <c r="H330" s="4">
        <v>3502.73</v>
      </c>
      <c r="I330" s="5">
        <v>3502.73</v>
      </c>
      <c r="J330" s="2">
        <v>44244</v>
      </c>
      <c r="K330" t="s">
        <v>15</v>
      </c>
    </row>
    <row r="331" spans="1:11" x14ac:dyDescent="0.2">
      <c r="A331" s="1">
        <v>4243580</v>
      </c>
      <c r="B331" t="s">
        <v>15</v>
      </c>
      <c r="C331" t="s">
        <v>16</v>
      </c>
      <c r="D331" t="s">
        <v>1160</v>
      </c>
      <c r="G331" s="3">
        <v>0</v>
      </c>
      <c r="H331" s="4">
        <v>0</v>
      </c>
      <c r="I331" s="5">
        <v>0</v>
      </c>
      <c r="J331" s="2">
        <v>44244</v>
      </c>
      <c r="K331" t="s">
        <v>15</v>
      </c>
    </row>
    <row r="332" spans="1:11" x14ac:dyDescent="0.2">
      <c r="A332" s="1">
        <v>4239893</v>
      </c>
      <c r="B332" t="s">
        <v>15</v>
      </c>
      <c r="C332" t="s">
        <v>16</v>
      </c>
      <c r="D332" t="s">
        <v>1160</v>
      </c>
      <c r="G332" s="3">
        <v>0</v>
      </c>
      <c r="H332" s="4">
        <v>0</v>
      </c>
      <c r="I332" s="5">
        <v>0</v>
      </c>
      <c r="J332" s="2">
        <v>44244</v>
      </c>
      <c r="K332" t="s">
        <v>15</v>
      </c>
    </row>
    <row r="333" spans="1:11" x14ac:dyDescent="0.2">
      <c r="A333" s="1">
        <v>4234175</v>
      </c>
      <c r="B333" t="s">
        <v>15</v>
      </c>
      <c r="C333" t="s">
        <v>16</v>
      </c>
      <c r="D333" t="s">
        <v>1160</v>
      </c>
      <c r="G333" s="3">
        <v>19312.43</v>
      </c>
      <c r="H333" s="4">
        <v>19312.43</v>
      </c>
      <c r="I333" s="5">
        <v>19312.43</v>
      </c>
      <c r="J333" s="2">
        <v>44244</v>
      </c>
      <c r="K333" t="s">
        <v>15</v>
      </c>
    </row>
    <row r="334" spans="1:11" x14ac:dyDescent="0.2">
      <c r="A334" s="1">
        <v>4231965</v>
      </c>
      <c r="B334" t="s">
        <v>15</v>
      </c>
      <c r="C334" t="s">
        <v>16</v>
      </c>
      <c r="D334" t="s">
        <v>1160</v>
      </c>
      <c r="G334" s="3">
        <v>0</v>
      </c>
      <c r="H334" s="4">
        <v>0</v>
      </c>
      <c r="I334" s="5">
        <v>0</v>
      </c>
      <c r="J334" s="2">
        <v>44244</v>
      </c>
      <c r="K334" t="s">
        <v>15</v>
      </c>
    </row>
    <row r="335" spans="1:11" x14ac:dyDescent="0.2">
      <c r="A335" s="1">
        <v>4229720</v>
      </c>
      <c r="B335" t="s">
        <v>15</v>
      </c>
      <c r="C335" t="s">
        <v>16</v>
      </c>
      <c r="D335" t="s">
        <v>1160</v>
      </c>
      <c r="G335" s="3">
        <v>0</v>
      </c>
      <c r="H335" s="4">
        <v>0</v>
      </c>
      <c r="I335" s="5">
        <v>0</v>
      </c>
      <c r="J335" s="2">
        <v>44244</v>
      </c>
      <c r="K335" t="s">
        <v>15</v>
      </c>
    </row>
    <row r="336" spans="1:11" x14ac:dyDescent="0.2">
      <c r="A336" s="1">
        <v>4227294</v>
      </c>
      <c r="B336" t="s">
        <v>15</v>
      </c>
      <c r="C336" t="s">
        <v>16</v>
      </c>
      <c r="D336" t="s">
        <v>1160</v>
      </c>
      <c r="G336" s="3">
        <v>200526.01</v>
      </c>
      <c r="H336" s="4">
        <v>200526.01</v>
      </c>
      <c r="I336" s="5">
        <v>200526.01</v>
      </c>
      <c r="J336" s="2">
        <v>44244</v>
      </c>
      <c r="K336" t="s">
        <v>15</v>
      </c>
    </row>
    <row r="337" spans="1:11" x14ac:dyDescent="0.2">
      <c r="A337" s="1">
        <v>4227252</v>
      </c>
      <c r="B337" t="s">
        <v>15</v>
      </c>
      <c r="C337" t="s">
        <v>16</v>
      </c>
      <c r="D337" t="s">
        <v>1160</v>
      </c>
      <c r="G337" s="3">
        <v>58577.84</v>
      </c>
      <c r="H337" s="4">
        <v>58577.84</v>
      </c>
      <c r="I337" s="5">
        <v>58577.84</v>
      </c>
      <c r="J337" s="2">
        <v>44244</v>
      </c>
      <c r="K337" t="s">
        <v>15</v>
      </c>
    </row>
    <row r="338" spans="1:11" x14ac:dyDescent="0.2">
      <c r="A338" s="1">
        <v>4223673</v>
      </c>
      <c r="B338" t="s">
        <v>15</v>
      </c>
      <c r="C338" t="s">
        <v>16</v>
      </c>
      <c r="D338" t="s">
        <v>1160</v>
      </c>
      <c r="G338" s="3">
        <v>502443.36</v>
      </c>
      <c r="H338" s="4">
        <v>502443.36</v>
      </c>
      <c r="I338" s="5">
        <v>502443.36</v>
      </c>
      <c r="J338" s="2">
        <v>44244</v>
      </c>
      <c r="K338" t="s">
        <v>15</v>
      </c>
    </row>
    <row r="339" spans="1:11" x14ac:dyDescent="0.2">
      <c r="A339" s="1">
        <v>4220802</v>
      </c>
      <c r="B339" t="s">
        <v>15</v>
      </c>
      <c r="C339" t="s">
        <v>16</v>
      </c>
      <c r="D339" t="s">
        <v>1160</v>
      </c>
      <c r="G339" s="3">
        <v>587.61</v>
      </c>
      <c r="H339" s="4">
        <v>587.61</v>
      </c>
      <c r="I339" s="5">
        <v>587.61</v>
      </c>
      <c r="J339" s="2">
        <v>44244</v>
      </c>
      <c r="K339" t="s">
        <v>15</v>
      </c>
    </row>
    <row r="340" spans="1:11" x14ac:dyDescent="0.2">
      <c r="A340" s="1">
        <v>4220117</v>
      </c>
      <c r="B340" t="s">
        <v>15</v>
      </c>
      <c r="C340" t="s">
        <v>16</v>
      </c>
      <c r="D340" t="s">
        <v>1160</v>
      </c>
      <c r="G340" s="3">
        <v>0</v>
      </c>
      <c r="H340" s="4">
        <v>0</v>
      </c>
      <c r="I340" s="5">
        <v>0</v>
      </c>
      <c r="J340" s="2">
        <v>44244</v>
      </c>
      <c r="K340" t="s">
        <v>15</v>
      </c>
    </row>
    <row r="341" spans="1:11" x14ac:dyDescent="0.2">
      <c r="A341" s="1">
        <v>4218491</v>
      </c>
      <c r="B341" t="s">
        <v>15</v>
      </c>
      <c r="C341" t="s">
        <v>16</v>
      </c>
      <c r="D341" t="s">
        <v>1160</v>
      </c>
      <c r="G341" s="3">
        <v>0</v>
      </c>
      <c r="H341" s="4">
        <v>0</v>
      </c>
      <c r="I341" s="5">
        <v>0</v>
      </c>
      <c r="J341" s="2">
        <v>44244</v>
      </c>
      <c r="K341" t="s">
        <v>15</v>
      </c>
    </row>
    <row r="342" spans="1:11" x14ac:dyDescent="0.2">
      <c r="A342" s="1">
        <v>4217477</v>
      </c>
      <c r="B342" t="s">
        <v>15</v>
      </c>
      <c r="C342" t="s">
        <v>16</v>
      </c>
      <c r="D342" t="s">
        <v>1160</v>
      </c>
      <c r="G342" s="3">
        <v>0</v>
      </c>
      <c r="H342" s="4">
        <v>0</v>
      </c>
      <c r="I342" s="5">
        <v>0</v>
      </c>
      <c r="J342" s="2">
        <v>44244</v>
      </c>
      <c r="K342" t="s">
        <v>15</v>
      </c>
    </row>
    <row r="343" spans="1:11" x14ac:dyDescent="0.2">
      <c r="A343" s="1">
        <v>4216362</v>
      </c>
      <c r="B343" t="s">
        <v>15</v>
      </c>
      <c r="C343" t="s">
        <v>16</v>
      </c>
      <c r="D343" t="s">
        <v>1160</v>
      </c>
      <c r="G343" s="3">
        <v>0</v>
      </c>
      <c r="H343" s="4">
        <v>0</v>
      </c>
      <c r="I343" s="5">
        <v>0</v>
      </c>
      <c r="J343" s="2">
        <v>44244</v>
      </c>
      <c r="K343" t="s">
        <v>15</v>
      </c>
    </row>
    <row r="344" spans="1:11" x14ac:dyDescent="0.2">
      <c r="A344" s="1">
        <v>4207072</v>
      </c>
      <c r="B344" t="s">
        <v>15</v>
      </c>
      <c r="C344" t="s">
        <v>16</v>
      </c>
      <c r="D344" t="s">
        <v>1160</v>
      </c>
      <c r="G344" s="3">
        <v>178.11</v>
      </c>
      <c r="H344" s="4">
        <v>178.11</v>
      </c>
      <c r="I344" s="5">
        <v>178.11</v>
      </c>
      <c r="J344" s="2">
        <v>44244</v>
      </c>
      <c r="K344" t="s">
        <v>15</v>
      </c>
    </row>
    <row r="345" spans="1:11" x14ac:dyDescent="0.2">
      <c r="A345" s="1">
        <v>4201208</v>
      </c>
      <c r="B345" t="s">
        <v>15</v>
      </c>
      <c r="C345" t="s">
        <v>16</v>
      </c>
      <c r="D345" t="s">
        <v>1160</v>
      </c>
      <c r="G345" s="3">
        <v>0</v>
      </c>
      <c r="H345" s="4">
        <v>0</v>
      </c>
      <c r="I345" s="5">
        <v>0</v>
      </c>
      <c r="J345" s="2">
        <v>44244</v>
      </c>
      <c r="K345" t="s">
        <v>15</v>
      </c>
    </row>
    <row r="346" spans="1:11" x14ac:dyDescent="0.2">
      <c r="A346" s="1">
        <v>4199063</v>
      </c>
      <c r="B346" t="s">
        <v>15</v>
      </c>
      <c r="C346" t="s">
        <v>16</v>
      </c>
      <c r="D346" t="s">
        <v>1160</v>
      </c>
      <c r="G346" s="3">
        <v>1642.56</v>
      </c>
      <c r="H346" s="4">
        <v>1642.56</v>
      </c>
      <c r="I346" s="5">
        <v>1642.56</v>
      </c>
      <c r="J346" s="2">
        <v>44244</v>
      </c>
      <c r="K346" t="s">
        <v>15</v>
      </c>
    </row>
    <row r="347" spans="1:11" x14ac:dyDescent="0.2">
      <c r="A347" s="1">
        <v>4198339</v>
      </c>
      <c r="B347" t="s">
        <v>15</v>
      </c>
      <c r="C347" t="s">
        <v>16</v>
      </c>
      <c r="D347" t="s">
        <v>1160</v>
      </c>
      <c r="G347" s="3">
        <v>0.57999999999999996</v>
      </c>
      <c r="H347" s="4">
        <v>0.57999999999999996</v>
      </c>
      <c r="I347" s="5">
        <v>0.57999999999999996</v>
      </c>
      <c r="J347" s="2">
        <v>44244</v>
      </c>
      <c r="K347" t="s">
        <v>15</v>
      </c>
    </row>
    <row r="348" spans="1:11" x14ac:dyDescent="0.2">
      <c r="A348" s="1">
        <v>4195871</v>
      </c>
      <c r="B348" t="s">
        <v>15</v>
      </c>
      <c r="C348" t="s">
        <v>16</v>
      </c>
      <c r="D348" t="s">
        <v>1160</v>
      </c>
      <c r="G348" s="3">
        <v>0</v>
      </c>
      <c r="H348" s="4">
        <v>0</v>
      </c>
      <c r="I348" s="5">
        <v>0</v>
      </c>
      <c r="J348" s="2">
        <v>44244</v>
      </c>
      <c r="K348" t="s">
        <v>15</v>
      </c>
    </row>
    <row r="349" spans="1:11" x14ac:dyDescent="0.2">
      <c r="A349" s="1">
        <v>4171617</v>
      </c>
      <c r="B349" t="s">
        <v>15</v>
      </c>
      <c r="C349" t="s">
        <v>16</v>
      </c>
      <c r="D349" t="s">
        <v>1160</v>
      </c>
      <c r="G349" s="3">
        <v>374.37</v>
      </c>
      <c r="H349" s="4">
        <v>374.37</v>
      </c>
      <c r="I349" s="5">
        <v>374.37</v>
      </c>
      <c r="J349" s="2">
        <v>44244</v>
      </c>
      <c r="K349" t="s">
        <v>15</v>
      </c>
    </row>
    <row r="350" spans="1:11" x14ac:dyDescent="0.2">
      <c r="A350" s="1">
        <v>4171112</v>
      </c>
      <c r="B350" t="s">
        <v>15</v>
      </c>
      <c r="C350" t="s">
        <v>16</v>
      </c>
      <c r="D350" t="s">
        <v>1160</v>
      </c>
      <c r="G350" s="3">
        <v>0</v>
      </c>
      <c r="H350" s="4">
        <v>0</v>
      </c>
      <c r="I350" s="5">
        <v>0</v>
      </c>
      <c r="J350" s="2">
        <v>44244</v>
      </c>
      <c r="K350" t="s">
        <v>15</v>
      </c>
    </row>
    <row r="351" spans="1:11" x14ac:dyDescent="0.2">
      <c r="A351" s="1">
        <v>4169157</v>
      </c>
      <c r="B351" t="s">
        <v>15</v>
      </c>
      <c r="C351" t="s">
        <v>16</v>
      </c>
      <c r="D351" t="s">
        <v>1160</v>
      </c>
      <c r="G351" s="3">
        <v>22442.93</v>
      </c>
      <c r="H351" s="4">
        <v>22442.93</v>
      </c>
      <c r="I351" s="5">
        <v>22442.93</v>
      </c>
      <c r="J351" s="2">
        <v>44244</v>
      </c>
      <c r="K351" t="s">
        <v>15</v>
      </c>
    </row>
    <row r="352" spans="1:11" x14ac:dyDescent="0.2">
      <c r="A352" s="1">
        <v>4148177</v>
      </c>
      <c r="B352" t="s">
        <v>15</v>
      </c>
      <c r="C352" t="s">
        <v>16</v>
      </c>
      <c r="D352" t="s">
        <v>1160</v>
      </c>
      <c r="G352" s="3">
        <v>6128.85</v>
      </c>
      <c r="H352" s="4">
        <v>6128.85</v>
      </c>
      <c r="I352" s="5">
        <v>6128.85</v>
      </c>
      <c r="J352" s="2">
        <v>44244</v>
      </c>
      <c r="K352" t="s">
        <v>15</v>
      </c>
    </row>
    <row r="353" spans="1:11" x14ac:dyDescent="0.2">
      <c r="A353" s="1">
        <v>4134326</v>
      </c>
      <c r="B353" t="s">
        <v>15</v>
      </c>
      <c r="C353" t="s">
        <v>16</v>
      </c>
      <c r="D353" t="s">
        <v>1160</v>
      </c>
      <c r="G353" s="3">
        <v>0</v>
      </c>
      <c r="H353" s="4">
        <v>0</v>
      </c>
      <c r="I353" s="5">
        <v>0</v>
      </c>
      <c r="J353" s="2">
        <v>44244</v>
      </c>
      <c r="K353" t="s">
        <v>15</v>
      </c>
    </row>
    <row r="354" spans="1:11" x14ac:dyDescent="0.2">
      <c r="A354" s="1">
        <v>4128112</v>
      </c>
      <c r="B354" t="s">
        <v>15</v>
      </c>
      <c r="C354" t="s">
        <v>16</v>
      </c>
      <c r="D354" t="s">
        <v>1160</v>
      </c>
      <c r="G354" s="3">
        <v>0</v>
      </c>
      <c r="H354" s="4">
        <v>0</v>
      </c>
      <c r="I354" s="5">
        <v>0</v>
      </c>
      <c r="J354" s="2">
        <v>44244</v>
      </c>
      <c r="K354" t="s">
        <v>15</v>
      </c>
    </row>
    <row r="355" spans="1:11" x14ac:dyDescent="0.2">
      <c r="A355" s="1">
        <v>4116349</v>
      </c>
      <c r="B355" t="s">
        <v>15</v>
      </c>
      <c r="C355" t="s">
        <v>16</v>
      </c>
      <c r="D355" t="s">
        <v>1160</v>
      </c>
      <c r="G355" s="3">
        <v>0</v>
      </c>
      <c r="H355" s="4">
        <v>0</v>
      </c>
      <c r="I355" s="5">
        <v>0</v>
      </c>
      <c r="J355" s="2">
        <v>44244</v>
      </c>
      <c r="K355" t="s">
        <v>15</v>
      </c>
    </row>
    <row r="356" spans="1:11" x14ac:dyDescent="0.2">
      <c r="A356" s="1">
        <v>4096202</v>
      </c>
      <c r="B356" t="s">
        <v>15</v>
      </c>
      <c r="C356" t="s">
        <v>16</v>
      </c>
      <c r="D356" t="s">
        <v>1160</v>
      </c>
      <c r="G356" s="3">
        <v>6.49</v>
      </c>
      <c r="H356" s="4">
        <v>6.49</v>
      </c>
      <c r="I356" s="5">
        <v>6.49</v>
      </c>
      <c r="J356" s="2">
        <v>44244</v>
      </c>
      <c r="K356" t="s">
        <v>15</v>
      </c>
    </row>
    <row r="357" spans="1:11" x14ac:dyDescent="0.2">
      <c r="A357" s="1">
        <v>4075586</v>
      </c>
      <c r="B357" t="s">
        <v>15</v>
      </c>
      <c r="C357" t="s">
        <v>16</v>
      </c>
      <c r="D357" t="s">
        <v>1160</v>
      </c>
      <c r="G357" s="3">
        <v>0</v>
      </c>
      <c r="H357" s="4">
        <v>0</v>
      </c>
      <c r="I357" s="5">
        <v>0</v>
      </c>
      <c r="J357" s="2">
        <v>44244</v>
      </c>
      <c r="K357" t="s">
        <v>15</v>
      </c>
    </row>
    <row r="358" spans="1:11" x14ac:dyDescent="0.2">
      <c r="A358" s="1">
        <v>4069050</v>
      </c>
      <c r="B358" t="s">
        <v>15</v>
      </c>
      <c r="C358" t="s">
        <v>16</v>
      </c>
      <c r="D358" t="s">
        <v>1160</v>
      </c>
      <c r="G358" s="3">
        <v>0</v>
      </c>
      <c r="H358" s="4">
        <v>0</v>
      </c>
      <c r="I358" s="5">
        <v>0</v>
      </c>
      <c r="J358" s="2">
        <v>44244</v>
      </c>
      <c r="K358" t="s">
        <v>15</v>
      </c>
    </row>
    <row r="359" spans="1:11" x14ac:dyDescent="0.2">
      <c r="A359" s="1">
        <v>4066064</v>
      </c>
      <c r="B359" t="s">
        <v>15</v>
      </c>
      <c r="C359" t="s">
        <v>16</v>
      </c>
      <c r="D359" t="s">
        <v>1160</v>
      </c>
      <c r="G359" s="3">
        <v>0</v>
      </c>
      <c r="H359" s="4">
        <v>0</v>
      </c>
      <c r="I359" s="5">
        <v>0</v>
      </c>
      <c r="J359" s="2">
        <v>44244</v>
      </c>
      <c r="K359" t="s">
        <v>15</v>
      </c>
    </row>
    <row r="360" spans="1:11" x14ac:dyDescent="0.2">
      <c r="A360" s="1">
        <v>4049672</v>
      </c>
      <c r="B360" t="s">
        <v>15</v>
      </c>
      <c r="C360" t="s">
        <v>16</v>
      </c>
      <c r="D360" t="s">
        <v>1160</v>
      </c>
      <c r="G360" s="3">
        <v>0</v>
      </c>
      <c r="H360" s="4">
        <v>0</v>
      </c>
      <c r="I360" s="5">
        <v>0</v>
      </c>
      <c r="J360" s="2">
        <v>44244</v>
      </c>
      <c r="K360" t="s">
        <v>15</v>
      </c>
    </row>
    <row r="361" spans="1:11" x14ac:dyDescent="0.2">
      <c r="A361" s="1">
        <v>4044467</v>
      </c>
      <c r="B361" t="s">
        <v>15</v>
      </c>
      <c r="C361" t="s">
        <v>16</v>
      </c>
      <c r="D361" t="s">
        <v>1160</v>
      </c>
      <c r="G361" s="3">
        <v>0</v>
      </c>
      <c r="H361" s="4">
        <v>0</v>
      </c>
      <c r="I361" s="5">
        <v>0</v>
      </c>
      <c r="J361" s="2">
        <v>44244</v>
      </c>
      <c r="K361" t="s">
        <v>15</v>
      </c>
    </row>
    <row r="362" spans="1:11" x14ac:dyDescent="0.2">
      <c r="A362" s="1">
        <v>4042925</v>
      </c>
      <c r="B362" t="s">
        <v>15</v>
      </c>
      <c r="C362" t="s">
        <v>16</v>
      </c>
      <c r="D362" t="s">
        <v>1160</v>
      </c>
      <c r="G362" s="3">
        <v>108316.83</v>
      </c>
      <c r="H362" s="4">
        <v>108316.83</v>
      </c>
      <c r="I362" s="5">
        <v>108316.83</v>
      </c>
      <c r="J362" s="2">
        <v>44244</v>
      </c>
      <c r="K362" t="s">
        <v>15</v>
      </c>
    </row>
    <row r="363" spans="1:11" x14ac:dyDescent="0.2">
      <c r="A363" s="1">
        <v>4002614</v>
      </c>
      <c r="B363" t="s">
        <v>15</v>
      </c>
      <c r="C363" t="s">
        <v>16</v>
      </c>
      <c r="D363" t="s">
        <v>1160</v>
      </c>
      <c r="G363" s="3">
        <v>47.17</v>
      </c>
      <c r="H363" s="4">
        <v>47.17</v>
      </c>
      <c r="I363" s="5">
        <v>47.17</v>
      </c>
      <c r="J363" s="2">
        <v>44244</v>
      </c>
      <c r="K363" t="s">
        <v>15</v>
      </c>
    </row>
    <row r="364" spans="1:11" x14ac:dyDescent="0.2">
      <c r="A364" s="1">
        <v>3992724</v>
      </c>
      <c r="B364" t="s">
        <v>15</v>
      </c>
      <c r="C364" t="s">
        <v>16</v>
      </c>
      <c r="D364" t="s">
        <v>1160</v>
      </c>
      <c r="G364" s="3">
        <v>0</v>
      </c>
      <c r="H364" s="4">
        <v>0</v>
      </c>
      <c r="I364" s="5">
        <v>0</v>
      </c>
      <c r="J364" s="2">
        <v>44244</v>
      </c>
      <c r="K364" t="s">
        <v>15</v>
      </c>
    </row>
    <row r="365" spans="1:11" x14ac:dyDescent="0.2">
      <c r="A365" s="1">
        <v>3988268</v>
      </c>
      <c r="B365" t="s">
        <v>15</v>
      </c>
      <c r="C365" t="s">
        <v>16</v>
      </c>
      <c r="D365" t="s">
        <v>1160</v>
      </c>
      <c r="G365" s="3">
        <v>0</v>
      </c>
      <c r="H365" s="4">
        <v>0</v>
      </c>
      <c r="I365" s="5">
        <v>0</v>
      </c>
      <c r="J365" s="2">
        <v>44244</v>
      </c>
      <c r="K365" t="s">
        <v>15</v>
      </c>
    </row>
    <row r="366" spans="1:11" x14ac:dyDescent="0.2">
      <c r="A366" s="1">
        <v>3983194</v>
      </c>
      <c r="B366" t="s">
        <v>15</v>
      </c>
      <c r="C366" t="s">
        <v>16</v>
      </c>
      <c r="D366" t="s">
        <v>1160</v>
      </c>
      <c r="G366" s="3">
        <v>0</v>
      </c>
      <c r="H366" s="4">
        <v>0</v>
      </c>
      <c r="I366" s="5">
        <v>0</v>
      </c>
      <c r="J366" s="2">
        <v>44244</v>
      </c>
      <c r="K366" t="s">
        <v>15</v>
      </c>
    </row>
    <row r="367" spans="1:11" x14ac:dyDescent="0.2">
      <c r="A367" s="1">
        <v>3973344</v>
      </c>
      <c r="B367" t="s">
        <v>15</v>
      </c>
      <c r="C367" t="s">
        <v>16</v>
      </c>
      <c r="D367" t="s">
        <v>1160</v>
      </c>
      <c r="G367" s="3">
        <v>843.55</v>
      </c>
      <c r="H367" s="4">
        <v>843.55</v>
      </c>
      <c r="I367" s="5">
        <v>843.55</v>
      </c>
      <c r="J367" s="2">
        <v>44244</v>
      </c>
      <c r="K367" t="s">
        <v>15</v>
      </c>
    </row>
    <row r="368" spans="1:11" x14ac:dyDescent="0.2">
      <c r="A368" s="1">
        <v>3972213</v>
      </c>
      <c r="B368" t="s">
        <v>15</v>
      </c>
      <c r="C368" t="s">
        <v>16</v>
      </c>
      <c r="D368" t="s">
        <v>1160</v>
      </c>
      <c r="G368" s="3">
        <v>0</v>
      </c>
      <c r="H368" s="4">
        <v>0</v>
      </c>
      <c r="I368" s="5">
        <v>0</v>
      </c>
      <c r="J368" s="2">
        <v>44244</v>
      </c>
      <c r="K368" t="s">
        <v>15</v>
      </c>
    </row>
    <row r="369" spans="1:11" x14ac:dyDescent="0.2">
      <c r="A369" s="1">
        <v>3963436</v>
      </c>
      <c r="B369" t="s">
        <v>15</v>
      </c>
      <c r="C369" t="s">
        <v>16</v>
      </c>
      <c r="D369" t="s">
        <v>1160</v>
      </c>
      <c r="G369" s="3">
        <v>9000</v>
      </c>
      <c r="H369" s="4">
        <v>9000</v>
      </c>
      <c r="I369" s="5">
        <v>9000</v>
      </c>
      <c r="J369" s="2">
        <v>44244</v>
      </c>
      <c r="K369" t="s">
        <v>15</v>
      </c>
    </row>
    <row r="370" spans="1:11" x14ac:dyDescent="0.2">
      <c r="A370" s="1">
        <v>3958535</v>
      </c>
      <c r="B370" t="s">
        <v>15</v>
      </c>
      <c r="C370" t="s">
        <v>16</v>
      </c>
      <c r="D370" t="s">
        <v>1160</v>
      </c>
      <c r="G370" s="3">
        <v>0</v>
      </c>
      <c r="H370" s="4">
        <v>0</v>
      </c>
      <c r="I370" s="5">
        <v>0</v>
      </c>
      <c r="J370" s="2">
        <v>44244</v>
      </c>
      <c r="K370" t="s">
        <v>15</v>
      </c>
    </row>
    <row r="371" spans="1:11" x14ac:dyDescent="0.2">
      <c r="A371" s="1">
        <v>3955366</v>
      </c>
      <c r="B371" t="s">
        <v>15</v>
      </c>
      <c r="C371" t="s">
        <v>16</v>
      </c>
      <c r="D371" t="s">
        <v>1160</v>
      </c>
      <c r="G371" s="3">
        <v>0</v>
      </c>
      <c r="H371" s="4">
        <v>0</v>
      </c>
      <c r="I371" s="5">
        <v>0</v>
      </c>
      <c r="J371" s="2">
        <v>44244</v>
      </c>
      <c r="K371" t="s">
        <v>15</v>
      </c>
    </row>
    <row r="372" spans="1:11" x14ac:dyDescent="0.2">
      <c r="A372" s="1">
        <v>3944857</v>
      </c>
      <c r="B372" t="s">
        <v>15</v>
      </c>
      <c r="C372" t="s">
        <v>16</v>
      </c>
      <c r="D372" t="s">
        <v>1160</v>
      </c>
      <c r="G372" s="3">
        <v>0</v>
      </c>
      <c r="H372" s="4">
        <v>0</v>
      </c>
      <c r="I372" s="5">
        <v>0</v>
      </c>
      <c r="J372" s="2">
        <v>44244</v>
      </c>
      <c r="K372" t="s">
        <v>15</v>
      </c>
    </row>
    <row r="373" spans="1:11" x14ac:dyDescent="0.2">
      <c r="A373" s="1">
        <v>3928454</v>
      </c>
      <c r="B373" t="s">
        <v>15</v>
      </c>
      <c r="C373" t="s">
        <v>16</v>
      </c>
      <c r="D373" t="s">
        <v>1160</v>
      </c>
      <c r="G373" s="3">
        <v>2080.4699999999998</v>
      </c>
      <c r="H373" s="4">
        <v>2080.4699999999998</v>
      </c>
      <c r="I373" s="5">
        <v>2080.4699999999998</v>
      </c>
      <c r="J373" s="2">
        <v>44244</v>
      </c>
      <c r="K373" t="s">
        <v>15</v>
      </c>
    </row>
    <row r="374" spans="1:11" x14ac:dyDescent="0.2">
      <c r="A374" s="1">
        <v>3926151</v>
      </c>
      <c r="B374" t="s">
        <v>15</v>
      </c>
      <c r="C374" t="s">
        <v>16</v>
      </c>
      <c r="D374" t="s">
        <v>1160</v>
      </c>
      <c r="G374" s="3">
        <v>93.24</v>
      </c>
      <c r="H374" s="4">
        <v>93.24</v>
      </c>
      <c r="I374" s="5">
        <v>93.24</v>
      </c>
      <c r="J374" s="2">
        <v>44244</v>
      </c>
      <c r="K374" t="s">
        <v>15</v>
      </c>
    </row>
    <row r="375" spans="1:11" x14ac:dyDescent="0.2">
      <c r="A375" s="1">
        <v>3923455</v>
      </c>
      <c r="B375" t="s">
        <v>15</v>
      </c>
      <c r="C375" t="s">
        <v>16</v>
      </c>
      <c r="D375" t="s">
        <v>1160</v>
      </c>
      <c r="G375" s="3">
        <v>-10373.59</v>
      </c>
      <c r="H375" s="4">
        <v>-10373.59</v>
      </c>
      <c r="I375" s="5">
        <v>-10373.59</v>
      </c>
      <c r="J375" s="2">
        <v>44244</v>
      </c>
      <c r="K375" t="s">
        <v>15</v>
      </c>
    </row>
    <row r="376" spans="1:11" x14ac:dyDescent="0.2">
      <c r="A376" s="1">
        <v>3917168</v>
      </c>
      <c r="B376" t="s">
        <v>15</v>
      </c>
      <c r="C376" t="s">
        <v>16</v>
      </c>
      <c r="D376" t="s">
        <v>1160</v>
      </c>
      <c r="G376" s="3">
        <v>192.19</v>
      </c>
      <c r="H376" s="4">
        <v>192.19</v>
      </c>
      <c r="I376" s="5">
        <v>192.19</v>
      </c>
      <c r="J376" s="2">
        <v>44244</v>
      </c>
      <c r="K376" t="s">
        <v>15</v>
      </c>
    </row>
    <row r="377" spans="1:11" x14ac:dyDescent="0.2">
      <c r="A377" s="1">
        <v>3902277</v>
      </c>
      <c r="B377" t="s">
        <v>15</v>
      </c>
      <c r="C377" t="s">
        <v>16</v>
      </c>
      <c r="D377" t="s">
        <v>1160</v>
      </c>
      <c r="G377" s="3">
        <v>0</v>
      </c>
      <c r="H377" s="4">
        <v>0</v>
      </c>
      <c r="I377" s="5">
        <v>0</v>
      </c>
      <c r="J377" s="2">
        <v>44244</v>
      </c>
      <c r="K377" t="s">
        <v>15</v>
      </c>
    </row>
    <row r="378" spans="1:11" x14ac:dyDescent="0.2">
      <c r="A378" s="1">
        <v>3869179</v>
      </c>
      <c r="B378" t="s">
        <v>15</v>
      </c>
      <c r="C378" t="s">
        <v>16</v>
      </c>
      <c r="D378" t="s">
        <v>1160</v>
      </c>
      <c r="G378" s="3">
        <v>0</v>
      </c>
      <c r="H378" s="4">
        <v>0</v>
      </c>
      <c r="I378" s="5">
        <v>0</v>
      </c>
      <c r="J378" s="2">
        <v>44244</v>
      </c>
      <c r="K378" t="s">
        <v>15</v>
      </c>
    </row>
    <row r="379" spans="1:11" x14ac:dyDescent="0.2">
      <c r="A379" s="1">
        <v>3859360</v>
      </c>
      <c r="B379" t="s">
        <v>15</v>
      </c>
      <c r="C379" t="s">
        <v>16</v>
      </c>
      <c r="D379" t="s">
        <v>1160</v>
      </c>
      <c r="G379" s="3">
        <v>0</v>
      </c>
      <c r="H379" s="4">
        <v>0</v>
      </c>
      <c r="I379" s="5">
        <v>0</v>
      </c>
      <c r="J379" s="2">
        <v>44244</v>
      </c>
      <c r="K379" t="s">
        <v>15</v>
      </c>
    </row>
    <row r="380" spans="1:11" x14ac:dyDescent="0.2">
      <c r="A380" s="1">
        <v>3852324</v>
      </c>
      <c r="B380" t="s">
        <v>15</v>
      </c>
      <c r="C380" t="s">
        <v>16</v>
      </c>
      <c r="D380" t="s">
        <v>1160</v>
      </c>
      <c r="G380" s="3">
        <v>28386.03</v>
      </c>
      <c r="H380" s="4">
        <v>28386.03</v>
      </c>
      <c r="I380" s="5">
        <v>28386.03</v>
      </c>
      <c r="J380" s="2">
        <v>44244</v>
      </c>
      <c r="K380" t="s">
        <v>15</v>
      </c>
    </row>
    <row r="381" spans="1:11" x14ac:dyDescent="0.2">
      <c r="A381" s="1">
        <v>3824745</v>
      </c>
      <c r="B381" t="s">
        <v>15</v>
      </c>
      <c r="C381" t="s">
        <v>16</v>
      </c>
      <c r="D381" t="s">
        <v>1160</v>
      </c>
      <c r="G381" s="3">
        <v>0</v>
      </c>
      <c r="H381" s="4">
        <v>0</v>
      </c>
      <c r="I381" s="5">
        <v>0</v>
      </c>
      <c r="J381" s="2">
        <v>44244</v>
      </c>
      <c r="K381" t="s">
        <v>15</v>
      </c>
    </row>
    <row r="382" spans="1:11" x14ac:dyDescent="0.2">
      <c r="A382" s="1">
        <v>3821295</v>
      </c>
      <c r="B382" t="s">
        <v>15</v>
      </c>
      <c r="C382" t="s">
        <v>16</v>
      </c>
      <c r="D382" t="s">
        <v>1160</v>
      </c>
      <c r="G382" s="3">
        <v>3917.38</v>
      </c>
      <c r="H382" s="4">
        <v>3917.38</v>
      </c>
      <c r="I382" s="5">
        <v>3917.38</v>
      </c>
      <c r="J382" s="2">
        <v>44244</v>
      </c>
      <c r="K382" t="s">
        <v>15</v>
      </c>
    </row>
    <row r="383" spans="1:11" x14ac:dyDescent="0.2">
      <c r="A383" s="1">
        <v>3814522</v>
      </c>
      <c r="B383" t="s">
        <v>15</v>
      </c>
      <c r="C383" t="s">
        <v>16</v>
      </c>
      <c r="D383" t="s">
        <v>1160</v>
      </c>
      <c r="G383" s="3">
        <v>0</v>
      </c>
      <c r="H383" s="4">
        <v>0</v>
      </c>
      <c r="I383" s="5">
        <v>0</v>
      </c>
      <c r="J383" s="2">
        <v>44244</v>
      </c>
      <c r="K383" t="s">
        <v>15</v>
      </c>
    </row>
    <row r="384" spans="1:11" x14ac:dyDescent="0.2">
      <c r="A384" s="1">
        <v>3811940</v>
      </c>
      <c r="B384" t="s">
        <v>15</v>
      </c>
      <c r="C384" t="s">
        <v>16</v>
      </c>
      <c r="D384" t="s">
        <v>1160</v>
      </c>
      <c r="G384" s="3">
        <v>0.02</v>
      </c>
      <c r="H384" s="4">
        <v>0.02</v>
      </c>
      <c r="I384" s="5">
        <v>0.02</v>
      </c>
      <c r="J384" s="2">
        <v>44244</v>
      </c>
      <c r="K384" t="s">
        <v>15</v>
      </c>
    </row>
    <row r="385" spans="1:11" x14ac:dyDescent="0.2">
      <c r="A385" s="1">
        <v>3811734</v>
      </c>
      <c r="B385" t="s">
        <v>15</v>
      </c>
      <c r="C385" t="s">
        <v>16</v>
      </c>
      <c r="D385" t="s">
        <v>1160</v>
      </c>
      <c r="G385" s="3">
        <v>0</v>
      </c>
      <c r="H385" s="4">
        <v>0</v>
      </c>
      <c r="I385" s="5">
        <v>0</v>
      </c>
      <c r="J385" s="2">
        <v>44244</v>
      </c>
      <c r="K385" t="s">
        <v>15</v>
      </c>
    </row>
    <row r="386" spans="1:11" x14ac:dyDescent="0.2">
      <c r="A386" s="1">
        <v>3798113</v>
      </c>
      <c r="B386" t="s">
        <v>15</v>
      </c>
      <c r="C386" t="s">
        <v>16</v>
      </c>
      <c r="D386" t="s">
        <v>1160</v>
      </c>
      <c r="G386" s="3">
        <v>0</v>
      </c>
      <c r="H386" s="4">
        <v>0</v>
      </c>
      <c r="I386" s="5">
        <v>0</v>
      </c>
      <c r="J386" s="2">
        <v>44244</v>
      </c>
      <c r="K386" t="s">
        <v>15</v>
      </c>
    </row>
    <row r="387" spans="1:11" x14ac:dyDescent="0.2">
      <c r="A387" s="1">
        <v>3796083</v>
      </c>
      <c r="B387" t="s">
        <v>15</v>
      </c>
      <c r="C387" t="s">
        <v>16</v>
      </c>
      <c r="D387" t="s">
        <v>1160</v>
      </c>
      <c r="G387" s="3">
        <v>70019.94</v>
      </c>
      <c r="H387" s="4">
        <v>70019.94</v>
      </c>
      <c r="I387" s="5">
        <v>70019.94</v>
      </c>
      <c r="J387" s="2">
        <v>44244</v>
      </c>
      <c r="K387" t="s">
        <v>15</v>
      </c>
    </row>
    <row r="388" spans="1:11" x14ac:dyDescent="0.2">
      <c r="A388" s="1">
        <v>3791423</v>
      </c>
      <c r="B388" t="s">
        <v>15</v>
      </c>
      <c r="C388" t="s">
        <v>16</v>
      </c>
      <c r="D388" t="s">
        <v>1160</v>
      </c>
      <c r="G388" s="3">
        <v>0</v>
      </c>
      <c r="H388" s="4">
        <v>0</v>
      </c>
      <c r="I388" s="5">
        <v>0</v>
      </c>
      <c r="J388" s="2">
        <v>44244</v>
      </c>
      <c r="K388" t="s">
        <v>15</v>
      </c>
    </row>
    <row r="389" spans="1:11" x14ac:dyDescent="0.2">
      <c r="A389" s="1">
        <v>3779048</v>
      </c>
      <c r="B389" t="s">
        <v>15</v>
      </c>
      <c r="C389" t="s">
        <v>16</v>
      </c>
      <c r="D389" t="s">
        <v>1160</v>
      </c>
      <c r="G389" s="3">
        <v>10147.49</v>
      </c>
      <c r="H389" s="4">
        <v>10147.49</v>
      </c>
      <c r="I389" s="5">
        <v>10147.49</v>
      </c>
      <c r="J389" s="2">
        <v>44244</v>
      </c>
      <c r="K389" t="s">
        <v>15</v>
      </c>
    </row>
    <row r="390" spans="1:11" x14ac:dyDescent="0.2">
      <c r="A390" s="1">
        <v>3777497</v>
      </c>
      <c r="B390" t="s">
        <v>15</v>
      </c>
      <c r="C390" t="s">
        <v>16</v>
      </c>
      <c r="D390" t="s">
        <v>1160</v>
      </c>
      <c r="G390" s="3">
        <v>0</v>
      </c>
      <c r="H390" s="4">
        <v>0</v>
      </c>
      <c r="I390" s="5">
        <v>0</v>
      </c>
      <c r="J390" s="2">
        <v>44244</v>
      </c>
      <c r="K390" t="s">
        <v>15</v>
      </c>
    </row>
    <row r="391" spans="1:11" x14ac:dyDescent="0.2">
      <c r="A391" s="1">
        <v>3770666</v>
      </c>
      <c r="B391" t="s">
        <v>15</v>
      </c>
      <c r="C391" t="s">
        <v>16</v>
      </c>
      <c r="D391" t="s">
        <v>1160</v>
      </c>
      <c r="G391" s="3">
        <v>0</v>
      </c>
      <c r="H391" s="4">
        <v>0</v>
      </c>
      <c r="I391" s="5">
        <v>0</v>
      </c>
      <c r="J391" s="2">
        <v>44244</v>
      </c>
      <c r="K391" t="s">
        <v>15</v>
      </c>
    </row>
    <row r="392" spans="1:11" x14ac:dyDescent="0.2">
      <c r="A392" s="1">
        <v>3743580</v>
      </c>
      <c r="B392" t="s">
        <v>15</v>
      </c>
      <c r="C392" t="s">
        <v>16</v>
      </c>
      <c r="D392" t="s">
        <v>1160</v>
      </c>
      <c r="G392" s="3">
        <v>0</v>
      </c>
      <c r="H392" s="4">
        <v>0</v>
      </c>
      <c r="I392" s="5">
        <v>0</v>
      </c>
      <c r="J392" s="2">
        <v>44244</v>
      </c>
      <c r="K392" t="s">
        <v>15</v>
      </c>
    </row>
    <row r="393" spans="1:11" x14ac:dyDescent="0.2">
      <c r="A393" s="1">
        <v>3741048</v>
      </c>
      <c r="B393" t="s">
        <v>15</v>
      </c>
      <c r="C393" t="s">
        <v>16</v>
      </c>
      <c r="D393" t="s">
        <v>1160</v>
      </c>
      <c r="G393" s="3">
        <v>700.02</v>
      </c>
      <c r="H393" s="4">
        <v>700.02</v>
      </c>
      <c r="I393" s="5">
        <v>700.02</v>
      </c>
      <c r="J393" s="2">
        <v>44244</v>
      </c>
      <c r="K393" t="s">
        <v>15</v>
      </c>
    </row>
    <row r="394" spans="1:11" x14ac:dyDescent="0.2">
      <c r="A394" s="1">
        <v>3724655</v>
      </c>
      <c r="B394" t="s">
        <v>15</v>
      </c>
      <c r="C394" t="s">
        <v>16</v>
      </c>
      <c r="D394" t="s">
        <v>1160</v>
      </c>
      <c r="G394" s="3">
        <v>1009.2</v>
      </c>
      <c r="H394" s="4">
        <v>1009.2</v>
      </c>
      <c r="I394" s="5">
        <v>1009.2</v>
      </c>
      <c r="J394" s="2">
        <v>44244</v>
      </c>
      <c r="K394" t="s">
        <v>15</v>
      </c>
    </row>
    <row r="395" spans="1:11" x14ac:dyDescent="0.2">
      <c r="A395" s="1">
        <v>3715588</v>
      </c>
      <c r="B395" t="s">
        <v>15</v>
      </c>
      <c r="C395" t="s">
        <v>16</v>
      </c>
      <c r="D395" t="s">
        <v>1160</v>
      </c>
      <c r="G395" s="3">
        <v>7010.82</v>
      </c>
      <c r="H395" s="4">
        <v>7010.82</v>
      </c>
      <c r="I395" s="5">
        <v>7010.82</v>
      </c>
      <c r="J395" s="2">
        <v>44244</v>
      </c>
      <c r="K395" t="s">
        <v>15</v>
      </c>
    </row>
    <row r="396" spans="1:11" x14ac:dyDescent="0.2">
      <c r="A396" s="1">
        <v>3707460</v>
      </c>
      <c r="B396" t="s">
        <v>15</v>
      </c>
      <c r="C396" t="s">
        <v>16</v>
      </c>
      <c r="D396" t="s">
        <v>1160</v>
      </c>
      <c r="G396" s="3">
        <v>687.48</v>
      </c>
      <c r="H396" s="4">
        <v>687.48</v>
      </c>
      <c r="I396" s="5">
        <v>687.48</v>
      </c>
      <c r="J396" s="2">
        <v>44244</v>
      </c>
      <c r="K396" t="s">
        <v>15</v>
      </c>
    </row>
    <row r="397" spans="1:11" x14ac:dyDescent="0.2">
      <c r="A397" s="1">
        <v>3695848</v>
      </c>
      <c r="B397" t="s">
        <v>15</v>
      </c>
      <c r="C397" t="s">
        <v>16</v>
      </c>
      <c r="D397" t="s">
        <v>1160</v>
      </c>
      <c r="G397" s="3">
        <v>0</v>
      </c>
      <c r="H397" s="4">
        <v>0</v>
      </c>
      <c r="I397" s="5">
        <v>0</v>
      </c>
      <c r="J397" s="2">
        <v>44244</v>
      </c>
      <c r="K397" t="s">
        <v>15</v>
      </c>
    </row>
    <row r="398" spans="1:11" x14ac:dyDescent="0.2">
      <c r="A398" s="1">
        <v>3682952</v>
      </c>
      <c r="B398" t="s">
        <v>15</v>
      </c>
      <c r="C398" t="s">
        <v>16</v>
      </c>
      <c r="D398" t="s">
        <v>1160</v>
      </c>
      <c r="G398" s="3">
        <v>-345.31</v>
      </c>
      <c r="H398" s="4">
        <v>-345.31</v>
      </c>
      <c r="I398" s="5">
        <v>-345.31</v>
      </c>
      <c r="J398" s="2">
        <v>44244</v>
      </c>
      <c r="K398" t="s">
        <v>15</v>
      </c>
    </row>
    <row r="399" spans="1:11" x14ac:dyDescent="0.2">
      <c r="A399" s="1">
        <v>3665619</v>
      </c>
      <c r="B399" t="s">
        <v>15</v>
      </c>
      <c r="C399" t="s">
        <v>16</v>
      </c>
      <c r="D399" t="s">
        <v>1160</v>
      </c>
      <c r="G399" s="3">
        <v>0</v>
      </c>
      <c r="H399" s="4">
        <v>0</v>
      </c>
      <c r="I399" s="5">
        <v>0</v>
      </c>
      <c r="J399" s="2">
        <v>44244</v>
      </c>
      <c r="K399" t="s">
        <v>15</v>
      </c>
    </row>
    <row r="400" spans="1:11" x14ac:dyDescent="0.2">
      <c r="A400" s="1">
        <v>3656550</v>
      </c>
      <c r="B400" t="s">
        <v>15</v>
      </c>
      <c r="C400" t="s">
        <v>16</v>
      </c>
      <c r="D400" t="s">
        <v>1160</v>
      </c>
      <c r="G400" s="3">
        <v>141566.04</v>
      </c>
      <c r="H400" s="4">
        <v>141566.04</v>
      </c>
      <c r="I400" s="5">
        <v>141566.04</v>
      </c>
      <c r="J400" s="2">
        <v>44244</v>
      </c>
      <c r="K400" t="s">
        <v>15</v>
      </c>
    </row>
    <row r="401" spans="1:11" x14ac:dyDescent="0.2">
      <c r="A401" s="1">
        <v>3653755</v>
      </c>
      <c r="B401" t="s">
        <v>15</v>
      </c>
      <c r="C401" t="s">
        <v>16</v>
      </c>
      <c r="D401" t="s">
        <v>1160</v>
      </c>
      <c r="G401" s="3">
        <v>-2704.95</v>
      </c>
      <c r="H401" s="4">
        <v>-2704.95</v>
      </c>
      <c r="I401" s="5">
        <v>-2704.95</v>
      </c>
      <c r="J401" s="2">
        <v>44244</v>
      </c>
      <c r="K401" t="s">
        <v>15</v>
      </c>
    </row>
    <row r="402" spans="1:11" x14ac:dyDescent="0.2">
      <c r="A402" s="1">
        <v>3635315</v>
      </c>
      <c r="B402" t="s">
        <v>15</v>
      </c>
      <c r="C402" t="s">
        <v>16</v>
      </c>
      <c r="D402" t="s">
        <v>1160</v>
      </c>
      <c r="G402" s="3">
        <v>4999.92</v>
      </c>
      <c r="H402" s="4">
        <v>4999.92</v>
      </c>
      <c r="I402" s="5">
        <v>4999.92</v>
      </c>
      <c r="J402" s="2">
        <v>44244</v>
      </c>
      <c r="K402" t="s">
        <v>15</v>
      </c>
    </row>
    <row r="403" spans="1:11" x14ac:dyDescent="0.2">
      <c r="A403" s="1">
        <v>3619723</v>
      </c>
      <c r="B403" t="s">
        <v>15</v>
      </c>
      <c r="C403" t="s">
        <v>16</v>
      </c>
      <c r="D403" t="s">
        <v>1160</v>
      </c>
      <c r="G403" s="3">
        <v>2478.5300000000002</v>
      </c>
      <c r="H403" s="4">
        <v>2478.5300000000002</v>
      </c>
      <c r="I403" s="5">
        <v>2478.5300000000002</v>
      </c>
      <c r="J403" s="2">
        <v>44244</v>
      </c>
      <c r="K403" t="s">
        <v>15</v>
      </c>
    </row>
    <row r="404" spans="1:11" x14ac:dyDescent="0.2">
      <c r="A404" s="1">
        <v>3616786</v>
      </c>
      <c r="B404" t="s">
        <v>15</v>
      </c>
      <c r="C404" t="s">
        <v>16</v>
      </c>
      <c r="D404" t="s">
        <v>1160</v>
      </c>
      <c r="G404" s="3">
        <v>369.39</v>
      </c>
      <c r="H404" s="4">
        <v>369.39</v>
      </c>
      <c r="I404" s="5">
        <v>369.39</v>
      </c>
      <c r="J404" s="2">
        <v>44244</v>
      </c>
      <c r="K404" t="s">
        <v>15</v>
      </c>
    </row>
    <row r="405" spans="1:11" x14ac:dyDescent="0.2">
      <c r="A405" s="1">
        <v>3614146</v>
      </c>
      <c r="B405" t="s">
        <v>15</v>
      </c>
      <c r="C405" t="s">
        <v>16</v>
      </c>
      <c r="D405" t="s">
        <v>1160</v>
      </c>
      <c r="G405" s="3">
        <v>3813.06</v>
      </c>
      <c r="H405" s="4">
        <v>3813.06</v>
      </c>
      <c r="I405" s="5">
        <v>3813.06</v>
      </c>
      <c r="J405" s="2">
        <v>44244</v>
      </c>
      <c r="K405" t="s">
        <v>15</v>
      </c>
    </row>
    <row r="406" spans="1:11" x14ac:dyDescent="0.2">
      <c r="A406" s="1">
        <v>3597804</v>
      </c>
      <c r="B406" t="s">
        <v>15</v>
      </c>
      <c r="C406" t="s">
        <v>16</v>
      </c>
      <c r="D406" t="s">
        <v>1160</v>
      </c>
      <c r="G406" s="3">
        <v>93.25</v>
      </c>
      <c r="H406" s="4">
        <v>93.25</v>
      </c>
      <c r="I406" s="5">
        <v>93.25</v>
      </c>
      <c r="J406" s="2">
        <v>44244</v>
      </c>
      <c r="K406" t="s">
        <v>15</v>
      </c>
    </row>
    <row r="407" spans="1:11" x14ac:dyDescent="0.2">
      <c r="A407" s="1">
        <v>3583432</v>
      </c>
      <c r="B407" t="s">
        <v>15</v>
      </c>
      <c r="C407" t="s">
        <v>16</v>
      </c>
      <c r="D407" t="s">
        <v>1160</v>
      </c>
      <c r="G407" s="3">
        <v>0</v>
      </c>
      <c r="H407" s="4">
        <v>0</v>
      </c>
      <c r="I407" s="5">
        <v>0</v>
      </c>
      <c r="J407" s="2">
        <v>44244</v>
      </c>
      <c r="K407" t="s">
        <v>15</v>
      </c>
    </row>
    <row r="408" spans="1:11" x14ac:dyDescent="0.2">
      <c r="A408" s="1">
        <v>3576709</v>
      </c>
      <c r="B408" t="s">
        <v>15</v>
      </c>
      <c r="C408" t="s">
        <v>16</v>
      </c>
      <c r="D408" t="s">
        <v>1160</v>
      </c>
      <c r="G408" s="3">
        <v>466.69</v>
      </c>
      <c r="H408" s="4">
        <v>466.69</v>
      </c>
      <c r="I408" s="5">
        <v>466.69</v>
      </c>
      <c r="J408" s="2">
        <v>44244</v>
      </c>
      <c r="K408" t="s">
        <v>15</v>
      </c>
    </row>
    <row r="409" spans="1:11" x14ac:dyDescent="0.2">
      <c r="A409" s="1">
        <v>3569860</v>
      </c>
      <c r="B409" t="s">
        <v>15</v>
      </c>
      <c r="C409" t="s">
        <v>16</v>
      </c>
      <c r="D409" t="s">
        <v>1160</v>
      </c>
      <c r="G409" s="3">
        <v>313336.18</v>
      </c>
      <c r="H409" s="4">
        <v>313336.18</v>
      </c>
      <c r="I409" s="5">
        <v>313336.18</v>
      </c>
      <c r="J409" s="2">
        <v>44244</v>
      </c>
      <c r="K409" t="s">
        <v>15</v>
      </c>
    </row>
    <row r="410" spans="1:11" x14ac:dyDescent="0.2">
      <c r="A410" s="1">
        <v>3569373</v>
      </c>
      <c r="B410" t="s">
        <v>15</v>
      </c>
      <c r="C410" t="s">
        <v>16</v>
      </c>
      <c r="D410" t="s">
        <v>1160</v>
      </c>
      <c r="G410" s="3">
        <v>1528.88</v>
      </c>
      <c r="H410" s="4">
        <v>1528.88</v>
      </c>
      <c r="I410" s="5">
        <v>1528.88</v>
      </c>
      <c r="J410" s="2">
        <v>44244</v>
      </c>
      <c r="K410" t="s">
        <v>15</v>
      </c>
    </row>
    <row r="411" spans="1:11" x14ac:dyDescent="0.2">
      <c r="A411" s="1">
        <v>3557006</v>
      </c>
      <c r="B411" t="s">
        <v>15</v>
      </c>
      <c r="C411" t="s">
        <v>16</v>
      </c>
      <c r="D411" t="s">
        <v>1160</v>
      </c>
      <c r="G411" s="3">
        <v>0</v>
      </c>
      <c r="H411" s="4">
        <v>0</v>
      </c>
      <c r="I411" s="5">
        <v>0</v>
      </c>
      <c r="J411" s="2">
        <v>44244</v>
      </c>
      <c r="K411" t="s">
        <v>15</v>
      </c>
    </row>
    <row r="412" spans="1:11" x14ac:dyDescent="0.2">
      <c r="A412" s="1">
        <v>3550738</v>
      </c>
      <c r="B412" t="s">
        <v>15</v>
      </c>
      <c r="C412" t="s">
        <v>16</v>
      </c>
      <c r="D412" t="s">
        <v>1160</v>
      </c>
      <c r="G412" s="3">
        <v>3160.5</v>
      </c>
      <c r="H412" s="4">
        <v>3160.5</v>
      </c>
      <c r="I412" s="5">
        <v>3160.5</v>
      </c>
      <c r="J412" s="2">
        <v>44244</v>
      </c>
      <c r="K412" t="s">
        <v>15</v>
      </c>
    </row>
    <row r="413" spans="1:11" x14ac:dyDescent="0.2">
      <c r="A413" s="1">
        <v>3549094</v>
      </c>
      <c r="B413" t="s">
        <v>15</v>
      </c>
      <c r="C413" t="s">
        <v>16</v>
      </c>
      <c r="D413" t="s">
        <v>1160</v>
      </c>
      <c r="G413" s="3">
        <v>95355.13</v>
      </c>
      <c r="H413" s="4">
        <v>95355.13</v>
      </c>
      <c r="I413" s="5">
        <v>95355.13</v>
      </c>
      <c r="J413" s="2">
        <v>44244</v>
      </c>
      <c r="K413" t="s">
        <v>15</v>
      </c>
    </row>
    <row r="414" spans="1:11" x14ac:dyDescent="0.2">
      <c r="A414" s="1">
        <v>3530052</v>
      </c>
      <c r="B414" t="s">
        <v>15</v>
      </c>
      <c r="C414" t="s">
        <v>16</v>
      </c>
      <c r="D414" t="s">
        <v>1160</v>
      </c>
      <c r="G414" s="3">
        <v>663.22</v>
      </c>
      <c r="H414" s="4">
        <v>663.22</v>
      </c>
      <c r="I414" s="5">
        <v>663.22</v>
      </c>
      <c r="J414" s="2">
        <v>44244</v>
      </c>
      <c r="K414" t="s">
        <v>15</v>
      </c>
    </row>
    <row r="415" spans="1:11" x14ac:dyDescent="0.2">
      <c r="A415" s="1">
        <v>3520145</v>
      </c>
      <c r="B415" t="s">
        <v>15</v>
      </c>
      <c r="C415" t="s">
        <v>16</v>
      </c>
      <c r="D415" t="s">
        <v>1160</v>
      </c>
      <c r="G415" s="3">
        <v>0</v>
      </c>
      <c r="H415" s="4">
        <v>0</v>
      </c>
      <c r="I415" s="5">
        <v>0</v>
      </c>
      <c r="J415" s="2">
        <v>44244</v>
      </c>
      <c r="K415" t="s">
        <v>15</v>
      </c>
    </row>
    <row r="416" spans="1:11" x14ac:dyDescent="0.2">
      <c r="A416" s="1">
        <v>3517042</v>
      </c>
      <c r="B416" t="s">
        <v>15</v>
      </c>
      <c r="C416" t="s">
        <v>16</v>
      </c>
      <c r="D416" t="s">
        <v>1160</v>
      </c>
      <c r="G416" s="3">
        <v>0</v>
      </c>
      <c r="H416" s="4">
        <v>0</v>
      </c>
      <c r="I416" s="5">
        <v>0</v>
      </c>
      <c r="J416" s="2">
        <v>44244</v>
      </c>
      <c r="K416" t="s">
        <v>15</v>
      </c>
    </row>
    <row r="417" spans="1:11" x14ac:dyDescent="0.2">
      <c r="A417" s="1">
        <v>3513926</v>
      </c>
      <c r="B417" t="s">
        <v>15</v>
      </c>
      <c r="C417" t="s">
        <v>16</v>
      </c>
      <c r="D417" t="s">
        <v>1160</v>
      </c>
      <c r="G417" s="3">
        <v>0</v>
      </c>
      <c r="H417" s="4">
        <v>0</v>
      </c>
      <c r="I417" s="5">
        <v>0</v>
      </c>
      <c r="J417" s="2">
        <v>44244</v>
      </c>
      <c r="K417" t="s">
        <v>15</v>
      </c>
    </row>
    <row r="418" spans="1:11" x14ac:dyDescent="0.2">
      <c r="A418" s="1">
        <v>3511276</v>
      </c>
      <c r="B418" t="s">
        <v>15</v>
      </c>
      <c r="C418" t="s">
        <v>16</v>
      </c>
      <c r="D418" t="s">
        <v>1160</v>
      </c>
      <c r="G418" s="3">
        <v>0</v>
      </c>
      <c r="H418" s="4">
        <v>0</v>
      </c>
      <c r="I418" s="5">
        <v>0</v>
      </c>
      <c r="J418" s="2">
        <v>44244</v>
      </c>
      <c r="K418" t="s">
        <v>15</v>
      </c>
    </row>
    <row r="419" spans="1:11" x14ac:dyDescent="0.2">
      <c r="A419" s="1">
        <v>3490737</v>
      </c>
      <c r="B419" t="s">
        <v>15</v>
      </c>
      <c r="C419" t="s">
        <v>16</v>
      </c>
      <c r="D419" t="s">
        <v>1160</v>
      </c>
      <c r="G419" s="3">
        <v>107390.91</v>
      </c>
      <c r="H419" s="4">
        <v>107390.91</v>
      </c>
      <c r="I419" s="5">
        <v>107390.91</v>
      </c>
      <c r="J419" s="2">
        <v>44244</v>
      </c>
      <c r="K419" t="s">
        <v>15</v>
      </c>
    </row>
    <row r="420" spans="1:11" x14ac:dyDescent="0.2">
      <c r="A420" s="1">
        <v>3490430</v>
      </c>
      <c r="B420" t="s">
        <v>15</v>
      </c>
      <c r="C420" t="s">
        <v>16</v>
      </c>
      <c r="D420" t="s">
        <v>1160</v>
      </c>
      <c r="G420" s="3">
        <v>138575</v>
      </c>
      <c r="H420" s="4">
        <v>138575</v>
      </c>
      <c r="I420" s="5">
        <v>138575</v>
      </c>
      <c r="J420" s="2">
        <v>44244</v>
      </c>
      <c r="K420" t="s">
        <v>15</v>
      </c>
    </row>
    <row r="421" spans="1:11" x14ac:dyDescent="0.2">
      <c r="A421" s="1">
        <v>3489515</v>
      </c>
      <c r="B421" t="s">
        <v>15</v>
      </c>
      <c r="C421" t="s">
        <v>16</v>
      </c>
      <c r="D421" t="s">
        <v>1160</v>
      </c>
      <c r="G421" s="3">
        <v>263.2</v>
      </c>
      <c r="H421" s="4">
        <v>263.2</v>
      </c>
      <c r="I421" s="5">
        <v>263.2</v>
      </c>
      <c r="J421" s="2">
        <v>44244</v>
      </c>
      <c r="K421" t="s">
        <v>15</v>
      </c>
    </row>
    <row r="422" spans="1:11" x14ac:dyDescent="0.2">
      <c r="A422" s="1">
        <v>3478039</v>
      </c>
      <c r="B422" t="s">
        <v>15</v>
      </c>
      <c r="C422" t="s">
        <v>16</v>
      </c>
      <c r="D422" t="s">
        <v>1160</v>
      </c>
      <c r="G422" s="3">
        <v>397.73</v>
      </c>
      <c r="H422" s="4">
        <v>397.73</v>
      </c>
      <c r="I422" s="5">
        <v>397.73</v>
      </c>
      <c r="J422" s="2">
        <v>44244</v>
      </c>
      <c r="K422" t="s">
        <v>15</v>
      </c>
    </row>
    <row r="423" spans="1:11" x14ac:dyDescent="0.2">
      <c r="A423" s="1">
        <v>3475910</v>
      </c>
      <c r="B423" t="s">
        <v>15</v>
      </c>
      <c r="C423" t="s">
        <v>16</v>
      </c>
      <c r="D423" t="s">
        <v>1160</v>
      </c>
      <c r="G423" s="3">
        <v>0</v>
      </c>
      <c r="H423" s="4">
        <v>0</v>
      </c>
      <c r="I423" s="5">
        <v>0</v>
      </c>
      <c r="J423" s="2">
        <v>44244</v>
      </c>
      <c r="K423" t="s">
        <v>15</v>
      </c>
    </row>
    <row r="424" spans="1:11" x14ac:dyDescent="0.2">
      <c r="A424" s="1">
        <v>3474830</v>
      </c>
      <c r="B424" t="s">
        <v>15</v>
      </c>
      <c r="C424" t="s">
        <v>16</v>
      </c>
      <c r="D424" t="s">
        <v>1160</v>
      </c>
      <c r="G424" s="3">
        <v>0</v>
      </c>
      <c r="H424" s="4">
        <v>0</v>
      </c>
      <c r="I424" s="5">
        <v>0</v>
      </c>
      <c r="J424" s="2">
        <v>44244</v>
      </c>
      <c r="K424" t="s">
        <v>15</v>
      </c>
    </row>
    <row r="425" spans="1:11" x14ac:dyDescent="0.2">
      <c r="A425" s="1">
        <v>3451291</v>
      </c>
      <c r="B425" t="s">
        <v>15</v>
      </c>
      <c r="C425" t="s">
        <v>16</v>
      </c>
      <c r="D425" t="s">
        <v>1160</v>
      </c>
      <c r="G425" s="3">
        <v>140.04</v>
      </c>
      <c r="H425" s="4">
        <v>140.04</v>
      </c>
      <c r="I425" s="5">
        <v>140.04</v>
      </c>
      <c r="J425" s="2">
        <v>44244</v>
      </c>
      <c r="K425" t="s">
        <v>15</v>
      </c>
    </row>
    <row r="426" spans="1:11" x14ac:dyDescent="0.2">
      <c r="A426" s="1">
        <v>3446853</v>
      </c>
      <c r="B426" t="s">
        <v>15</v>
      </c>
      <c r="C426" t="s">
        <v>16</v>
      </c>
      <c r="D426" t="s">
        <v>1160</v>
      </c>
      <c r="G426" s="3">
        <v>5516.03</v>
      </c>
      <c r="H426" s="4">
        <v>5516.03</v>
      </c>
      <c r="I426" s="5">
        <v>5516.03</v>
      </c>
      <c r="J426" s="2">
        <v>44244</v>
      </c>
      <c r="K426" t="s">
        <v>15</v>
      </c>
    </row>
    <row r="427" spans="1:11" x14ac:dyDescent="0.2">
      <c r="A427" s="1">
        <v>3439841</v>
      </c>
      <c r="B427" t="s">
        <v>15</v>
      </c>
      <c r="C427" t="s">
        <v>16</v>
      </c>
      <c r="D427" t="s">
        <v>1160</v>
      </c>
      <c r="G427" s="3">
        <v>0</v>
      </c>
      <c r="H427" s="4">
        <v>0</v>
      </c>
      <c r="I427" s="5">
        <v>0</v>
      </c>
      <c r="J427" s="2">
        <v>44244</v>
      </c>
      <c r="K427" t="s">
        <v>15</v>
      </c>
    </row>
    <row r="428" spans="1:11" x14ac:dyDescent="0.2">
      <c r="A428" s="1">
        <v>3438793</v>
      </c>
      <c r="B428" t="s">
        <v>15</v>
      </c>
      <c r="C428" t="s">
        <v>16</v>
      </c>
      <c r="D428" t="s">
        <v>1160</v>
      </c>
      <c r="G428" s="3">
        <v>47908.72</v>
      </c>
      <c r="H428" s="4">
        <v>47908.72</v>
      </c>
      <c r="I428" s="5">
        <v>47908.72</v>
      </c>
      <c r="J428" s="2">
        <v>44244</v>
      </c>
      <c r="K428" t="s">
        <v>15</v>
      </c>
    </row>
    <row r="429" spans="1:11" x14ac:dyDescent="0.2">
      <c r="A429" s="1">
        <v>3433307</v>
      </c>
      <c r="B429" t="s">
        <v>15</v>
      </c>
      <c r="C429" t="s">
        <v>16</v>
      </c>
      <c r="D429" t="s">
        <v>1160</v>
      </c>
      <c r="G429" s="3">
        <v>109421.17</v>
      </c>
      <c r="H429" s="4">
        <v>109421.17</v>
      </c>
      <c r="I429" s="5">
        <v>109421.17</v>
      </c>
      <c r="J429" s="2">
        <v>44244</v>
      </c>
      <c r="K429" t="s">
        <v>15</v>
      </c>
    </row>
    <row r="430" spans="1:11" x14ac:dyDescent="0.2">
      <c r="A430" s="1">
        <v>3421401</v>
      </c>
      <c r="B430" t="s">
        <v>15</v>
      </c>
      <c r="C430" t="s">
        <v>16</v>
      </c>
      <c r="D430" t="s">
        <v>1160</v>
      </c>
      <c r="G430" s="3">
        <v>21</v>
      </c>
      <c r="H430" s="4">
        <v>21</v>
      </c>
      <c r="I430" s="5">
        <v>21</v>
      </c>
      <c r="J430" s="2">
        <v>44244</v>
      </c>
      <c r="K430" t="s">
        <v>15</v>
      </c>
    </row>
    <row r="431" spans="1:11" x14ac:dyDescent="0.2">
      <c r="A431" s="1">
        <v>3418183</v>
      </c>
      <c r="B431" t="s">
        <v>15</v>
      </c>
      <c r="C431" t="s">
        <v>16</v>
      </c>
      <c r="D431" t="s">
        <v>1160</v>
      </c>
      <c r="G431" s="3">
        <v>0</v>
      </c>
      <c r="H431" s="4">
        <v>0</v>
      </c>
      <c r="I431" s="5">
        <v>0</v>
      </c>
      <c r="J431" s="2">
        <v>44244</v>
      </c>
      <c r="K431" t="s">
        <v>15</v>
      </c>
    </row>
    <row r="432" spans="1:11" x14ac:dyDescent="0.2">
      <c r="A432" s="1">
        <v>3410180</v>
      </c>
      <c r="B432" t="s">
        <v>15</v>
      </c>
      <c r="C432" t="s">
        <v>16</v>
      </c>
      <c r="D432" t="s">
        <v>1160</v>
      </c>
      <c r="G432" s="3">
        <v>0</v>
      </c>
      <c r="H432" s="4">
        <v>0</v>
      </c>
      <c r="I432" s="5">
        <v>0</v>
      </c>
      <c r="J432" s="2">
        <v>44244</v>
      </c>
      <c r="K432" t="s">
        <v>15</v>
      </c>
    </row>
    <row r="433" spans="1:11" x14ac:dyDescent="0.2">
      <c r="A433" s="1">
        <v>3398575</v>
      </c>
      <c r="B433" t="s">
        <v>15</v>
      </c>
      <c r="C433" t="s">
        <v>16</v>
      </c>
      <c r="D433" t="s">
        <v>1160</v>
      </c>
      <c r="G433" s="3">
        <v>0</v>
      </c>
      <c r="H433" s="4">
        <v>0</v>
      </c>
      <c r="I433" s="5">
        <v>0</v>
      </c>
      <c r="J433" s="2">
        <v>44244</v>
      </c>
      <c r="K433" t="s">
        <v>15</v>
      </c>
    </row>
    <row r="434" spans="1:11" x14ac:dyDescent="0.2">
      <c r="A434" s="1">
        <v>3387834</v>
      </c>
      <c r="B434" t="s">
        <v>15</v>
      </c>
      <c r="C434" t="s">
        <v>16</v>
      </c>
      <c r="D434" t="s">
        <v>1160</v>
      </c>
      <c r="G434" s="3">
        <v>0</v>
      </c>
      <c r="H434" s="4">
        <v>0</v>
      </c>
      <c r="I434" s="5">
        <v>0</v>
      </c>
      <c r="J434" s="2">
        <v>44244</v>
      </c>
      <c r="K434" t="s">
        <v>15</v>
      </c>
    </row>
    <row r="435" spans="1:11" x14ac:dyDescent="0.2">
      <c r="A435" s="1">
        <v>3386349</v>
      </c>
      <c r="B435" t="s">
        <v>15</v>
      </c>
      <c r="C435" t="s">
        <v>16</v>
      </c>
      <c r="D435" t="s">
        <v>1160</v>
      </c>
      <c r="G435" s="3">
        <v>37003.71</v>
      </c>
      <c r="H435" s="4">
        <v>37003.71</v>
      </c>
      <c r="I435" s="5">
        <v>37003.71</v>
      </c>
      <c r="J435" s="2">
        <v>44244</v>
      </c>
      <c r="K435" t="s">
        <v>15</v>
      </c>
    </row>
    <row r="436" spans="1:11" x14ac:dyDescent="0.2">
      <c r="A436" s="1">
        <v>3384419</v>
      </c>
      <c r="B436" t="s">
        <v>15</v>
      </c>
      <c r="C436" t="s">
        <v>16</v>
      </c>
      <c r="D436" t="s">
        <v>1160</v>
      </c>
      <c r="G436" s="3">
        <v>1832.68</v>
      </c>
      <c r="H436" s="4">
        <v>1832.68</v>
      </c>
      <c r="I436" s="5">
        <v>1832.68</v>
      </c>
      <c r="J436" s="2">
        <v>44244</v>
      </c>
      <c r="K436" t="s">
        <v>15</v>
      </c>
    </row>
    <row r="437" spans="1:11" x14ac:dyDescent="0.2">
      <c r="A437" s="1">
        <v>3383924</v>
      </c>
      <c r="B437" t="s">
        <v>15</v>
      </c>
      <c r="C437" t="s">
        <v>16</v>
      </c>
      <c r="D437" t="s">
        <v>1160</v>
      </c>
      <c r="G437" s="3">
        <v>0</v>
      </c>
      <c r="H437" s="4">
        <v>0</v>
      </c>
      <c r="I437" s="5">
        <v>0</v>
      </c>
      <c r="J437" s="2">
        <v>44244</v>
      </c>
      <c r="K437" t="s">
        <v>15</v>
      </c>
    </row>
    <row r="438" spans="1:11" x14ac:dyDescent="0.2">
      <c r="A438" s="1">
        <v>3360930</v>
      </c>
      <c r="B438" t="s">
        <v>15</v>
      </c>
      <c r="C438" t="s">
        <v>16</v>
      </c>
      <c r="D438" t="s">
        <v>1160</v>
      </c>
      <c r="G438" s="3">
        <v>719.3</v>
      </c>
      <c r="H438" s="4">
        <v>719.3</v>
      </c>
      <c r="I438" s="5">
        <v>719.3</v>
      </c>
      <c r="J438" s="2">
        <v>44244</v>
      </c>
      <c r="K438" t="s">
        <v>15</v>
      </c>
    </row>
    <row r="439" spans="1:11" x14ac:dyDescent="0.2">
      <c r="A439" s="1">
        <v>3350907</v>
      </c>
      <c r="B439" t="s">
        <v>15</v>
      </c>
      <c r="C439" t="s">
        <v>16</v>
      </c>
      <c r="D439" t="s">
        <v>1160</v>
      </c>
      <c r="G439" s="3">
        <v>0</v>
      </c>
      <c r="H439" s="4">
        <v>0</v>
      </c>
      <c r="I439" s="5">
        <v>0</v>
      </c>
      <c r="J439" s="2">
        <v>44244</v>
      </c>
      <c r="K439" t="s">
        <v>15</v>
      </c>
    </row>
    <row r="440" spans="1:11" x14ac:dyDescent="0.2">
      <c r="A440" s="1">
        <v>3321106</v>
      </c>
      <c r="B440" t="s">
        <v>15</v>
      </c>
      <c r="C440" t="s">
        <v>16</v>
      </c>
      <c r="D440" t="s">
        <v>1160</v>
      </c>
      <c r="G440" s="3">
        <v>2246.29</v>
      </c>
      <c r="H440" s="4">
        <v>2246.29</v>
      </c>
      <c r="I440" s="5">
        <v>2246.29</v>
      </c>
      <c r="J440" s="2">
        <v>44244</v>
      </c>
      <c r="K440" t="s">
        <v>15</v>
      </c>
    </row>
    <row r="441" spans="1:11" x14ac:dyDescent="0.2">
      <c r="A441" s="1">
        <v>3307808</v>
      </c>
      <c r="B441" t="s">
        <v>15</v>
      </c>
      <c r="C441" t="s">
        <v>16</v>
      </c>
      <c r="D441" t="s">
        <v>1160</v>
      </c>
      <c r="G441" s="3">
        <v>4205.87</v>
      </c>
      <c r="H441" s="4">
        <v>4205.87</v>
      </c>
      <c r="I441" s="5">
        <v>4205.87</v>
      </c>
      <c r="J441" s="2">
        <v>44244</v>
      </c>
      <c r="K441" t="s">
        <v>15</v>
      </c>
    </row>
    <row r="442" spans="1:11" x14ac:dyDescent="0.2">
      <c r="A442" s="1">
        <v>3292729</v>
      </c>
      <c r="B442" t="s">
        <v>15</v>
      </c>
      <c r="C442" t="s">
        <v>16</v>
      </c>
      <c r="D442" t="s">
        <v>1160</v>
      </c>
      <c r="G442" s="3">
        <v>4760.5200000000004</v>
      </c>
      <c r="H442" s="4">
        <v>4760.5200000000004</v>
      </c>
      <c r="I442" s="5">
        <v>4760.5200000000004</v>
      </c>
      <c r="J442" s="2">
        <v>44244</v>
      </c>
      <c r="K442" t="s">
        <v>15</v>
      </c>
    </row>
    <row r="443" spans="1:11" x14ac:dyDescent="0.2">
      <c r="A443" s="1">
        <v>3291960</v>
      </c>
      <c r="B443" t="s">
        <v>15</v>
      </c>
      <c r="C443" t="s">
        <v>16</v>
      </c>
      <c r="D443" t="s">
        <v>1160</v>
      </c>
      <c r="G443" s="3">
        <v>0</v>
      </c>
      <c r="H443" s="4">
        <v>0</v>
      </c>
      <c r="I443" s="5">
        <v>0</v>
      </c>
      <c r="J443" s="2">
        <v>44244</v>
      </c>
      <c r="K443" t="s">
        <v>15</v>
      </c>
    </row>
    <row r="444" spans="1:11" x14ac:dyDescent="0.2">
      <c r="A444" s="1">
        <v>3282837</v>
      </c>
      <c r="B444" t="s">
        <v>15</v>
      </c>
      <c r="C444" t="s">
        <v>16</v>
      </c>
      <c r="D444" t="s">
        <v>1160</v>
      </c>
      <c r="G444" s="3">
        <v>620.82000000000005</v>
      </c>
      <c r="H444" s="4">
        <v>620.82000000000005</v>
      </c>
      <c r="I444" s="5">
        <v>620.82000000000005</v>
      </c>
      <c r="J444" s="2">
        <v>44244</v>
      </c>
      <c r="K444" t="s">
        <v>15</v>
      </c>
    </row>
    <row r="445" spans="1:11" x14ac:dyDescent="0.2">
      <c r="A445" s="1">
        <v>3276318</v>
      </c>
      <c r="B445" t="s">
        <v>15</v>
      </c>
      <c r="C445" t="s">
        <v>16</v>
      </c>
      <c r="D445" t="s">
        <v>1160</v>
      </c>
      <c r="G445" s="3">
        <v>0</v>
      </c>
      <c r="H445" s="4">
        <v>0</v>
      </c>
      <c r="I445" s="5">
        <v>0</v>
      </c>
      <c r="J445" s="2">
        <v>44244</v>
      </c>
      <c r="K445" t="s">
        <v>15</v>
      </c>
    </row>
    <row r="446" spans="1:11" x14ac:dyDescent="0.2">
      <c r="A446" s="1">
        <v>3274552</v>
      </c>
      <c r="B446" t="s">
        <v>15</v>
      </c>
      <c r="C446" t="s">
        <v>16</v>
      </c>
      <c r="D446" t="s">
        <v>1160</v>
      </c>
      <c r="G446" s="3">
        <v>377.77</v>
      </c>
      <c r="H446" s="4">
        <v>377.77</v>
      </c>
      <c r="I446" s="5">
        <v>377.77</v>
      </c>
      <c r="J446" s="2">
        <v>44244</v>
      </c>
      <c r="K446" t="s">
        <v>15</v>
      </c>
    </row>
    <row r="447" spans="1:11" x14ac:dyDescent="0.2">
      <c r="A447" s="1">
        <v>3273679</v>
      </c>
      <c r="B447" t="s">
        <v>15</v>
      </c>
      <c r="C447" t="s">
        <v>16</v>
      </c>
      <c r="D447" t="s">
        <v>1160</v>
      </c>
      <c r="G447" s="3">
        <v>0.02</v>
      </c>
      <c r="H447" s="4">
        <v>0.02</v>
      </c>
      <c r="I447" s="5">
        <v>0.02</v>
      </c>
      <c r="J447" s="2">
        <v>44244</v>
      </c>
      <c r="K447" t="s">
        <v>15</v>
      </c>
    </row>
    <row r="448" spans="1:11" x14ac:dyDescent="0.2">
      <c r="A448" s="1">
        <v>3260460</v>
      </c>
      <c r="B448" t="s">
        <v>15</v>
      </c>
      <c r="C448" t="s">
        <v>16</v>
      </c>
      <c r="D448" t="s">
        <v>1160</v>
      </c>
      <c r="G448" s="3">
        <v>0</v>
      </c>
      <c r="H448" s="4">
        <v>0</v>
      </c>
      <c r="I448" s="5">
        <v>0</v>
      </c>
      <c r="J448" s="2">
        <v>44244</v>
      </c>
      <c r="K448" t="s">
        <v>15</v>
      </c>
    </row>
    <row r="449" spans="1:11" x14ac:dyDescent="0.2">
      <c r="A449" s="1">
        <v>3257268</v>
      </c>
      <c r="B449" t="s">
        <v>15</v>
      </c>
      <c r="C449" t="s">
        <v>16</v>
      </c>
      <c r="D449" t="s">
        <v>1160</v>
      </c>
      <c r="G449" s="3">
        <v>0</v>
      </c>
      <c r="H449" s="4">
        <v>0</v>
      </c>
      <c r="I449" s="5">
        <v>0</v>
      </c>
      <c r="J449" s="2">
        <v>44244</v>
      </c>
      <c r="K449" t="s">
        <v>15</v>
      </c>
    </row>
    <row r="450" spans="1:11" x14ac:dyDescent="0.2">
      <c r="A450" s="1">
        <v>3246659</v>
      </c>
      <c r="B450" t="s">
        <v>15</v>
      </c>
      <c r="C450" t="s">
        <v>16</v>
      </c>
      <c r="D450" t="s">
        <v>1160</v>
      </c>
      <c r="G450" s="3">
        <v>5.45</v>
      </c>
      <c r="H450" s="4">
        <v>5.45</v>
      </c>
      <c r="I450" s="5">
        <v>5.45</v>
      </c>
      <c r="J450" s="2">
        <v>44244</v>
      </c>
      <c r="K450" t="s">
        <v>15</v>
      </c>
    </row>
    <row r="451" spans="1:11" x14ac:dyDescent="0.2">
      <c r="A451" s="1">
        <v>3193679</v>
      </c>
      <c r="B451" t="s">
        <v>15</v>
      </c>
      <c r="C451" t="s">
        <v>16</v>
      </c>
      <c r="D451" t="s">
        <v>1160</v>
      </c>
      <c r="G451" s="3">
        <v>2682.49</v>
      </c>
      <c r="H451" s="4">
        <v>2682.49</v>
      </c>
      <c r="I451" s="5">
        <v>2682.49</v>
      </c>
      <c r="J451" s="2">
        <v>44244</v>
      </c>
      <c r="K451" t="s">
        <v>15</v>
      </c>
    </row>
    <row r="452" spans="1:11" x14ac:dyDescent="0.2">
      <c r="A452" s="1">
        <v>3127941</v>
      </c>
      <c r="B452" t="s">
        <v>15</v>
      </c>
      <c r="C452" t="s">
        <v>16</v>
      </c>
      <c r="D452" t="s">
        <v>1160</v>
      </c>
      <c r="G452" s="3">
        <v>10137.459999999999</v>
      </c>
      <c r="H452" s="4">
        <v>10137.459999999999</v>
      </c>
      <c r="I452" s="5">
        <v>10137.459999999999</v>
      </c>
      <c r="J452" s="2">
        <v>44244</v>
      </c>
      <c r="K452" t="s">
        <v>15</v>
      </c>
    </row>
    <row r="453" spans="1:11" x14ac:dyDescent="0.2">
      <c r="A453" s="1">
        <v>3111812</v>
      </c>
      <c r="B453" t="s">
        <v>15</v>
      </c>
      <c r="C453" t="s">
        <v>16</v>
      </c>
      <c r="D453" t="s">
        <v>1160</v>
      </c>
      <c r="G453" s="3">
        <v>2120.08</v>
      </c>
      <c r="H453" s="4">
        <v>2120.08</v>
      </c>
      <c r="I453" s="5">
        <v>2120.08</v>
      </c>
      <c r="J453" s="2">
        <v>44244</v>
      </c>
      <c r="K453" t="s">
        <v>15</v>
      </c>
    </row>
    <row r="454" spans="1:11" x14ac:dyDescent="0.2">
      <c r="A454" s="1">
        <v>3079613</v>
      </c>
      <c r="B454" t="s">
        <v>15</v>
      </c>
      <c r="C454" t="s">
        <v>16</v>
      </c>
      <c r="D454" t="s">
        <v>1160</v>
      </c>
      <c r="G454" s="3">
        <v>0</v>
      </c>
      <c r="H454" s="4">
        <v>0</v>
      </c>
      <c r="I454" s="5">
        <v>0</v>
      </c>
      <c r="J454" s="2">
        <v>44244</v>
      </c>
      <c r="K454" t="s">
        <v>15</v>
      </c>
    </row>
    <row r="455" spans="1:11" x14ac:dyDescent="0.2">
      <c r="A455" s="1">
        <v>3045929</v>
      </c>
      <c r="B455" t="s">
        <v>15</v>
      </c>
      <c r="C455" t="s">
        <v>16</v>
      </c>
      <c r="D455" t="s">
        <v>1160</v>
      </c>
      <c r="G455" s="3">
        <v>0</v>
      </c>
      <c r="H455" s="4">
        <v>0</v>
      </c>
      <c r="I455" s="5">
        <v>0</v>
      </c>
      <c r="J455" s="2">
        <v>44244</v>
      </c>
      <c r="K455" t="s">
        <v>15</v>
      </c>
    </row>
    <row r="456" spans="1:11" x14ac:dyDescent="0.2">
      <c r="A456" s="1">
        <v>3034832</v>
      </c>
      <c r="B456" t="s">
        <v>15</v>
      </c>
      <c r="C456" t="s">
        <v>16</v>
      </c>
      <c r="D456" t="s">
        <v>1160</v>
      </c>
      <c r="G456" s="3">
        <v>0</v>
      </c>
      <c r="H456" s="4">
        <v>0</v>
      </c>
      <c r="I456" s="5">
        <v>0</v>
      </c>
      <c r="J456" s="2">
        <v>44244</v>
      </c>
      <c r="K456" t="s">
        <v>15</v>
      </c>
    </row>
    <row r="457" spans="1:11" x14ac:dyDescent="0.2">
      <c r="A457" s="1">
        <v>3033354</v>
      </c>
      <c r="B457" t="s">
        <v>15</v>
      </c>
      <c r="C457" t="s">
        <v>16</v>
      </c>
      <c r="D457" t="s">
        <v>1160</v>
      </c>
      <c r="G457" s="3">
        <v>54.36</v>
      </c>
      <c r="H457" s="4">
        <v>54.36</v>
      </c>
      <c r="I457" s="5">
        <v>54.36</v>
      </c>
      <c r="J457" s="2">
        <v>44244</v>
      </c>
      <c r="K457" t="s">
        <v>15</v>
      </c>
    </row>
    <row r="458" spans="1:11" x14ac:dyDescent="0.2">
      <c r="A458" s="1">
        <v>3006541</v>
      </c>
      <c r="B458" t="s">
        <v>15</v>
      </c>
      <c r="C458" t="s">
        <v>16</v>
      </c>
      <c r="D458" t="s">
        <v>1160</v>
      </c>
      <c r="G458" s="3">
        <v>0.87</v>
      </c>
      <c r="H458" s="4">
        <v>0.87</v>
      </c>
      <c r="I458" s="5">
        <v>0.87</v>
      </c>
      <c r="J458" s="2">
        <v>44244</v>
      </c>
      <c r="K458" t="s">
        <v>15</v>
      </c>
    </row>
    <row r="459" spans="1:11" x14ac:dyDescent="0.2">
      <c r="A459" s="1">
        <v>2978799</v>
      </c>
      <c r="B459" t="s">
        <v>15</v>
      </c>
      <c r="C459" t="s">
        <v>16</v>
      </c>
      <c r="D459" t="s">
        <v>1160</v>
      </c>
      <c r="G459" s="3">
        <v>0</v>
      </c>
      <c r="H459" s="4">
        <v>0</v>
      </c>
      <c r="I459" s="5">
        <v>0</v>
      </c>
      <c r="J459" s="2">
        <v>44244</v>
      </c>
      <c r="K459" t="s">
        <v>15</v>
      </c>
    </row>
    <row r="460" spans="1:11" x14ac:dyDescent="0.2">
      <c r="A460" s="1">
        <v>2877645</v>
      </c>
      <c r="B460" t="s">
        <v>15</v>
      </c>
      <c r="C460" t="s">
        <v>16</v>
      </c>
      <c r="D460" t="s">
        <v>1160</v>
      </c>
      <c r="G460" s="3">
        <v>0.09</v>
      </c>
      <c r="H460" s="4">
        <v>0.09</v>
      </c>
      <c r="I460" s="5">
        <v>0.09</v>
      </c>
      <c r="J460" s="2">
        <v>44244</v>
      </c>
      <c r="K460" t="s">
        <v>15</v>
      </c>
    </row>
    <row r="461" spans="1:11" x14ac:dyDescent="0.2">
      <c r="A461" s="1">
        <v>2846319</v>
      </c>
      <c r="B461" t="s">
        <v>15</v>
      </c>
      <c r="C461" t="s">
        <v>16</v>
      </c>
      <c r="D461" t="s">
        <v>1160</v>
      </c>
      <c r="G461" s="3">
        <v>2184186.0299999998</v>
      </c>
      <c r="H461" s="4">
        <v>2184186.0299999998</v>
      </c>
      <c r="I461" s="5">
        <v>2184186.0299999998</v>
      </c>
      <c r="J461" s="2">
        <v>44244</v>
      </c>
      <c r="K461" t="s">
        <v>15</v>
      </c>
    </row>
    <row r="462" spans="1:11" x14ac:dyDescent="0.2">
      <c r="A462" s="1">
        <v>2840338</v>
      </c>
      <c r="B462" t="s">
        <v>15</v>
      </c>
      <c r="C462" t="s">
        <v>16</v>
      </c>
      <c r="D462" t="s">
        <v>1160</v>
      </c>
      <c r="G462" s="3">
        <v>0</v>
      </c>
      <c r="H462" s="4">
        <v>0</v>
      </c>
      <c r="I462" s="5">
        <v>0</v>
      </c>
      <c r="J462" s="2">
        <v>44244</v>
      </c>
      <c r="K462" t="s">
        <v>15</v>
      </c>
    </row>
    <row r="463" spans="1:11" x14ac:dyDescent="0.2">
      <c r="A463" s="1">
        <v>2688059</v>
      </c>
      <c r="B463" t="s">
        <v>15</v>
      </c>
      <c r="C463" t="s">
        <v>16</v>
      </c>
      <c r="D463" t="s">
        <v>1160</v>
      </c>
      <c r="G463" s="3">
        <v>176.48</v>
      </c>
      <c r="H463" s="4">
        <v>176.48</v>
      </c>
      <c r="I463" s="5">
        <v>176.48</v>
      </c>
      <c r="J463" s="2">
        <v>44244</v>
      </c>
      <c r="K463" t="s">
        <v>15</v>
      </c>
    </row>
    <row r="464" spans="1:11" x14ac:dyDescent="0.2">
      <c r="A464" s="1">
        <v>2563500</v>
      </c>
      <c r="B464" t="s">
        <v>15</v>
      </c>
      <c r="C464" t="s">
        <v>16</v>
      </c>
      <c r="D464" t="s">
        <v>1160</v>
      </c>
      <c r="G464" s="3">
        <v>0</v>
      </c>
      <c r="H464" s="4">
        <v>0</v>
      </c>
      <c r="I464" s="5">
        <v>0</v>
      </c>
      <c r="J464" s="2">
        <v>44244</v>
      </c>
      <c r="K464" t="s">
        <v>15</v>
      </c>
    </row>
    <row r="465" spans="1:11" x14ac:dyDescent="0.2">
      <c r="A465" s="1">
        <v>2461168</v>
      </c>
      <c r="B465" t="s">
        <v>15</v>
      </c>
      <c r="C465" t="s">
        <v>16</v>
      </c>
      <c r="D465" t="s">
        <v>1160</v>
      </c>
      <c r="G465" s="3">
        <v>1478.23</v>
      </c>
      <c r="H465" s="4">
        <v>1478.23</v>
      </c>
      <c r="I465" s="5">
        <v>1478.23</v>
      </c>
      <c r="J465" s="2">
        <v>44244</v>
      </c>
      <c r="K465" t="s">
        <v>15</v>
      </c>
    </row>
    <row r="466" spans="1:11" x14ac:dyDescent="0.2">
      <c r="A466" s="1">
        <v>2348118</v>
      </c>
      <c r="B466" t="s">
        <v>15</v>
      </c>
      <c r="C466" t="s">
        <v>16</v>
      </c>
      <c r="D466" t="s">
        <v>1160</v>
      </c>
      <c r="G466" s="3">
        <v>646.83000000000004</v>
      </c>
      <c r="H466" s="4">
        <v>646.83000000000004</v>
      </c>
      <c r="I466" s="5">
        <v>646.83000000000004</v>
      </c>
      <c r="J466" s="2">
        <v>44244</v>
      </c>
      <c r="K466" t="s">
        <v>15</v>
      </c>
    </row>
    <row r="467" spans="1:11" x14ac:dyDescent="0.2">
      <c r="A467" s="1">
        <v>2262475</v>
      </c>
      <c r="B467" t="s">
        <v>15</v>
      </c>
      <c r="C467" t="s">
        <v>16</v>
      </c>
      <c r="D467" t="s">
        <v>1160</v>
      </c>
      <c r="G467" s="3">
        <v>537091.74</v>
      </c>
      <c r="H467" s="4">
        <v>537091.74</v>
      </c>
      <c r="I467" s="5">
        <v>537091.74</v>
      </c>
      <c r="J467" s="2">
        <v>44244</v>
      </c>
      <c r="K467" t="s">
        <v>15</v>
      </c>
    </row>
    <row r="468" spans="1:11" x14ac:dyDescent="0.2">
      <c r="A468" s="1">
        <v>2166551</v>
      </c>
      <c r="B468" t="s">
        <v>15</v>
      </c>
      <c r="C468" t="s">
        <v>16</v>
      </c>
      <c r="D468" t="s">
        <v>1160</v>
      </c>
      <c r="G468" s="3">
        <v>0</v>
      </c>
      <c r="H468" s="4">
        <v>0</v>
      </c>
      <c r="I468" s="5">
        <v>0</v>
      </c>
      <c r="J468" s="2">
        <v>44244</v>
      </c>
      <c r="K468" t="s">
        <v>15</v>
      </c>
    </row>
    <row r="469" spans="1:11" x14ac:dyDescent="0.2">
      <c r="A469" s="1">
        <v>2142644</v>
      </c>
      <c r="B469" t="s">
        <v>15</v>
      </c>
      <c r="C469" t="s">
        <v>16</v>
      </c>
      <c r="D469" t="s">
        <v>1160</v>
      </c>
      <c r="G469" s="3">
        <v>15000</v>
      </c>
      <c r="H469" s="4">
        <v>15000</v>
      </c>
      <c r="I469" s="5">
        <v>15000</v>
      </c>
      <c r="J469" s="2">
        <v>44244</v>
      </c>
      <c r="K469" t="s">
        <v>15</v>
      </c>
    </row>
    <row r="470" spans="1:11" x14ac:dyDescent="0.2">
      <c r="A470" s="1">
        <v>2098629</v>
      </c>
      <c r="B470" t="s">
        <v>15</v>
      </c>
      <c r="C470" t="s">
        <v>16</v>
      </c>
      <c r="D470" t="s">
        <v>1160</v>
      </c>
      <c r="G470" s="3">
        <v>0</v>
      </c>
      <c r="H470" s="4">
        <v>0</v>
      </c>
      <c r="I470" s="5">
        <v>0</v>
      </c>
      <c r="J470" s="2">
        <v>44244</v>
      </c>
      <c r="K470" t="s">
        <v>15</v>
      </c>
    </row>
    <row r="471" spans="1:11" x14ac:dyDescent="0.2">
      <c r="A471" s="1">
        <v>2083936</v>
      </c>
      <c r="B471" t="s">
        <v>15</v>
      </c>
      <c r="C471" t="s">
        <v>16</v>
      </c>
      <c r="D471" t="s">
        <v>1160</v>
      </c>
      <c r="G471" s="3">
        <v>0</v>
      </c>
      <c r="H471" s="4">
        <v>0</v>
      </c>
      <c r="I471" s="5">
        <v>0</v>
      </c>
      <c r="J471" s="2">
        <v>44244</v>
      </c>
      <c r="K471" t="s">
        <v>15</v>
      </c>
    </row>
    <row r="472" spans="1:11" x14ac:dyDescent="0.2">
      <c r="A472" s="1">
        <v>2042316</v>
      </c>
      <c r="B472" t="s">
        <v>15</v>
      </c>
      <c r="C472" t="s">
        <v>16</v>
      </c>
      <c r="D472" t="s">
        <v>1160</v>
      </c>
      <c r="G472" s="3">
        <v>0</v>
      </c>
      <c r="H472" s="4">
        <v>0</v>
      </c>
      <c r="I472" s="5">
        <v>0</v>
      </c>
      <c r="J472" s="2">
        <v>44244</v>
      </c>
      <c r="K472" t="s">
        <v>15</v>
      </c>
    </row>
    <row r="473" spans="1:11" x14ac:dyDescent="0.2">
      <c r="A473" s="1">
        <v>2012312</v>
      </c>
      <c r="B473" t="s">
        <v>15</v>
      </c>
      <c r="C473" t="s">
        <v>16</v>
      </c>
      <c r="D473" t="s">
        <v>1160</v>
      </c>
      <c r="G473" s="3">
        <v>3431.72</v>
      </c>
      <c r="H473" s="4">
        <v>3431.72</v>
      </c>
      <c r="I473" s="5">
        <v>3431.72</v>
      </c>
      <c r="J473" s="2">
        <v>44244</v>
      </c>
      <c r="K473" t="s">
        <v>15</v>
      </c>
    </row>
    <row r="474" spans="1:11" x14ac:dyDescent="0.2">
      <c r="A474" s="1">
        <v>1970037</v>
      </c>
      <c r="B474" t="s">
        <v>15</v>
      </c>
      <c r="C474" t="s">
        <v>16</v>
      </c>
      <c r="D474" t="s">
        <v>1160</v>
      </c>
      <c r="G474" s="3">
        <v>0</v>
      </c>
      <c r="H474" s="4">
        <v>0</v>
      </c>
      <c r="I474" s="5">
        <v>0</v>
      </c>
      <c r="J474" s="2">
        <v>44244</v>
      </c>
      <c r="K474" t="s">
        <v>15</v>
      </c>
    </row>
    <row r="475" spans="1:11" x14ac:dyDescent="0.2">
      <c r="A475" s="1">
        <v>1930882</v>
      </c>
      <c r="B475" t="s">
        <v>15</v>
      </c>
      <c r="C475" t="s">
        <v>16</v>
      </c>
      <c r="D475" t="s">
        <v>1160</v>
      </c>
      <c r="G475" s="3">
        <v>0</v>
      </c>
      <c r="H475" s="4">
        <v>0</v>
      </c>
      <c r="I475" s="5">
        <v>0</v>
      </c>
      <c r="J475" s="2">
        <v>44244</v>
      </c>
      <c r="K475" t="s">
        <v>15</v>
      </c>
    </row>
    <row r="476" spans="1:11" x14ac:dyDescent="0.2">
      <c r="A476" s="1">
        <v>1929777</v>
      </c>
      <c r="B476" t="s">
        <v>15</v>
      </c>
      <c r="C476" t="s">
        <v>16</v>
      </c>
      <c r="D476" t="s">
        <v>1160</v>
      </c>
      <c r="G476" s="3">
        <v>0</v>
      </c>
      <c r="H476" s="4">
        <v>0</v>
      </c>
      <c r="I476" s="5">
        <v>0</v>
      </c>
      <c r="J476" s="2">
        <v>44244</v>
      </c>
      <c r="K476" t="s">
        <v>15</v>
      </c>
    </row>
    <row r="477" spans="1:11" x14ac:dyDescent="0.2">
      <c r="A477" s="1">
        <v>1921329</v>
      </c>
      <c r="B477" t="s">
        <v>15</v>
      </c>
      <c r="C477" t="s">
        <v>16</v>
      </c>
      <c r="D477" t="s">
        <v>1160</v>
      </c>
      <c r="G477" s="3">
        <v>0</v>
      </c>
      <c r="H477" s="4">
        <v>0</v>
      </c>
      <c r="I477" s="5">
        <v>0</v>
      </c>
      <c r="J477" s="2">
        <v>44244</v>
      </c>
      <c r="K477" t="s">
        <v>15</v>
      </c>
    </row>
    <row r="478" spans="1:11" x14ac:dyDescent="0.2">
      <c r="A478" s="1">
        <v>1890615</v>
      </c>
      <c r="B478" t="s">
        <v>15</v>
      </c>
      <c r="C478" t="s">
        <v>16</v>
      </c>
      <c r="D478" t="s">
        <v>1160</v>
      </c>
      <c r="G478" s="3">
        <v>0</v>
      </c>
      <c r="H478" s="4">
        <v>0</v>
      </c>
      <c r="I478" s="5">
        <v>0</v>
      </c>
      <c r="J478" s="2">
        <v>44244</v>
      </c>
      <c r="K478" t="s">
        <v>15</v>
      </c>
    </row>
    <row r="479" spans="1:11" x14ac:dyDescent="0.2">
      <c r="A479" s="1">
        <v>1863760</v>
      </c>
      <c r="B479" t="s">
        <v>15</v>
      </c>
      <c r="C479" t="s">
        <v>16</v>
      </c>
      <c r="D479" t="s">
        <v>1160</v>
      </c>
      <c r="G479" s="3">
        <v>0</v>
      </c>
      <c r="H479" s="4">
        <v>0</v>
      </c>
      <c r="I479" s="5">
        <v>0</v>
      </c>
      <c r="J479" s="2">
        <v>44244</v>
      </c>
      <c r="K479" t="s">
        <v>15</v>
      </c>
    </row>
    <row r="480" spans="1:11" x14ac:dyDescent="0.2">
      <c r="A480" s="1">
        <v>1846492</v>
      </c>
      <c r="B480" t="s">
        <v>15</v>
      </c>
      <c r="C480" t="s">
        <v>16</v>
      </c>
      <c r="D480" t="s">
        <v>1160</v>
      </c>
      <c r="G480" s="3">
        <v>-38121.040000000001</v>
      </c>
      <c r="H480" s="4">
        <v>-38121.040000000001</v>
      </c>
      <c r="I480" s="5">
        <v>-38121.040000000001</v>
      </c>
      <c r="J480" s="2">
        <v>44244</v>
      </c>
      <c r="K480" t="s">
        <v>15</v>
      </c>
    </row>
    <row r="481" spans="1:11" x14ac:dyDescent="0.2">
      <c r="A481" s="1">
        <v>1800051</v>
      </c>
      <c r="B481" t="s">
        <v>15</v>
      </c>
      <c r="C481" t="s">
        <v>16</v>
      </c>
      <c r="D481" t="s">
        <v>1160</v>
      </c>
      <c r="G481" s="3">
        <v>0</v>
      </c>
      <c r="H481" s="4">
        <v>0</v>
      </c>
      <c r="I481" s="5">
        <v>0</v>
      </c>
      <c r="J481" s="2">
        <v>44244</v>
      </c>
      <c r="K481" t="s">
        <v>15</v>
      </c>
    </row>
    <row r="482" spans="1:11" x14ac:dyDescent="0.2">
      <c r="A482" s="1">
        <v>1788710</v>
      </c>
      <c r="B482" t="s">
        <v>15</v>
      </c>
      <c r="C482" t="s">
        <v>16</v>
      </c>
      <c r="D482" t="s">
        <v>1160</v>
      </c>
      <c r="G482" s="3">
        <v>0</v>
      </c>
      <c r="H482" s="4">
        <v>0</v>
      </c>
      <c r="I482" s="5">
        <v>0</v>
      </c>
      <c r="J482" s="2">
        <v>44244</v>
      </c>
      <c r="K482" t="s">
        <v>15</v>
      </c>
    </row>
    <row r="483" spans="1:11" x14ac:dyDescent="0.2">
      <c r="A483" s="1">
        <v>1747799</v>
      </c>
      <c r="B483" t="s">
        <v>15</v>
      </c>
      <c r="C483" t="s">
        <v>16</v>
      </c>
      <c r="D483" t="s">
        <v>1160</v>
      </c>
      <c r="G483" s="3">
        <v>0</v>
      </c>
      <c r="H483" s="4">
        <v>0</v>
      </c>
      <c r="I483" s="5">
        <v>0</v>
      </c>
      <c r="J483" s="2">
        <v>44244</v>
      </c>
      <c r="K483" t="s">
        <v>15</v>
      </c>
    </row>
    <row r="484" spans="1:11" x14ac:dyDescent="0.2">
      <c r="A484" s="1">
        <v>1671668</v>
      </c>
      <c r="B484" t="s">
        <v>15</v>
      </c>
      <c r="C484" t="s">
        <v>16</v>
      </c>
      <c r="D484" t="s">
        <v>1160</v>
      </c>
      <c r="G484" s="3">
        <v>164801.96</v>
      </c>
      <c r="H484" s="4">
        <v>164801.96</v>
      </c>
      <c r="I484" s="5">
        <v>164801.96</v>
      </c>
      <c r="J484" s="2">
        <v>44244</v>
      </c>
      <c r="K484" t="s">
        <v>15</v>
      </c>
    </row>
    <row r="485" spans="1:11" x14ac:dyDescent="0.2">
      <c r="A485" s="1">
        <v>1637925</v>
      </c>
      <c r="B485" t="s">
        <v>15</v>
      </c>
      <c r="C485" t="s">
        <v>16</v>
      </c>
      <c r="D485" t="s">
        <v>1160</v>
      </c>
      <c r="G485" s="3">
        <v>0</v>
      </c>
      <c r="H485" s="4">
        <v>0</v>
      </c>
      <c r="I485" s="5">
        <v>0</v>
      </c>
      <c r="J485" s="2">
        <v>44244</v>
      </c>
      <c r="K485" t="s">
        <v>15</v>
      </c>
    </row>
    <row r="486" spans="1:11" x14ac:dyDescent="0.2">
      <c r="A486" s="1">
        <v>1636562</v>
      </c>
      <c r="B486" t="s">
        <v>15</v>
      </c>
      <c r="C486" t="s">
        <v>16</v>
      </c>
      <c r="D486" t="s">
        <v>1160</v>
      </c>
      <c r="G486" s="3">
        <v>0</v>
      </c>
      <c r="H486" s="4">
        <v>0</v>
      </c>
      <c r="I486" s="5">
        <v>0</v>
      </c>
      <c r="J486" s="2">
        <v>44244</v>
      </c>
      <c r="K486" t="s">
        <v>15</v>
      </c>
    </row>
    <row r="487" spans="1:11" x14ac:dyDescent="0.2">
      <c r="A487" s="1">
        <v>1605252</v>
      </c>
      <c r="B487" t="s">
        <v>15</v>
      </c>
      <c r="C487" t="s">
        <v>16</v>
      </c>
      <c r="D487" t="s">
        <v>1160</v>
      </c>
      <c r="G487" s="3">
        <v>0</v>
      </c>
      <c r="H487" s="4">
        <v>0</v>
      </c>
      <c r="I487" s="5">
        <v>0</v>
      </c>
      <c r="J487" s="2">
        <v>44244</v>
      </c>
      <c r="K487" t="s">
        <v>15</v>
      </c>
    </row>
    <row r="488" spans="1:11" x14ac:dyDescent="0.2">
      <c r="A488" s="1">
        <v>1601871</v>
      </c>
      <c r="B488" t="s">
        <v>15</v>
      </c>
      <c r="C488" t="s">
        <v>16</v>
      </c>
      <c r="D488" t="s">
        <v>1160</v>
      </c>
      <c r="G488" s="3">
        <v>827.18</v>
      </c>
      <c r="H488" s="4">
        <v>827.18</v>
      </c>
      <c r="I488" s="5">
        <v>827.18</v>
      </c>
      <c r="J488" s="2">
        <v>44244</v>
      </c>
      <c r="K488" t="s">
        <v>15</v>
      </c>
    </row>
    <row r="489" spans="1:11" x14ac:dyDescent="0.2">
      <c r="A489" s="1">
        <v>1499169</v>
      </c>
      <c r="B489" t="s">
        <v>15</v>
      </c>
      <c r="C489" t="s">
        <v>16</v>
      </c>
      <c r="D489" t="s">
        <v>1160</v>
      </c>
      <c r="G489" s="3">
        <v>25000</v>
      </c>
      <c r="H489" s="4">
        <v>25000</v>
      </c>
      <c r="I489" s="5">
        <v>25000</v>
      </c>
      <c r="J489" s="2">
        <v>44244</v>
      </c>
      <c r="K489" t="s">
        <v>15</v>
      </c>
    </row>
    <row r="490" spans="1:11" x14ac:dyDescent="0.2">
      <c r="A490" s="1">
        <v>1479922</v>
      </c>
      <c r="B490" t="s">
        <v>15</v>
      </c>
      <c r="C490" t="s">
        <v>16</v>
      </c>
      <c r="D490" t="s">
        <v>1160</v>
      </c>
      <c r="G490" s="3">
        <v>0</v>
      </c>
      <c r="H490" s="4">
        <v>0</v>
      </c>
      <c r="I490" s="5">
        <v>0</v>
      </c>
      <c r="J490" s="2">
        <v>44244</v>
      </c>
      <c r="K490" t="s">
        <v>15</v>
      </c>
    </row>
    <row r="491" spans="1:11" x14ac:dyDescent="0.2">
      <c r="A491" s="1">
        <v>1471580</v>
      </c>
      <c r="B491" t="s">
        <v>15</v>
      </c>
      <c r="C491" t="s">
        <v>16</v>
      </c>
      <c r="D491" t="s">
        <v>1160</v>
      </c>
      <c r="G491" s="3">
        <v>0</v>
      </c>
      <c r="H491" s="4">
        <v>0</v>
      </c>
      <c r="I491" s="5">
        <v>0</v>
      </c>
      <c r="J491" s="2">
        <v>44244</v>
      </c>
      <c r="K491" t="s">
        <v>15</v>
      </c>
    </row>
    <row r="492" spans="1:11" x14ac:dyDescent="0.2">
      <c r="A492" s="1">
        <v>1408954</v>
      </c>
      <c r="B492" t="s">
        <v>15</v>
      </c>
      <c r="C492" t="s">
        <v>16</v>
      </c>
      <c r="D492" t="s">
        <v>1160</v>
      </c>
      <c r="G492" s="3">
        <v>0</v>
      </c>
      <c r="H492" s="4">
        <v>0</v>
      </c>
      <c r="I492" s="5">
        <v>0</v>
      </c>
      <c r="J492" s="2">
        <v>44244</v>
      </c>
      <c r="K492" t="s">
        <v>15</v>
      </c>
    </row>
    <row r="493" spans="1:11" x14ac:dyDescent="0.2">
      <c r="A493" s="1">
        <v>1387638</v>
      </c>
      <c r="B493" t="s">
        <v>15</v>
      </c>
      <c r="C493" t="s">
        <v>16</v>
      </c>
      <c r="D493" t="s">
        <v>1160</v>
      </c>
      <c r="G493" s="3">
        <v>32800.14</v>
      </c>
      <c r="H493" s="4">
        <v>32800.14</v>
      </c>
      <c r="I493" s="5">
        <v>32800.14</v>
      </c>
      <c r="J493" s="2">
        <v>44244</v>
      </c>
      <c r="K493" t="s">
        <v>15</v>
      </c>
    </row>
    <row r="494" spans="1:11" x14ac:dyDescent="0.2">
      <c r="A494" s="1">
        <v>1367051</v>
      </c>
      <c r="B494" t="s">
        <v>15</v>
      </c>
      <c r="C494" t="s">
        <v>16</v>
      </c>
      <c r="D494" t="s">
        <v>1160</v>
      </c>
      <c r="G494" s="3">
        <v>116365.27</v>
      </c>
      <c r="H494" s="4">
        <v>116365.27</v>
      </c>
      <c r="I494" s="5">
        <v>116365.27</v>
      </c>
      <c r="J494" s="2">
        <v>44244</v>
      </c>
      <c r="K494" t="s">
        <v>15</v>
      </c>
    </row>
    <row r="495" spans="1:11" x14ac:dyDescent="0.2">
      <c r="A495" s="1">
        <v>1358597</v>
      </c>
      <c r="B495" t="s">
        <v>15</v>
      </c>
      <c r="C495" t="s">
        <v>16</v>
      </c>
      <c r="D495" t="s">
        <v>1160</v>
      </c>
      <c r="G495" s="3">
        <v>1023.9</v>
      </c>
      <c r="H495" s="4">
        <v>1023.9</v>
      </c>
      <c r="I495" s="5">
        <v>1023.9</v>
      </c>
      <c r="J495" s="2">
        <v>44244</v>
      </c>
      <c r="K495" t="s">
        <v>15</v>
      </c>
    </row>
    <row r="496" spans="1:11" x14ac:dyDescent="0.2">
      <c r="A496" s="1">
        <v>1319896</v>
      </c>
      <c r="B496" t="s">
        <v>15</v>
      </c>
      <c r="C496" t="s">
        <v>16</v>
      </c>
      <c r="D496" t="s">
        <v>1160</v>
      </c>
      <c r="G496" s="3">
        <v>0</v>
      </c>
      <c r="H496" s="4">
        <v>0</v>
      </c>
      <c r="I496" s="5">
        <v>0</v>
      </c>
      <c r="J496" s="2">
        <v>44244</v>
      </c>
      <c r="K496" t="s">
        <v>15</v>
      </c>
    </row>
    <row r="497" spans="1:11" x14ac:dyDescent="0.2">
      <c r="A497" s="1">
        <v>1285352</v>
      </c>
      <c r="B497" t="s">
        <v>15</v>
      </c>
      <c r="C497" t="s">
        <v>16</v>
      </c>
      <c r="D497" t="s">
        <v>1160</v>
      </c>
      <c r="G497" s="3">
        <v>0</v>
      </c>
      <c r="H497" s="4">
        <v>0</v>
      </c>
      <c r="I497" s="5">
        <v>0</v>
      </c>
      <c r="J497" s="2">
        <v>44244</v>
      </c>
      <c r="K497" t="s">
        <v>15</v>
      </c>
    </row>
    <row r="498" spans="1:11" x14ac:dyDescent="0.2">
      <c r="A498" s="1">
        <v>1183797</v>
      </c>
      <c r="B498" t="s">
        <v>15</v>
      </c>
      <c r="C498" t="s">
        <v>16</v>
      </c>
      <c r="D498" t="s">
        <v>1160</v>
      </c>
      <c r="G498" s="3">
        <v>0</v>
      </c>
      <c r="H498" s="4">
        <v>0</v>
      </c>
      <c r="I498" s="5">
        <v>0</v>
      </c>
      <c r="J498" s="2">
        <v>44244</v>
      </c>
      <c r="K498" t="s">
        <v>15</v>
      </c>
    </row>
    <row r="499" spans="1:11" x14ac:dyDescent="0.2">
      <c r="A499" s="1">
        <v>1166024</v>
      </c>
      <c r="B499" t="s">
        <v>15</v>
      </c>
      <c r="C499" t="s">
        <v>16</v>
      </c>
      <c r="D499" t="s">
        <v>1160</v>
      </c>
      <c r="G499" s="3">
        <v>130373.03</v>
      </c>
      <c r="H499" s="4">
        <v>130373.03</v>
      </c>
      <c r="I499" s="5">
        <v>130373.03</v>
      </c>
      <c r="J499" s="2">
        <v>44244</v>
      </c>
      <c r="K499" t="s">
        <v>15</v>
      </c>
    </row>
    <row r="500" spans="1:11" x14ac:dyDescent="0.2">
      <c r="A500" s="1">
        <v>1161025</v>
      </c>
      <c r="B500" t="s">
        <v>15</v>
      </c>
      <c r="C500" t="s">
        <v>16</v>
      </c>
      <c r="D500" t="s">
        <v>1160</v>
      </c>
      <c r="G500" s="3">
        <v>0</v>
      </c>
      <c r="H500" s="4">
        <v>0</v>
      </c>
      <c r="I500" s="5">
        <v>0</v>
      </c>
      <c r="J500" s="2">
        <v>44244</v>
      </c>
      <c r="K500" t="s">
        <v>15</v>
      </c>
    </row>
    <row r="501" spans="1:11" x14ac:dyDescent="0.2">
      <c r="A501" s="1">
        <v>1067212</v>
      </c>
      <c r="B501" t="s">
        <v>15</v>
      </c>
      <c r="C501" t="s">
        <v>16</v>
      </c>
      <c r="D501" t="s">
        <v>1160</v>
      </c>
      <c r="G501" s="3">
        <v>0</v>
      </c>
      <c r="H501" s="4">
        <v>0</v>
      </c>
      <c r="I501" s="5">
        <v>0</v>
      </c>
      <c r="J501" s="2">
        <v>44244</v>
      </c>
      <c r="K501" t="s">
        <v>15</v>
      </c>
    </row>
    <row r="502" spans="1:11" x14ac:dyDescent="0.2">
      <c r="A502" s="1">
        <v>1043463</v>
      </c>
      <c r="B502" t="s">
        <v>15</v>
      </c>
      <c r="C502" t="s">
        <v>16</v>
      </c>
      <c r="D502" t="s">
        <v>1160</v>
      </c>
      <c r="G502" s="3">
        <v>442.68</v>
      </c>
      <c r="H502" s="4">
        <v>442.68</v>
      </c>
      <c r="I502" s="5">
        <v>442.68</v>
      </c>
      <c r="J502" s="2">
        <v>44244</v>
      </c>
      <c r="K502" t="s">
        <v>15</v>
      </c>
    </row>
    <row r="503" spans="1:11" x14ac:dyDescent="0.2">
      <c r="A503" s="1">
        <v>1038260</v>
      </c>
      <c r="B503" t="s">
        <v>15</v>
      </c>
      <c r="C503" t="s">
        <v>16</v>
      </c>
      <c r="D503" t="s">
        <v>1160</v>
      </c>
      <c r="G503" s="3">
        <v>28659.78</v>
      </c>
      <c r="H503" s="4">
        <v>28659.78</v>
      </c>
      <c r="I503" s="5">
        <v>28659.78</v>
      </c>
      <c r="J503" s="2">
        <v>44244</v>
      </c>
      <c r="K503" t="s">
        <v>15</v>
      </c>
    </row>
    <row r="504" spans="1:11" x14ac:dyDescent="0.2">
      <c r="A504" s="1">
        <v>961923</v>
      </c>
      <c r="B504" t="s">
        <v>15</v>
      </c>
      <c r="C504" t="s">
        <v>16</v>
      </c>
      <c r="D504" t="s">
        <v>1160</v>
      </c>
      <c r="G504" s="3">
        <v>329.68</v>
      </c>
      <c r="H504" s="4">
        <v>329.68</v>
      </c>
      <c r="I504" s="5">
        <v>329.68</v>
      </c>
      <c r="J504" s="2">
        <v>44244</v>
      </c>
      <c r="K504" t="s">
        <v>15</v>
      </c>
    </row>
    <row r="505" spans="1:11" x14ac:dyDescent="0.2">
      <c r="A505" s="1">
        <v>959033</v>
      </c>
      <c r="B505" t="s">
        <v>15</v>
      </c>
      <c r="C505" t="s">
        <v>16</v>
      </c>
      <c r="D505" t="s">
        <v>1160</v>
      </c>
      <c r="G505" s="3">
        <v>0</v>
      </c>
      <c r="H505" s="4">
        <v>0</v>
      </c>
      <c r="I505" s="5">
        <v>0</v>
      </c>
      <c r="J505" s="2">
        <v>44244</v>
      </c>
      <c r="K505" t="s">
        <v>15</v>
      </c>
    </row>
    <row r="506" spans="1:11" x14ac:dyDescent="0.2">
      <c r="A506" s="1">
        <v>940112</v>
      </c>
      <c r="B506" t="s">
        <v>15</v>
      </c>
      <c r="C506" t="s">
        <v>16</v>
      </c>
      <c r="D506" t="s">
        <v>1160</v>
      </c>
      <c r="G506" s="3">
        <v>0</v>
      </c>
      <c r="H506" s="4">
        <v>0</v>
      </c>
      <c r="I506" s="5">
        <v>0</v>
      </c>
      <c r="J506" s="2">
        <v>44244</v>
      </c>
      <c r="K506" t="s">
        <v>15</v>
      </c>
    </row>
    <row r="507" spans="1:11" x14ac:dyDescent="0.2">
      <c r="A507" s="1">
        <v>858520</v>
      </c>
      <c r="B507" t="s">
        <v>15</v>
      </c>
      <c r="C507" t="s">
        <v>16</v>
      </c>
      <c r="D507" t="s">
        <v>1160</v>
      </c>
      <c r="G507" s="3">
        <v>62.5</v>
      </c>
      <c r="H507" s="4">
        <v>62.5</v>
      </c>
      <c r="I507" s="5">
        <v>62.5</v>
      </c>
      <c r="J507" s="2">
        <v>44244</v>
      </c>
      <c r="K507" t="s">
        <v>15</v>
      </c>
    </row>
    <row r="508" spans="1:11" x14ac:dyDescent="0.2">
      <c r="A508" s="1">
        <v>836136</v>
      </c>
      <c r="B508" t="s">
        <v>15</v>
      </c>
      <c r="C508" t="s">
        <v>16</v>
      </c>
      <c r="D508" t="s">
        <v>1160</v>
      </c>
      <c r="G508" s="3">
        <v>47.65</v>
      </c>
      <c r="H508" s="4">
        <v>47.65</v>
      </c>
      <c r="I508" s="5">
        <v>47.65</v>
      </c>
      <c r="J508" s="2">
        <v>44244</v>
      </c>
      <c r="K508" t="s">
        <v>15</v>
      </c>
    </row>
    <row r="509" spans="1:11" x14ac:dyDescent="0.2">
      <c r="A509" s="1">
        <v>778469</v>
      </c>
      <c r="B509" t="s">
        <v>15</v>
      </c>
      <c r="C509" t="s">
        <v>16</v>
      </c>
      <c r="D509" t="s">
        <v>1160</v>
      </c>
      <c r="G509" s="3">
        <v>90.24</v>
      </c>
      <c r="H509" s="4">
        <v>90.24</v>
      </c>
      <c r="I509" s="5">
        <v>90.24</v>
      </c>
      <c r="J509" s="2">
        <v>44244</v>
      </c>
      <c r="K509" t="s">
        <v>15</v>
      </c>
    </row>
    <row r="510" spans="1:11" x14ac:dyDescent="0.2">
      <c r="A510" s="1">
        <v>762985</v>
      </c>
      <c r="B510" t="s">
        <v>15</v>
      </c>
      <c r="C510" t="s">
        <v>16</v>
      </c>
      <c r="D510" t="s">
        <v>1160</v>
      </c>
      <c r="G510" s="3">
        <v>0</v>
      </c>
      <c r="H510" s="4">
        <v>0</v>
      </c>
      <c r="I510" s="5">
        <v>0</v>
      </c>
      <c r="J510" s="2">
        <v>44244</v>
      </c>
      <c r="K510" t="s">
        <v>15</v>
      </c>
    </row>
    <row r="511" spans="1:11" x14ac:dyDescent="0.2">
      <c r="A511" s="1">
        <v>649956</v>
      </c>
      <c r="B511" t="s">
        <v>15</v>
      </c>
      <c r="C511" t="s">
        <v>16</v>
      </c>
      <c r="D511" t="s">
        <v>1160</v>
      </c>
      <c r="G511" s="3">
        <v>2.16</v>
      </c>
      <c r="H511" s="4">
        <v>2.16</v>
      </c>
      <c r="I511" s="5">
        <v>2.16</v>
      </c>
      <c r="J511" s="2">
        <v>44244</v>
      </c>
      <c r="K511" t="s">
        <v>15</v>
      </c>
    </row>
    <row r="512" spans="1:11" x14ac:dyDescent="0.2">
      <c r="A512" s="1">
        <v>644690</v>
      </c>
      <c r="B512" t="s">
        <v>15</v>
      </c>
      <c r="C512" t="s">
        <v>16</v>
      </c>
      <c r="D512" t="s">
        <v>1160</v>
      </c>
      <c r="G512" s="3">
        <v>0</v>
      </c>
      <c r="H512" s="4">
        <v>0</v>
      </c>
      <c r="I512" s="5">
        <v>0</v>
      </c>
      <c r="J512" s="2">
        <v>44244</v>
      </c>
      <c r="K512" t="s">
        <v>15</v>
      </c>
    </row>
    <row r="513" spans="1:11" x14ac:dyDescent="0.2">
      <c r="A513" s="1">
        <v>640345</v>
      </c>
      <c r="B513" t="s">
        <v>15</v>
      </c>
      <c r="C513" t="s">
        <v>16</v>
      </c>
      <c r="D513" t="s">
        <v>1160</v>
      </c>
      <c r="G513" s="3">
        <v>0</v>
      </c>
      <c r="H513" s="4">
        <v>0</v>
      </c>
      <c r="I513" s="5">
        <v>0</v>
      </c>
      <c r="J513" s="2">
        <v>44244</v>
      </c>
      <c r="K513" t="s">
        <v>15</v>
      </c>
    </row>
    <row r="514" spans="1:11" x14ac:dyDescent="0.2">
      <c r="A514" s="1">
        <v>634602</v>
      </c>
      <c r="B514" t="s">
        <v>15</v>
      </c>
      <c r="C514" t="s">
        <v>16</v>
      </c>
      <c r="D514" t="s">
        <v>1160</v>
      </c>
      <c r="G514" s="3">
        <v>67000.070000000007</v>
      </c>
      <c r="H514" s="4">
        <v>67000.070000000007</v>
      </c>
      <c r="I514" s="5">
        <v>67000.070000000007</v>
      </c>
      <c r="J514" s="2">
        <v>44244</v>
      </c>
      <c r="K514" t="s">
        <v>15</v>
      </c>
    </row>
    <row r="515" spans="1:11" x14ac:dyDescent="0.2">
      <c r="A515" s="1">
        <v>596644</v>
      </c>
      <c r="B515" t="s">
        <v>15</v>
      </c>
      <c r="C515" t="s">
        <v>16</v>
      </c>
      <c r="D515" t="s">
        <v>1160</v>
      </c>
      <c r="G515" s="3">
        <v>28790.02</v>
      </c>
      <c r="H515" s="4">
        <v>28790.02</v>
      </c>
      <c r="I515" s="5">
        <v>28790.02</v>
      </c>
      <c r="J515" s="2">
        <v>44244</v>
      </c>
      <c r="K515" t="s">
        <v>15</v>
      </c>
    </row>
    <row r="516" spans="1:11" x14ac:dyDescent="0.2">
      <c r="A516" s="1">
        <v>590883</v>
      </c>
      <c r="B516" t="s">
        <v>15</v>
      </c>
      <c r="C516" t="s">
        <v>16</v>
      </c>
      <c r="D516" t="s">
        <v>1160</v>
      </c>
      <c r="G516" s="3">
        <v>0</v>
      </c>
      <c r="H516" s="4">
        <v>0</v>
      </c>
      <c r="I516" s="5">
        <v>0</v>
      </c>
      <c r="J516" s="2">
        <v>44244</v>
      </c>
      <c r="K516" t="s">
        <v>15</v>
      </c>
    </row>
    <row r="517" spans="1:11" x14ac:dyDescent="0.2">
      <c r="A517" s="1">
        <v>488902</v>
      </c>
      <c r="B517" t="s">
        <v>15</v>
      </c>
      <c r="C517" t="s">
        <v>16</v>
      </c>
      <c r="D517" t="s">
        <v>1160</v>
      </c>
      <c r="G517" s="3">
        <v>0</v>
      </c>
      <c r="H517" s="4">
        <v>0</v>
      </c>
      <c r="I517" s="5">
        <v>0</v>
      </c>
      <c r="J517" s="2">
        <v>44244</v>
      </c>
      <c r="K517" t="s">
        <v>15</v>
      </c>
    </row>
    <row r="518" spans="1:11" x14ac:dyDescent="0.2">
      <c r="A518" s="1">
        <v>470497</v>
      </c>
      <c r="B518" t="s">
        <v>15</v>
      </c>
      <c r="C518" t="s">
        <v>16</v>
      </c>
      <c r="D518" t="s">
        <v>1160</v>
      </c>
      <c r="G518" s="3">
        <v>0.05</v>
      </c>
      <c r="H518" s="4">
        <v>0.05</v>
      </c>
      <c r="I518" s="5">
        <v>0.05</v>
      </c>
      <c r="J518" s="2">
        <v>44244</v>
      </c>
      <c r="K518" t="s">
        <v>15</v>
      </c>
    </row>
    <row r="519" spans="1:11" x14ac:dyDescent="0.2">
      <c r="A519" s="1">
        <v>441241</v>
      </c>
      <c r="B519" t="s">
        <v>15</v>
      </c>
      <c r="C519" t="s">
        <v>16</v>
      </c>
      <c r="D519" t="s">
        <v>1160</v>
      </c>
      <c r="G519" s="3">
        <v>1700.38</v>
      </c>
      <c r="H519" s="4">
        <v>1700.38</v>
      </c>
      <c r="I519" s="5">
        <v>1700.38</v>
      </c>
      <c r="J519" s="2">
        <v>44244</v>
      </c>
      <c r="K519" t="s">
        <v>15</v>
      </c>
    </row>
    <row r="520" spans="1:11" x14ac:dyDescent="0.2">
      <c r="A520" s="1">
        <v>440459</v>
      </c>
      <c r="B520" t="s">
        <v>15</v>
      </c>
      <c r="C520" t="s">
        <v>16</v>
      </c>
      <c r="D520" t="s">
        <v>1160</v>
      </c>
      <c r="G520" s="3">
        <v>0</v>
      </c>
      <c r="H520" s="4">
        <v>0</v>
      </c>
      <c r="I520" s="5">
        <v>0</v>
      </c>
      <c r="J520" s="2">
        <v>44244</v>
      </c>
      <c r="K520" t="s">
        <v>15</v>
      </c>
    </row>
    <row r="521" spans="1:11" x14ac:dyDescent="0.2">
      <c r="A521" s="1">
        <v>417983</v>
      </c>
      <c r="B521" t="s">
        <v>15</v>
      </c>
      <c r="C521" t="s">
        <v>16</v>
      </c>
      <c r="D521" t="s">
        <v>1160</v>
      </c>
      <c r="G521" s="3">
        <v>101293.95</v>
      </c>
      <c r="H521" s="4">
        <v>101293.95</v>
      </c>
      <c r="I521" s="5">
        <v>101293.95</v>
      </c>
      <c r="J521" s="2">
        <v>44244</v>
      </c>
      <c r="K521" t="s">
        <v>15</v>
      </c>
    </row>
    <row r="522" spans="1:11" x14ac:dyDescent="0.2">
      <c r="A522" s="1">
        <v>332008</v>
      </c>
      <c r="B522" t="s">
        <v>15</v>
      </c>
      <c r="C522" t="s">
        <v>16</v>
      </c>
      <c r="D522" t="s">
        <v>1160</v>
      </c>
      <c r="G522" s="3">
        <v>0</v>
      </c>
      <c r="H522" s="4">
        <v>0</v>
      </c>
      <c r="I522" s="5">
        <v>0</v>
      </c>
      <c r="J522" s="2">
        <v>44244</v>
      </c>
      <c r="K522" t="s">
        <v>15</v>
      </c>
    </row>
    <row r="523" spans="1:11" x14ac:dyDescent="0.2">
      <c r="A523" s="1">
        <v>321039</v>
      </c>
      <c r="B523" t="s">
        <v>15</v>
      </c>
      <c r="C523" t="s">
        <v>16</v>
      </c>
      <c r="D523" t="s">
        <v>1160</v>
      </c>
      <c r="G523" s="3">
        <v>1330.08</v>
      </c>
      <c r="H523" s="4">
        <v>1330.08</v>
      </c>
      <c r="I523" s="5">
        <v>1330.08</v>
      </c>
      <c r="J523" s="2">
        <v>44244</v>
      </c>
      <c r="K523" t="s">
        <v>15</v>
      </c>
    </row>
    <row r="524" spans="1:11" x14ac:dyDescent="0.2">
      <c r="A524" s="1">
        <v>280789</v>
      </c>
      <c r="B524" t="s">
        <v>15</v>
      </c>
      <c r="C524" t="s">
        <v>16</v>
      </c>
      <c r="D524" t="s">
        <v>1160</v>
      </c>
      <c r="G524" s="3">
        <v>0</v>
      </c>
      <c r="H524" s="4">
        <v>0</v>
      </c>
      <c r="I524" s="5">
        <v>0</v>
      </c>
      <c r="J524" s="2">
        <v>44244</v>
      </c>
      <c r="K524" t="s">
        <v>15</v>
      </c>
    </row>
    <row r="525" spans="1:11" x14ac:dyDescent="0.2">
      <c r="A525" s="1">
        <v>267918</v>
      </c>
      <c r="B525" t="s">
        <v>15</v>
      </c>
      <c r="C525" t="s">
        <v>16</v>
      </c>
      <c r="D525" t="s">
        <v>1160</v>
      </c>
      <c r="G525" s="3">
        <v>0</v>
      </c>
      <c r="H525" s="4">
        <v>0</v>
      </c>
      <c r="I525" s="5">
        <v>0</v>
      </c>
      <c r="J525" s="2">
        <v>44244</v>
      </c>
      <c r="K525" t="s">
        <v>15</v>
      </c>
    </row>
    <row r="526" spans="1:11" x14ac:dyDescent="0.2">
      <c r="A526" s="1">
        <v>264162</v>
      </c>
      <c r="B526" t="s">
        <v>15</v>
      </c>
      <c r="C526" t="s">
        <v>16</v>
      </c>
      <c r="D526" t="s">
        <v>1160</v>
      </c>
      <c r="G526" s="3">
        <v>473.95</v>
      </c>
      <c r="H526" s="4">
        <v>473.95</v>
      </c>
      <c r="I526" s="5">
        <v>473.95</v>
      </c>
      <c r="J526" s="2">
        <v>44244</v>
      </c>
      <c r="K526" t="s">
        <v>15</v>
      </c>
    </row>
    <row r="527" spans="1:11" x14ac:dyDescent="0.2">
      <c r="A527" s="1">
        <v>4042925</v>
      </c>
      <c r="B527" t="s">
        <v>79</v>
      </c>
      <c r="C527" t="s">
        <v>854</v>
      </c>
      <c r="D527" t="s">
        <v>1160</v>
      </c>
      <c r="F527" s="2">
        <v>44246</v>
      </c>
      <c r="G527" s="3">
        <v>1</v>
      </c>
      <c r="H527" s="4">
        <v>52.24</v>
      </c>
      <c r="I527" s="5">
        <v>52.24</v>
      </c>
      <c r="J527" s="2">
        <v>44244</v>
      </c>
      <c r="K527" t="s">
        <v>79</v>
      </c>
    </row>
    <row r="528" spans="1:11" x14ac:dyDescent="0.2">
      <c r="A528" s="1">
        <v>5062765</v>
      </c>
      <c r="B528" t="s">
        <v>79</v>
      </c>
      <c r="C528" t="s">
        <v>293</v>
      </c>
      <c r="D528" t="s">
        <v>1160</v>
      </c>
      <c r="F528" s="2">
        <v>44252</v>
      </c>
      <c r="G528" s="3">
        <v>1</v>
      </c>
      <c r="H528" s="4">
        <v>47.48</v>
      </c>
      <c r="I528" s="5">
        <v>47.48</v>
      </c>
      <c r="J528" s="2">
        <v>44244</v>
      </c>
      <c r="K528" t="s">
        <v>79</v>
      </c>
    </row>
    <row r="529" spans="1:11" x14ac:dyDescent="0.2">
      <c r="A529" s="1">
        <v>4905782</v>
      </c>
      <c r="B529" t="s">
        <v>79</v>
      </c>
      <c r="C529" t="s">
        <v>293</v>
      </c>
      <c r="D529" t="s">
        <v>1160</v>
      </c>
      <c r="F529" s="2">
        <v>44252</v>
      </c>
      <c r="G529" s="3">
        <v>1</v>
      </c>
      <c r="H529" s="4">
        <v>237.4</v>
      </c>
      <c r="I529" s="5">
        <v>237.4</v>
      </c>
      <c r="J529" s="2">
        <v>44244</v>
      </c>
      <c r="K529" t="s">
        <v>79</v>
      </c>
    </row>
    <row r="530" spans="1:11" x14ac:dyDescent="0.2">
      <c r="A530" s="1">
        <v>4710612</v>
      </c>
      <c r="B530" t="s">
        <v>79</v>
      </c>
      <c r="C530" t="s">
        <v>293</v>
      </c>
      <c r="D530" t="s">
        <v>1160</v>
      </c>
      <c r="F530" s="2">
        <v>44252</v>
      </c>
      <c r="G530" s="3">
        <v>1</v>
      </c>
      <c r="H530" s="4">
        <v>94.96</v>
      </c>
      <c r="I530" s="5">
        <v>94.96</v>
      </c>
      <c r="J530" s="2">
        <v>44244</v>
      </c>
      <c r="K530" t="s">
        <v>79</v>
      </c>
    </row>
    <row r="531" spans="1:11" x14ac:dyDescent="0.2">
      <c r="A531" s="1">
        <v>4171617</v>
      </c>
      <c r="B531" t="s">
        <v>79</v>
      </c>
      <c r="C531" t="s">
        <v>293</v>
      </c>
      <c r="D531" t="s">
        <v>1160</v>
      </c>
      <c r="F531" s="2">
        <v>44252</v>
      </c>
      <c r="G531" s="3">
        <v>1</v>
      </c>
      <c r="H531" s="4">
        <v>94.96</v>
      </c>
      <c r="I531" s="5">
        <v>94.96</v>
      </c>
      <c r="J531" s="2">
        <v>44244</v>
      </c>
      <c r="K531" t="s">
        <v>79</v>
      </c>
    </row>
    <row r="532" spans="1:11" x14ac:dyDescent="0.2">
      <c r="A532" s="1">
        <v>3421401</v>
      </c>
      <c r="B532" t="s">
        <v>79</v>
      </c>
      <c r="C532" t="s">
        <v>293</v>
      </c>
      <c r="D532" t="s">
        <v>1160</v>
      </c>
      <c r="F532" s="2">
        <v>44252</v>
      </c>
      <c r="G532" s="3">
        <v>1</v>
      </c>
      <c r="H532" s="4">
        <v>189.92</v>
      </c>
      <c r="I532" s="5">
        <v>189.92</v>
      </c>
      <c r="J532" s="2">
        <v>44244</v>
      </c>
      <c r="K532" t="s">
        <v>79</v>
      </c>
    </row>
    <row r="533" spans="1:11" x14ac:dyDescent="0.2">
      <c r="A533" s="1">
        <v>2262475</v>
      </c>
      <c r="B533" t="s">
        <v>79</v>
      </c>
      <c r="C533" t="s">
        <v>293</v>
      </c>
      <c r="D533" t="s">
        <v>1160</v>
      </c>
      <c r="F533" s="2">
        <v>44252</v>
      </c>
      <c r="G533" s="3">
        <v>1</v>
      </c>
      <c r="H533" s="4">
        <v>9496.15</v>
      </c>
      <c r="I533" s="5">
        <v>9496.15</v>
      </c>
      <c r="J533" s="2">
        <v>44244</v>
      </c>
      <c r="K533" t="s">
        <v>79</v>
      </c>
    </row>
    <row r="534" spans="1:11" x14ac:dyDescent="0.2">
      <c r="A534" s="1">
        <v>4433686</v>
      </c>
      <c r="B534" t="s">
        <v>79</v>
      </c>
      <c r="C534" t="s">
        <v>661</v>
      </c>
      <c r="D534" t="s">
        <v>1160</v>
      </c>
      <c r="F534" s="2">
        <v>44246</v>
      </c>
      <c r="G534" s="3">
        <v>1</v>
      </c>
      <c r="H534" s="4">
        <v>1004.59</v>
      </c>
      <c r="I534" s="5">
        <v>1004.59</v>
      </c>
      <c r="J534" s="2">
        <v>44244</v>
      </c>
      <c r="K534" t="s">
        <v>79</v>
      </c>
    </row>
    <row r="535" spans="1:11" x14ac:dyDescent="0.2">
      <c r="A535" s="1">
        <v>3796083</v>
      </c>
      <c r="B535" t="s">
        <v>79</v>
      </c>
      <c r="C535" t="s">
        <v>661</v>
      </c>
      <c r="D535" t="s">
        <v>1160</v>
      </c>
      <c r="F535" s="2">
        <v>44246</v>
      </c>
      <c r="G535" s="3">
        <v>1</v>
      </c>
      <c r="H535" s="4">
        <v>574.04999999999995</v>
      </c>
      <c r="I535" s="5">
        <v>574.04999999999995</v>
      </c>
      <c r="J535" s="2">
        <v>44244</v>
      </c>
      <c r="K535" t="s">
        <v>79</v>
      </c>
    </row>
    <row r="536" spans="1:11" x14ac:dyDescent="0.2">
      <c r="A536" s="1">
        <v>3715588</v>
      </c>
      <c r="B536" t="s">
        <v>79</v>
      </c>
      <c r="C536" t="s">
        <v>661</v>
      </c>
      <c r="D536" t="s">
        <v>1160</v>
      </c>
      <c r="F536" s="2">
        <v>44246</v>
      </c>
      <c r="G536" s="3">
        <v>1</v>
      </c>
      <c r="H536" s="4">
        <v>717.56</v>
      </c>
      <c r="I536" s="5">
        <v>717.56</v>
      </c>
      <c r="J536" s="2">
        <v>44244</v>
      </c>
      <c r="K536" t="s">
        <v>79</v>
      </c>
    </row>
    <row r="537" spans="1:11" x14ac:dyDescent="0.2">
      <c r="A537" s="1">
        <v>3569860</v>
      </c>
      <c r="B537" t="s">
        <v>79</v>
      </c>
      <c r="C537" t="s">
        <v>661</v>
      </c>
      <c r="D537" t="s">
        <v>1160</v>
      </c>
      <c r="F537" s="2">
        <v>44246</v>
      </c>
      <c r="G537" s="3">
        <v>1</v>
      </c>
      <c r="H537" s="4">
        <v>4879.4399999999996</v>
      </c>
      <c r="I537" s="5">
        <v>4879.4399999999996</v>
      </c>
      <c r="J537" s="2">
        <v>44244</v>
      </c>
      <c r="K537" t="s">
        <v>79</v>
      </c>
    </row>
    <row r="538" spans="1:11" x14ac:dyDescent="0.2">
      <c r="A538" s="1">
        <v>2262475</v>
      </c>
      <c r="B538" t="s">
        <v>79</v>
      </c>
      <c r="C538" t="s">
        <v>661</v>
      </c>
      <c r="D538" t="s">
        <v>1160</v>
      </c>
      <c r="F538" s="2">
        <v>44246</v>
      </c>
      <c r="G538" s="3">
        <v>1</v>
      </c>
      <c r="H538" s="4">
        <v>14351.29</v>
      </c>
      <c r="I538" s="5">
        <v>14351.29</v>
      </c>
      <c r="J538" s="2">
        <v>44244</v>
      </c>
      <c r="K538" t="s">
        <v>79</v>
      </c>
    </row>
    <row r="539" spans="1:11" x14ac:dyDescent="0.2">
      <c r="A539" s="1">
        <v>5160585</v>
      </c>
      <c r="B539" t="s">
        <v>79</v>
      </c>
      <c r="C539" t="s">
        <v>250</v>
      </c>
      <c r="D539" t="s">
        <v>1160</v>
      </c>
      <c r="F539" s="2">
        <v>44246</v>
      </c>
      <c r="G539" s="3">
        <v>1</v>
      </c>
      <c r="H539" s="4">
        <v>157.86000000000001</v>
      </c>
      <c r="I539" s="5">
        <v>157.86000000000001</v>
      </c>
      <c r="J539" s="2">
        <v>44244</v>
      </c>
      <c r="K539" t="s">
        <v>79</v>
      </c>
    </row>
    <row r="540" spans="1:11" x14ac:dyDescent="0.2">
      <c r="A540" s="1">
        <v>4171617</v>
      </c>
      <c r="B540" t="s">
        <v>79</v>
      </c>
      <c r="C540" t="s">
        <v>811</v>
      </c>
      <c r="D540" t="s">
        <v>1160</v>
      </c>
      <c r="F540" s="2">
        <v>2958465</v>
      </c>
      <c r="G540" s="3">
        <v>1</v>
      </c>
      <c r="H540" s="4">
        <v>19.77</v>
      </c>
      <c r="I540" s="5">
        <v>19.77</v>
      </c>
      <c r="J540" s="2">
        <v>44244</v>
      </c>
      <c r="K540" t="s">
        <v>79</v>
      </c>
    </row>
    <row r="541" spans="1:11" x14ac:dyDescent="0.2">
      <c r="A541" s="1">
        <v>280789</v>
      </c>
      <c r="B541" t="s">
        <v>79</v>
      </c>
      <c r="C541" t="s">
        <v>811</v>
      </c>
      <c r="D541" t="s">
        <v>1160</v>
      </c>
      <c r="F541" s="2">
        <v>2958465</v>
      </c>
      <c r="G541" s="3">
        <v>1</v>
      </c>
      <c r="H541" s="4">
        <v>69.22</v>
      </c>
      <c r="I541" s="5">
        <v>69.22</v>
      </c>
      <c r="J541" s="2">
        <v>44244</v>
      </c>
      <c r="K541" t="s">
        <v>79</v>
      </c>
    </row>
    <row r="542" spans="1:11" x14ac:dyDescent="0.2">
      <c r="A542" s="1">
        <v>5053350</v>
      </c>
      <c r="B542" t="s">
        <v>79</v>
      </c>
      <c r="C542" t="s">
        <v>304</v>
      </c>
      <c r="D542" t="s">
        <v>1160</v>
      </c>
      <c r="F542" s="2">
        <v>44256</v>
      </c>
      <c r="G542" s="3">
        <v>1</v>
      </c>
      <c r="H542" s="4">
        <v>86.34</v>
      </c>
      <c r="I542" s="5">
        <v>86.34</v>
      </c>
      <c r="J542" s="2">
        <v>44244</v>
      </c>
      <c r="K542" t="s">
        <v>79</v>
      </c>
    </row>
    <row r="543" spans="1:11" x14ac:dyDescent="0.2">
      <c r="A543" s="1">
        <v>4470449</v>
      </c>
      <c r="B543" t="s">
        <v>79</v>
      </c>
      <c r="C543" t="s">
        <v>304</v>
      </c>
      <c r="D543" t="s">
        <v>1160</v>
      </c>
      <c r="F543" s="2">
        <v>44256</v>
      </c>
      <c r="G543" s="3">
        <v>1</v>
      </c>
      <c r="H543" s="4">
        <v>19.5</v>
      </c>
      <c r="I543" s="5">
        <v>19.5</v>
      </c>
      <c r="J543" s="2">
        <v>44244</v>
      </c>
      <c r="K543" t="s">
        <v>79</v>
      </c>
    </row>
    <row r="544" spans="1:11" x14ac:dyDescent="0.2">
      <c r="A544" s="1">
        <v>5703483</v>
      </c>
      <c r="B544" t="s">
        <v>79</v>
      </c>
      <c r="C544" t="s">
        <v>92</v>
      </c>
      <c r="D544" t="s">
        <v>1160</v>
      </c>
      <c r="F544" s="2">
        <v>44256</v>
      </c>
      <c r="G544" s="3">
        <v>1</v>
      </c>
      <c r="H544" s="4">
        <v>3525</v>
      </c>
      <c r="I544" s="5">
        <v>3525</v>
      </c>
      <c r="J544" s="2">
        <v>44244</v>
      </c>
      <c r="K544" t="s">
        <v>79</v>
      </c>
    </row>
    <row r="545" spans="1:11" x14ac:dyDescent="0.2">
      <c r="A545" s="1">
        <v>5062765</v>
      </c>
      <c r="B545" t="s">
        <v>79</v>
      </c>
      <c r="C545" t="s">
        <v>92</v>
      </c>
      <c r="D545" t="s">
        <v>1160</v>
      </c>
      <c r="F545" s="2">
        <v>44256</v>
      </c>
      <c r="G545" s="3">
        <v>1</v>
      </c>
      <c r="H545" s="4">
        <v>3</v>
      </c>
      <c r="I545" s="5">
        <v>3</v>
      </c>
      <c r="J545" s="2">
        <v>44244</v>
      </c>
      <c r="K545" t="s">
        <v>79</v>
      </c>
    </row>
    <row r="546" spans="1:11" x14ac:dyDescent="0.2">
      <c r="A546" s="1">
        <v>4987350</v>
      </c>
      <c r="B546" t="s">
        <v>79</v>
      </c>
      <c r="C546" t="s">
        <v>92</v>
      </c>
      <c r="D546" t="s">
        <v>1160</v>
      </c>
      <c r="F546" s="2">
        <v>44256</v>
      </c>
      <c r="G546" s="3">
        <v>1</v>
      </c>
      <c r="H546" s="4">
        <v>25.5</v>
      </c>
      <c r="I546" s="5">
        <v>25.5</v>
      </c>
      <c r="J546" s="2">
        <v>44244</v>
      </c>
      <c r="K546" t="s">
        <v>79</v>
      </c>
    </row>
    <row r="547" spans="1:11" x14ac:dyDescent="0.2">
      <c r="A547" s="1">
        <v>4863585</v>
      </c>
      <c r="B547" t="s">
        <v>79</v>
      </c>
      <c r="C547" t="s">
        <v>92</v>
      </c>
      <c r="D547" t="s">
        <v>1160</v>
      </c>
      <c r="F547" s="2">
        <v>44256</v>
      </c>
      <c r="G547" s="3">
        <v>1</v>
      </c>
      <c r="H547" s="4">
        <v>9</v>
      </c>
      <c r="I547" s="5">
        <v>9</v>
      </c>
      <c r="J547" s="2">
        <v>44244</v>
      </c>
      <c r="K547" t="s">
        <v>79</v>
      </c>
    </row>
    <row r="548" spans="1:11" x14ac:dyDescent="0.2">
      <c r="A548" s="1">
        <v>4685079</v>
      </c>
      <c r="B548" t="s">
        <v>79</v>
      </c>
      <c r="C548" t="s">
        <v>92</v>
      </c>
      <c r="D548" t="s">
        <v>1160</v>
      </c>
      <c r="F548" s="2">
        <v>44256</v>
      </c>
      <c r="G548" s="3">
        <v>1</v>
      </c>
      <c r="H548" s="4">
        <v>24</v>
      </c>
      <c r="I548" s="5">
        <v>24</v>
      </c>
      <c r="J548" s="2">
        <v>44244</v>
      </c>
      <c r="K548" t="s">
        <v>79</v>
      </c>
    </row>
    <row r="549" spans="1:11" x14ac:dyDescent="0.2">
      <c r="A549" s="1">
        <v>4634945</v>
      </c>
      <c r="B549" t="s">
        <v>79</v>
      </c>
      <c r="C549" t="s">
        <v>92</v>
      </c>
      <c r="D549" t="s">
        <v>1160</v>
      </c>
      <c r="F549" s="2">
        <v>44256</v>
      </c>
      <c r="G549" s="3">
        <v>1</v>
      </c>
      <c r="H549" s="4">
        <v>1050</v>
      </c>
      <c r="I549" s="5">
        <v>1050</v>
      </c>
      <c r="J549" s="2">
        <v>44244</v>
      </c>
      <c r="K549" t="s">
        <v>79</v>
      </c>
    </row>
    <row r="550" spans="1:11" x14ac:dyDescent="0.2">
      <c r="A550" s="1">
        <v>4335766</v>
      </c>
      <c r="B550" t="s">
        <v>79</v>
      </c>
      <c r="C550" t="s">
        <v>92</v>
      </c>
      <c r="D550" t="s">
        <v>1160</v>
      </c>
      <c r="F550" s="2">
        <v>44256</v>
      </c>
      <c r="G550" s="3">
        <v>1</v>
      </c>
      <c r="H550" s="4">
        <v>4.5</v>
      </c>
      <c r="I550" s="5">
        <v>4.5</v>
      </c>
      <c r="J550" s="2">
        <v>44244</v>
      </c>
      <c r="K550" t="s">
        <v>79</v>
      </c>
    </row>
    <row r="551" spans="1:11" x14ac:dyDescent="0.2">
      <c r="A551" s="1">
        <v>4171617</v>
      </c>
      <c r="B551" t="s">
        <v>79</v>
      </c>
      <c r="C551" t="s">
        <v>92</v>
      </c>
      <c r="D551" t="s">
        <v>1160</v>
      </c>
      <c r="F551" s="2">
        <v>44256</v>
      </c>
      <c r="G551" s="3">
        <v>1</v>
      </c>
      <c r="H551" s="4">
        <v>3</v>
      </c>
      <c r="I551" s="5">
        <v>3</v>
      </c>
      <c r="J551" s="2">
        <v>44244</v>
      </c>
      <c r="K551" t="s">
        <v>79</v>
      </c>
    </row>
    <row r="552" spans="1:11" x14ac:dyDescent="0.2">
      <c r="A552" s="1">
        <v>4169157</v>
      </c>
      <c r="B552" t="s">
        <v>79</v>
      </c>
      <c r="C552" t="s">
        <v>92</v>
      </c>
      <c r="D552" t="s">
        <v>1160</v>
      </c>
      <c r="F552" s="2">
        <v>44256</v>
      </c>
      <c r="G552" s="3">
        <v>1</v>
      </c>
      <c r="H552" s="4">
        <v>22.5</v>
      </c>
      <c r="I552" s="5">
        <v>22.5</v>
      </c>
      <c r="J552" s="2">
        <v>44244</v>
      </c>
      <c r="K552" t="s">
        <v>79</v>
      </c>
    </row>
    <row r="553" spans="1:11" x14ac:dyDescent="0.2">
      <c r="A553" s="1">
        <v>4148177</v>
      </c>
      <c r="B553" t="s">
        <v>79</v>
      </c>
      <c r="C553" t="s">
        <v>92</v>
      </c>
      <c r="D553" t="s">
        <v>1160</v>
      </c>
      <c r="F553" s="2">
        <v>44256</v>
      </c>
      <c r="G553" s="3">
        <v>1</v>
      </c>
      <c r="H553" s="4">
        <v>16.5</v>
      </c>
      <c r="I553" s="5">
        <v>16.5</v>
      </c>
      <c r="J553" s="2">
        <v>44244</v>
      </c>
      <c r="K553" t="s">
        <v>79</v>
      </c>
    </row>
    <row r="554" spans="1:11" x14ac:dyDescent="0.2">
      <c r="A554" s="1">
        <v>3983194</v>
      </c>
      <c r="B554" t="s">
        <v>79</v>
      </c>
      <c r="C554" t="s">
        <v>92</v>
      </c>
      <c r="D554" t="s">
        <v>1160</v>
      </c>
      <c r="F554" s="2">
        <v>44256</v>
      </c>
      <c r="G554" s="3">
        <v>1</v>
      </c>
      <c r="H554" s="4">
        <v>178.5</v>
      </c>
      <c r="I554" s="5">
        <v>178.5</v>
      </c>
      <c r="J554" s="2">
        <v>44244</v>
      </c>
      <c r="K554" t="s">
        <v>79</v>
      </c>
    </row>
    <row r="555" spans="1:11" x14ac:dyDescent="0.2">
      <c r="A555" s="1">
        <v>3796083</v>
      </c>
      <c r="B555" t="s">
        <v>79</v>
      </c>
      <c r="C555" t="s">
        <v>92</v>
      </c>
      <c r="D555" t="s">
        <v>1160</v>
      </c>
      <c r="F555" s="2">
        <v>44256</v>
      </c>
      <c r="G555" s="3">
        <v>1</v>
      </c>
      <c r="H555" s="4">
        <v>9.73</v>
      </c>
      <c r="I555" s="5">
        <v>9.73</v>
      </c>
      <c r="J555" s="2">
        <v>44244</v>
      </c>
      <c r="K555" t="s">
        <v>79</v>
      </c>
    </row>
    <row r="556" spans="1:11" x14ac:dyDescent="0.2">
      <c r="A556" s="1">
        <v>3656550</v>
      </c>
      <c r="B556" t="s">
        <v>79</v>
      </c>
      <c r="C556" t="s">
        <v>92</v>
      </c>
      <c r="D556" t="s">
        <v>1160</v>
      </c>
      <c r="F556" s="2">
        <v>44256</v>
      </c>
      <c r="G556" s="3">
        <v>1</v>
      </c>
      <c r="H556" s="4">
        <v>22.5</v>
      </c>
      <c r="I556" s="5">
        <v>22.5</v>
      </c>
      <c r="J556" s="2">
        <v>44244</v>
      </c>
      <c r="K556" t="s">
        <v>79</v>
      </c>
    </row>
    <row r="557" spans="1:11" x14ac:dyDescent="0.2">
      <c r="A557" s="1">
        <v>3421401</v>
      </c>
      <c r="B557" t="s">
        <v>79</v>
      </c>
      <c r="C557" t="s">
        <v>92</v>
      </c>
      <c r="D557" t="s">
        <v>1160</v>
      </c>
      <c r="F557" s="2">
        <v>44256</v>
      </c>
      <c r="G557" s="3">
        <v>1</v>
      </c>
      <c r="H557" s="4">
        <v>21</v>
      </c>
      <c r="I557" s="5">
        <v>21</v>
      </c>
      <c r="J557" s="2">
        <v>44244</v>
      </c>
      <c r="K557" t="s">
        <v>79</v>
      </c>
    </row>
    <row r="558" spans="1:11" x14ac:dyDescent="0.2">
      <c r="A558" s="1">
        <v>3384419</v>
      </c>
      <c r="B558" t="s">
        <v>79</v>
      </c>
      <c r="C558" t="s">
        <v>92</v>
      </c>
      <c r="D558" t="s">
        <v>1160</v>
      </c>
      <c r="F558" s="2">
        <v>44256</v>
      </c>
      <c r="G558" s="3">
        <v>1</v>
      </c>
      <c r="H558" s="4">
        <v>837.36</v>
      </c>
      <c r="I558" s="5">
        <v>837.36</v>
      </c>
      <c r="J558" s="2">
        <v>44244</v>
      </c>
      <c r="K558" t="s">
        <v>79</v>
      </c>
    </row>
    <row r="559" spans="1:11" x14ac:dyDescent="0.2">
      <c r="A559" s="1">
        <v>3193679</v>
      </c>
      <c r="B559" t="s">
        <v>79</v>
      </c>
      <c r="C559" t="s">
        <v>92</v>
      </c>
      <c r="D559" t="s">
        <v>1160</v>
      </c>
      <c r="F559" s="2">
        <v>44256</v>
      </c>
      <c r="G559" s="3">
        <v>1</v>
      </c>
      <c r="H559" s="4">
        <v>1.5</v>
      </c>
      <c r="I559" s="5">
        <v>1.5</v>
      </c>
      <c r="J559" s="2">
        <v>44244</v>
      </c>
      <c r="K559" t="s">
        <v>79</v>
      </c>
    </row>
    <row r="560" spans="1:11" x14ac:dyDescent="0.2">
      <c r="A560" s="1">
        <v>2688059</v>
      </c>
      <c r="B560" t="s">
        <v>79</v>
      </c>
      <c r="C560" t="s">
        <v>92</v>
      </c>
      <c r="D560" t="s">
        <v>1160</v>
      </c>
      <c r="F560" s="2">
        <v>44256</v>
      </c>
      <c r="G560" s="3">
        <v>1</v>
      </c>
      <c r="H560" s="4">
        <v>4.5</v>
      </c>
      <c r="I560" s="5">
        <v>4.5</v>
      </c>
      <c r="J560" s="2">
        <v>44244</v>
      </c>
      <c r="K560" t="s">
        <v>79</v>
      </c>
    </row>
    <row r="561" spans="1:11" x14ac:dyDescent="0.2">
      <c r="A561" s="1">
        <v>596644</v>
      </c>
      <c r="B561" t="s">
        <v>79</v>
      </c>
      <c r="C561" t="s">
        <v>92</v>
      </c>
      <c r="D561" t="s">
        <v>1160</v>
      </c>
      <c r="F561" s="2">
        <v>44256</v>
      </c>
      <c r="G561" s="3">
        <v>1</v>
      </c>
      <c r="H561" s="4">
        <v>20.25</v>
      </c>
      <c r="I561" s="5">
        <v>20.25</v>
      </c>
      <c r="J561" s="2">
        <v>44244</v>
      </c>
      <c r="K561" t="s">
        <v>79</v>
      </c>
    </row>
    <row r="562" spans="1:11" x14ac:dyDescent="0.2">
      <c r="A562" s="1">
        <v>4905782</v>
      </c>
      <c r="B562" t="s">
        <v>79</v>
      </c>
      <c r="C562" t="s">
        <v>373</v>
      </c>
      <c r="D562" t="s">
        <v>1160</v>
      </c>
      <c r="F562" s="2">
        <v>44258</v>
      </c>
      <c r="G562" s="3">
        <v>1</v>
      </c>
      <c r="H562" s="4">
        <v>65.42</v>
      </c>
      <c r="I562" s="5">
        <v>65.42</v>
      </c>
      <c r="J562" s="2">
        <v>44244</v>
      </c>
      <c r="K562" t="s">
        <v>79</v>
      </c>
    </row>
    <row r="563" spans="1:11" x14ac:dyDescent="0.2">
      <c r="A563" s="1">
        <v>4466835</v>
      </c>
      <c r="B563" t="s">
        <v>79</v>
      </c>
      <c r="C563" t="s">
        <v>373</v>
      </c>
      <c r="D563" t="s">
        <v>1160</v>
      </c>
      <c r="F563" s="2">
        <v>44258</v>
      </c>
      <c r="G563" s="3">
        <v>1</v>
      </c>
      <c r="H563" s="4">
        <v>333.67</v>
      </c>
      <c r="I563" s="5">
        <v>333.67</v>
      </c>
      <c r="J563" s="2">
        <v>44244</v>
      </c>
      <c r="K563" t="s">
        <v>79</v>
      </c>
    </row>
    <row r="564" spans="1:11" x14ac:dyDescent="0.2">
      <c r="A564" s="1">
        <v>4720959</v>
      </c>
      <c r="B564" t="s">
        <v>79</v>
      </c>
      <c r="C564" t="s">
        <v>472</v>
      </c>
      <c r="D564" t="s">
        <v>1160</v>
      </c>
      <c r="F564" s="2">
        <v>44258</v>
      </c>
      <c r="G564" s="3">
        <v>1</v>
      </c>
      <c r="H564" s="4">
        <v>9.48</v>
      </c>
      <c r="I564" s="5">
        <v>9.48</v>
      </c>
      <c r="J564" s="2">
        <v>44244</v>
      </c>
      <c r="K564" t="s">
        <v>79</v>
      </c>
    </row>
    <row r="565" spans="1:11" x14ac:dyDescent="0.2">
      <c r="A565" s="1">
        <v>4671996</v>
      </c>
      <c r="B565" t="s">
        <v>79</v>
      </c>
      <c r="C565" t="s">
        <v>494</v>
      </c>
      <c r="D565" t="s">
        <v>1160</v>
      </c>
      <c r="F565" s="2">
        <v>44561</v>
      </c>
      <c r="G565" s="3">
        <v>1</v>
      </c>
      <c r="H565" s="4">
        <v>284.33</v>
      </c>
      <c r="I565" s="5">
        <v>284.33</v>
      </c>
      <c r="J565" s="2">
        <v>44244</v>
      </c>
      <c r="K565" t="s">
        <v>79</v>
      </c>
    </row>
    <row r="566" spans="1:11" x14ac:dyDescent="0.2">
      <c r="A566" s="1">
        <v>4652202</v>
      </c>
      <c r="B566" t="s">
        <v>79</v>
      </c>
      <c r="C566" t="s">
        <v>494</v>
      </c>
      <c r="D566" t="s">
        <v>1160</v>
      </c>
      <c r="F566" s="2">
        <v>44561</v>
      </c>
      <c r="G566" s="3">
        <v>1</v>
      </c>
      <c r="H566" s="4">
        <v>142.16</v>
      </c>
      <c r="I566" s="5">
        <v>142.16</v>
      </c>
      <c r="J566" s="2">
        <v>44244</v>
      </c>
      <c r="K566" t="s">
        <v>79</v>
      </c>
    </row>
    <row r="567" spans="1:11" x14ac:dyDescent="0.2">
      <c r="A567" s="1">
        <v>4466835</v>
      </c>
      <c r="B567" t="s">
        <v>79</v>
      </c>
      <c r="C567" t="s">
        <v>494</v>
      </c>
      <c r="D567" t="s">
        <v>1160</v>
      </c>
      <c r="F567" s="2">
        <v>44561</v>
      </c>
      <c r="G567" s="3">
        <v>1</v>
      </c>
      <c r="H567" s="4">
        <v>251.63</v>
      </c>
      <c r="I567" s="5">
        <v>251.63</v>
      </c>
      <c r="J567" s="2">
        <v>44244</v>
      </c>
      <c r="K567" t="s">
        <v>79</v>
      </c>
    </row>
    <row r="568" spans="1:11" x14ac:dyDescent="0.2">
      <c r="A568" s="1">
        <v>4171617</v>
      </c>
      <c r="B568" t="s">
        <v>79</v>
      </c>
      <c r="C568" t="s">
        <v>494</v>
      </c>
      <c r="D568" t="s">
        <v>1160</v>
      </c>
      <c r="F568" s="2">
        <v>44561</v>
      </c>
      <c r="G568" s="3">
        <v>1</v>
      </c>
      <c r="H568" s="4">
        <v>71.08</v>
      </c>
      <c r="I568" s="5">
        <v>71.08</v>
      </c>
      <c r="J568" s="2">
        <v>44244</v>
      </c>
      <c r="K568" t="s">
        <v>79</v>
      </c>
    </row>
    <row r="569" spans="1:11" x14ac:dyDescent="0.2">
      <c r="A569" s="1">
        <v>596644</v>
      </c>
      <c r="B569" t="s">
        <v>79</v>
      </c>
      <c r="C569" t="s">
        <v>494</v>
      </c>
      <c r="D569" t="s">
        <v>1160</v>
      </c>
      <c r="F569" s="2">
        <v>44561</v>
      </c>
      <c r="G569" s="3">
        <v>1</v>
      </c>
      <c r="H569" s="4">
        <v>355.41</v>
      </c>
      <c r="I569" s="5">
        <v>355.41</v>
      </c>
      <c r="J569" s="2">
        <v>44244</v>
      </c>
      <c r="K569" t="s">
        <v>79</v>
      </c>
    </row>
    <row r="570" spans="1:11" x14ac:dyDescent="0.2">
      <c r="A570" s="1">
        <v>4171617</v>
      </c>
      <c r="B570" t="s">
        <v>79</v>
      </c>
      <c r="C570" t="s">
        <v>810</v>
      </c>
      <c r="D570" t="s">
        <v>1160</v>
      </c>
      <c r="F570" s="2">
        <v>44245</v>
      </c>
      <c r="G570" s="3">
        <v>1</v>
      </c>
      <c r="H570" s="4">
        <v>29.03</v>
      </c>
      <c r="I570" s="5">
        <v>29.03</v>
      </c>
      <c r="J570" s="2">
        <v>44244</v>
      </c>
      <c r="K570" t="s">
        <v>79</v>
      </c>
    </row>
    <row r="571" spans="1:11" x14ac:dyDescent="0.2">
      <c r="A571" s="1">
        <v>2012312</v>
      </c>
      <c r="B571" t="s">
        <v>79</v>
      </c>
      <c r="C571" t="s">
        <v>810</v>
      </c>
      <c r="D571" t="s">
        <v>1160</v>
      </c>
      <c r="F571" s="2">
        <v>44245</v>
      </c>
      <c r="G571" s="3">
        <v>1</v>
      </c>
      <c r="H571" s="4">
        <v>523.42999999999995</v>
      </c>
      <c r="I571" s="5">
        <v>523.42999999999995</v>
      </c>
      <c r="J571" s="2">
        <v>44244</v>
      </c>
      <c r="K571" t="s">
        <v>79</v>
      </c>
    </row>
    <row r="572" spans="1:11" x14ac:dyDescent="0.2">
      <c r="A572" s="1">
        <v>5301783</v>
      </c>
      <c r="B572" t="s">
        <v>79</v>
      </c>
      <c r="C572" t="s">
        <v>196</v>
      </c>
      <c r="D572" t="s">
        <v>1160</v>
      </c>
      <c r="F572" s="2">
        <v>2958465</v>
      </c>
      <c r="G572" s="3">
        <v>1</v>
      </c>
      <c r="H572" s="4">
        <v>7.7</v>
      </c>
      <c r="I572" s="5">
        <v>7.7</v>
      </c>
      <c r="J572" s="2">
        <v>44244</v>
      </c>
      <c r="K572" t="s">
        <v>79</v>
      </c>
    </row>
    <row r="573" spans="1:11" x14ac:dyDescent="0.2">
      <c r="A573" s="1">
        <v>5062765</v>
      </c>
      <c r="B573" t="s">
        <v>79</v>
      </c>
      <c r="C573" t="s">
        <v>292</v>
      </c>
      <c r="D573" t="s">
        <v>1160</v>
      </c>
      <c r="F573" s="2">
        <v>2958465</v>
      </c>
      <c r="G573" s="3">
        <v>1</v>
      </c>
      <c r="H573" s="4">
        <v>7.59</v>
      </c>
      <c r="I573" s="5">
        <v>7.59</v>
      </c>
      <c r="J573" s="2">
        <v>44244</v>
      </c>
      <c r="K573" t="s">
        <v>79</v>
      </c>
    </row>
    <row r="574" spans="1:11" x14ac:dyDescent="0.2">
      <c r="A574" s="1">
        <v>4483137</v>
      </c>
      <c r="B574" t="s">
        <v>79</v>
      </c>
      <c r="C574" t="s">
        <v>292</v>
      </c>
      <c r="D574" t="s">
        <v>1160</v>
      </c>
      <c r="F574" s="2">
        <v>2958465</v>
      </c>
      <c r="G574" s="3">
        <v>1</v>
      </c>
      <c r="H574" s="4">
        <v>22.76</v>
      </c>
      <c r="I574" s="5">
        <v>22.76</v>
      </c>
      <c r="J574" s="2">
        <v>44244</v>
      </c>
      <c r="K574" t="s">
        <v>79</v>
      </c>
    </row>
    <row r="575" spans="1:11" x14ac:dyDescent="0.2">
      <c r="A575" s="1">
        <v>4661864</v>
      </c>
      <c r="B575" t="s">
        <v>79</v>
      </c>
      <c r="C575" t="s">
        <v>513</v>
      </c>
      <c r="D575" t="s">
        <v>1160</v>
      </c>
      <c r="F575" s="2">
        <v>44316</v>
      </c>
      <c r="G575" s="3">
        <v>1</v>
      </c>
      <c r="H575" s="4">
        <v>941.26</v>
      </c>
      <c r="I575" s="5">
        <v>941.26</v>
      </c>
      <c r="J575" s="2">
        <v>44244</v>
      </c>
      <c r="K575" t="s">
        <v>79</v>
      </c>
    </row>
    <row r="576" spans="1:11" x14ac:dyDescent="0.2">
      <c r="A576" s="1">
        <v>5301783</v>
      </c>
      <c r="B576" t="s">
        <v>79</v>
      </c>
      <c r="C576" t="s">
        <v>198</v>
      </c>
      <c r="D576" t="s">
        <v>1160</v>
      </c>
      <c r="F576" s="2">
        <v>44253</v>
      </c>
      <c r="G576" s="3">
        <v>1</v>
      </c>
      <c r="H576" s="4">
        <v>34.72</v>
      </c>
      <c r="I576" s="5">
        <v>34.72</v>
      </c>
      <c r="J576" s="2">
        <v>44244</v>
      </c>
      <c r="K576" t="s">
        <v>79</v>
      </c>
    </row>
    <row r="577" spans="1:11" x14ac:dyDescent="0.2">
      <c r="A577" s="1">
        <v>4671996</v>
      </c>
      <c r="B577" t="s">
        <v>79</v>
      </c>
      <c r="C577" t="s">
        <v>198</v>
      </c>
      <c r="D577" t="s">
        <v>1160</v>
      </c>
      <c r="F577" s="2">
        <v>44253</v>
      </c>
      <c r="G577" s="3">
        <v>1</v>
      </c>
      <c r="H577" s="4">
        <v>2.4300000000000002</v>
      </c>
      <c r="I577" s="5">
        <v>2.4300000000000002</v>
      </c>
      <c r="J577" s="2">
        <v>44244</v>
      </c>
      <c r="K577" t="s">
        <v>79</v>
      </c>
    </row>
    <row r="578" spans="1:11" x14ac:dyDescent="0.2">
      <c r="A578" s="1">
        <v>4661864</v>
      </c>
      <c r="B578" t="s">
        <v>79</v>
      </c>
      <c r="C578" t="s">
        <v>198</v>
      </c>
      <c r="D578" t="s">
        <v>1160</v>
      </c>
      <c r="F578" s="2">
        <v>44253</v>
      </c>
      <c r="G578" s="3">
        <v>1</v>
      </c>
      <c r="H578" s="4">
        <v>347.22</v>
      </c>
      <c r="I578" s="5">
        <v>347.22</v>
      </c>
      <c r="J578" s="2">
        <v>44244</v>
      </c>
      <c r="K578" t="s">
        <v>79</v>
      </c>
    </row>
    <row r="579" spans="1:11" x14ac:dyDescent="0.2">
      <c r="A579" s="1">
        <v>3992724</v>
      </c>
      <c r="B579" t="s">
        <v>79</v>
      </c>
      <c r="C579" t="s">
        <v>198</v>
      </c>
      <c r="D579" t="s">
        <v>1160</v>
      </c>
      <c r="F579" s="2">
        <v>44253</v>
      </c>
      <c r="G579" s="3">
        <v>1</v>
      </c>
      <c r="H579" s="4">
        <v>34.71</v>
      </c>
      <c r="I579" s="5">
        <v>34.71</v>
      </c>
      <c r="J579" s="2">
        <v>44244</v>
      </c>
      <c r="K579" t="s">
        <v>79</v>
      </c>
    </row>
    <row r="580" spans="1:11" x14ac:dyDescent="0.2">
      <c r="A580" s="1">
        <v>4905782</v>
      </c>
      <c r="B580" t="s">
        <v>79</v>
      </c>
      <c r="C580" t="s">
        <v>372</v>
      </c>
      <c r="D580" t="s">
        <v>1160</v>
      </c>
      <c r="F580" s="2">
        <v>44256</v>
      </c>
      <c r="G580" s="3">
        <v>1</v>
      </c>
      <c r="H580" s="4">
        <v>15.54</v>
      </c>
      <c r="I580" s="5">
        <v>15.54</v>
      </c>
      <c r="J580" s="2">
        <v>44244</v>
      </c>
      <c r="K580" t="s">
        <v>79</v>
      </c>
    </row>
    <row r="581" spans="1:11" x14ac:dyDescent="0.2">
      <c r="A581" s="1">
        <v>4466835</v>
      </c>
      <c r="B581" t="s">
        <v>79</v>
      </c>
      <c r="C581" t="s">
        <v>372</v>
      </c>
      <c r="D581" t="s">
        <v>1160</v>
      </c>
      <c r="F581" s="2">
        <v>44256</v>
      </c>
      <c r="G581" s="3">
        <v>1</v>
      </c>
      <c r="H581" s="4">
        <v>57.18</v>
      </c>
      <c r="I581" s="5">
        <v>57.18</v>
      </c>
      <c r="J581" s="2">
        <v>44244</v>
      </c>
      <c r="K581" t="s">
        <v>79</v>
      </c>
    </row>
    <row r="582" spans="1:11" x14ac:dyDescent="0.2">
      <c r="A582" s="1">
        <v>3384419</v>
      </c>
      <c r="B582" t="s">
        <v>79</v>
      </c>
      <c r="C582" t="s">
        <v>372</v>
      </c>
      <c r="D582" t="s">
        <v>1160</v>
      </c>
      <c r="F582" s="2">
        <v>44256</v>
      </c>
      <c r="G582" s="3">
        <v>1</v>
      </c>
      <c r="H582" s="4">
        <v>351.45</v>
      </c>
      <c r="I582" s="5">
        <v>351.45</v>
      </c>
      <c r="J582" s="2">
        <v>44244</v>
      </c>
      <c r="K582" t="s">
        <v>79</v>
      </c>
    </row>
    <row r="583" spans="1:11" x14ac:dyDescent="0.2">
      <c r="A583" s="1">
        <v>5703483</v>
      </c>
      <c r="B583" t="s">
        <v>79</v>
      </c>
      <c r="C583" t="s">
        <v>91</v>
      </c>
      <c r="D583" t="s">
        <v>1160</v>
      </c>
      <c r="F583" s="2">
        <v>44256</v>
      </c>
      <c r="G583" s="3">
        <v>1</v>
      </c>
      <c r="H583" s="4">
        <v>3636.99</v>
      </c>
      <c r="I583" s="5">
        <v>3636.99</v>
      </c>
      <c r="J583" s="2">
        <v>44244</v>
      </c>
      <c r="K583" t="s">
        <v>79</v>
      </c>
    </row>
    <row r="584" spans="1:11" x14ac:dyDescent="0.2">
      <c r="A584" s="1">
        <v>5352992</v>
      </c>
      <c r="B584" t="s">
        <v>79</v>
      </c>
      <c r="C584" t="s">
        <v>91</v>
      </c>
      <c r="D584" t="s">
        <v>1160</v>
      </c>
      <c r="F584" s="2">
        <v>44256</v>
      </c>
      <c r="G584" s="3">
        <v>1</v>
      </c>
      <c r="H584" s="4">
        <v>16.13</v>
      </c>
      <c r="I584" s="5">
        <v>16.13</v>
      </c>
      <c r="J584" s="2">
        <v>44244</v>
      </c>
      <c r="K584" t="s">
        <v>79</v>
      </c>
    </row>
    <row r="585" spans="1:11" x14ac:dyDescent="0.2">
      <c r="A585" s="1">
        <v>4987350</v>
      </c>
      <c r="B585" t="s">
        <v>79</v>
      </c>
      <c r="C585" t="s">
        <v>91</v>
      </c>
      <c r="D585" t="s">
        <v>1160</v>
      </c>
      <c r="F585" s="2">
        <v>44256</v>
      </c>
      <c r="G585" s="3">
        <v>1</v>
      </c>
      <c r="H585" s="4">
        <v>24.19</v>
      </c>
      <c r="I585" s="5">
        <v>24.19</v>
      </c>
      <c r="J585" s="2">
        <v>44244</v>
      </c>
      <c r="K585" t="s">
        <v>79</v>
      </c>
    </row>
    <row r="586" spans="1:11" x14ac:dyDescent="0.2">
      <c r="A586" s="1">
        <v>4921144</v>
      </c>
      <c r="B586" t="s">
        <v>79</v>
      </c>
      <c r="C586" t="s">
        <v>91</v>
      </c>
      <c r="D586" t="s">
        <v>1160</v>
      </c>
      <c r="F586" s="2">
        <v>44256</v>
      </c>
      <c r="G586" s="3">
        <v>1</v>
      </c>
      <c r="H586" s="4">
        <v>61.29</v>
      </c>
      <c r="I586" s="5">
        <v>61.29</v>
      </c>
      <c r="J586" s="2">
        <v>44244</v>
      </c>
      <c r="K586" t="s">
        <v>79</v>
      </c>
    </row>
    <row r="587" spans="1:11" x14ac:dyDescent="0.2">
      <c r="A587" s="1">
        <v>4778783</v>
      </c>
      <c r="B587" t="s">
        <v>79</v>
      </c>
      <c r="C587" t="s">
        <v>91</v>
      </c>
      <c r="D587" t="s">
        <v>1160</v>
      </c>
      <c r="F587" s="2">
        <v>44256</v>
      </c>
      <c r="G587" s="3">
        <v>1</v>
      </c>
      <c r="H587" s="4">
        <v>41.93</v>
      </c>
      <c r="I587" s="5">
        <v>41.93</v>
      </c>
      <c r="J587" s="2">
        <v>44244</v>
      </c>
      <c r="K587" t="s">
        <v>79</v>
      </c>
    </row>
    <row r="588" spans="1:11" x14ac:dyDescent="0.2">
      <c r="A588" s="1">
        <v>4634945</v>
      </c>
      <c r="B588" t="s">
        <v>79</v>
      </c>
      <c r="C588" t="s">
        <v>91</v>
      </c>
      <c r="D588" t="s">
        <v>1160</v>
      </c>
      <c r="F588" s="2">
        <v>44256</v>
      </c>
      <c r="G588" s="3">
        <v>1</v>
      </c>
      <c r="H588" s="4">
        <v>1129</v>
      </c>
      <c r="I588" s="5">
        <v>1129</v>
      </c>
      <c r="J588" s="2">
        <v>44244</v>
      </c>
      <c r="K588" t="s">
        <v>79</v>
      </c>
    </row>
    <row r="589" spans="1:11" x14ac:dyDescent="0.2">
      <c r="A589" s="1">
        <v>4569042</v>
      </c>
      <c r="B589" t="s">
        <v>79</v>
      </c>
      <c r="C589" t="s">
        <v>91</v>
      </c>
      <c r="D589" t="s">
        <v>1160</v>
      </c>
      <c r="F589" s="2">
        <v>44256</v>
      </c>
      <c r="G589" s="3">
        <v>1</v>
      </c>
      <c r="H589" s="4">
        <v>69.36</v>
      </c>
      <c r="I589" s="5">
        <v>69.36</v>
      </c>
      <c r="J589" s="2">
        <v>44244</v>
      </c>
      <c r="K589" t="s">
        <v>79</v>
      </c>
    </row>
    <row r="590" spans="1:11" x14ac:dyDescent="0.2">
      <c r="A590" s="1">
        <v>4466363</v>
      </c>
      <c r="B590" t="s">
        <v>79</v>
      </c>
      <c r="C590" t="s">
        <v>91</v>
      </c>
      <c r="D590" t="s">
        <v>1160</v>
      </c>
      <c r="F590" s="2">
        <v>44256</v>
      </c>
      <c r="G590" s="3">
        <v>1</v>
      </c>
      <c r="H590" s="4">
        <v>30.65</v>
      </c>
      <c r="I590" s="5">
        <v>30.65</v>
      </c>
      <c r="J590" s="2">
        <v>44244</v>
      </c>
      <c r="K590" t="s">
        <v>79</v>
      </c>
    </row>
    <row r="591" spans="1:11" x14ac:dyDescent="0.2">
      <c r="A591" s="1">
        <v>4407748</v>
      </c>
      <c r="B591" t="s">
        <v>79</v>
      </c>
      <c r="C591" t="s">
        <v>91</v>
      </c>
      <c r="D591" t="s">
        <v>1160</v>
      </c>
      <c r="F591" s="2">
        <v>44256</v>
      </c>
      <c r="G591" s="3">
        <v>1</v>
      </c>
      <c r="H591" s="4">
        <v>8.06</v>
      </c>
      <c r="I591" s="5">
        <v>8.06</v>
      </c>
      <c r="J591" s="2">
        <v>44244</v>
      </c>
      <c r="K591" t="s">
        <v>79</v>
      </c>
    </row>
    <row r="592" spans="1:11" x14ac:dyDescent="0.2">
      <c r="A592" s="1">
        <v>4349262</v>
      </c>
      <c r="B592" t="s">
        <v>79</v>
      </c>
      <c r="C592" t="s">
        <v>91</v>
      </c>
      <c r="D592" t="s">
        <v>1160</v>
      </c>
      <c r="F592" s="2">
        <v>44256</v>
      </c>
      <c r="G592" s="3">
        <v>1</v>
      </c>
      <c r="H592" s="4">
        <v>3.23</v>
      </c>
      <c r="I592" s="5">
        <v>3.23</v>
      </c>
      <c r="J592" s="2">
        <v>44244</v>
      </c>
      <c r="K592" t="s">
        <v>79</v>
      </c>
    </row>
    <row r="593" spans="1:11" x14ac:dyDescent="0.2">
      <c r="A593" s="1">
        <v>4331336</v>
      </c>
      <c r="B593" t="s">
        <v>79</v>
      </c>
      <c r="C593" t="s">
        <v>91</v>
      </c>
      <c r="D593" t="s">
        <v>1160</v>
      </c>
      <c r="F593" s="2">
        <v>44256</v>
      </c>
      <c r="G593" s="3">
        <v>1</v>
      </c>
      <c r="H593" s="4">
        <v>3.23</v>
      </c>
      <c r="I593" s="5">
        <v>3.23</v>
      </c>
      <c r="J593" s="2">
        <v>44244</v>
      </c>
      <c r="K593" t="s">
        <v>79</v>
      </c>
    </row>
    <row r="594" spans="1:11" x14ac:dyDescent="0.2">
      <c r="A594" s="1">
        <v>4275582</v>
      </c>
      <c r="B594" t="s">
        <v>79</v>
      </c>
      <c r="C594" t="s">
        <v>91</v>
      </c>
      <c r="D594" t="s">
        <v>1160</v>
      </c>
      <c r="F594" s="2">
        <v>44256</v>
      </c>
      <c r="G594" s="3">
        <v>1</v>
      </c>
      <c r="H594" s="4">
        <v>5.33</v>
      </c>
      <c r="I594" s="5">
        <v>5.33</v>
      </c>
      <c r="J594" s="2">
        <v>44244</v>
      </c>
      <c r="K594" t="s">
        <v>79</v>
      </c>
    </row>
    <row r="595" spans="1:11" x14ac:dyDescent="0.2">
      <c r="A595" s="1">
        <v>4171617</v>
      </c>
      <c r="B595" t="s">
        <v>79</v>
      </c>
      <c r="C595" t="s">
        <v>91</v>
      </c>
      <c r="D595" t="s">
        <v>1160</v>
      </c>
      <c r="F595" s="2">
        <v>44256</v>
      </c>
      <c r="G595" s="3">
        <v>1</v>
      </c>
      <c r="H595" s="4">
        <v>3.23</v>
      </c>
      <c r="I595" s="5">
        <v>3.23</v>
      </c>
      <c r="J595" s="2">
        <v>44244</v>
      </c>
      <c r="K595" t="s">
        <v>79</v>
      </c>
    </row>
    <row r="596" spans="1:11" x14ac:dyDescent="0.2">
      <c r="A596" s="1">
        <v>4042925</v>
      </c>
      <c r="B596" t="s">
        <v>79</v>
      </c>
      <c r="C596" t="s">
        <v>91</v>
      </c>
      <c r="D596" t="s">
        <v>1160</v>
      </c>
      <c r="F596" s="2">
        <v>44256</v>
      </c>
      <c r="G596" s="3">
        <v>1</v>
      </c>
      <c r="H596" s="4">
        <v>30.65</v>
      </c>
      <c r="I596" s="5">
        <v>30.65</v>
      </c>
      <c r="J596" s="2">
        <v>44244</v>
      </c>
      <c r="K596" t="s">
        <v>79</v>
      </c>
    </row>
    <row r="597" spans="1:11" x14ac:dyDescent="0.2">
      <c r="A597" s="1">
        <v>3928454</v>
      </c>
      <c r="B597" t="s">
        <v>79</v>
      </c>
      <c r="C597" t="s">
        <v>91</v>
      </c>
      <c r="D597" t="s">
        <v>1160</v>
      </c>
      <c r="F597" s="2">
        <v>44256</v>
      </c>
      <c r="G597" s="3">
        <v>1</v>
      </c>
      <c r="H597" s="4">
        <v>112.9</v>
      </c>
      <c r="I597" s="5">
        <v>112.9</v>
      </c>
      <c r="J597" s="2">
        <v>44244</v>
      </c>
      <c r="K597" t="s">
        <v>79</v>
      </c>
    </row>
    <row r="598" spans="1:11" x14ac:dyDescent="0.2">
      <c r="A598" s="1">
        <v>3796083</v>
      </c>
      <c r="B598" t="s">
        <v>79</v>
      </c>
      <c r="C598" t="s">
        <v>91</v>
      </c>
      <c r="D598" t="s">
        <v>1160</v>
      </c>
      <c r="F598" s="2">
        <v>44256</v>
      </c>
      <c r="G598" s="3">
        <v>1</v>
      </c>
      <c r="H598" s="4">
        <v>5.33</v>
      </c>
      <c r="I598" s="5">
        <v>5.33</v>
      </c>
      <c r="J598" s="2">
        <v>44244</v>
      </c>
      <c r="K598" t="s">
        <v>79</v>
      </c>
    </row>
    <row r="599" spans="1:11" x14ac:dyDescent="0.2">
      <c r="A599" s="1">
        <v>3635315</v>
      </c>
      <c r="B599" t="s">
        <v>79</v>
      </c>
      <c r="C599" t="s">
        <v>91</v>
      </c>
      <c r="D599" t="s">
        <v>1160</v>
      </c>
      <c r="F599" s="2">
        <v>44256</v>
      </c>
      <c r="G599" s="3">
        <v>1</v>
      </c>
      <c r="H599" s="4">
        <v>0.32</v>
      </c>
      <c r="I599" s="5">
        <v>0.32</v>
      </c>
      <c r="J599" s="2">
        <v>44244</v>
      </c>
      <c r="K599" t="s">
        <v>79</v>
      </c>
    </row>
    <row r="600" spans="1:11" x14ac:dyDescent="0.2">
      <c r="A600" s="1">
        <v>3619723</v>
      </c>
      <c r="B600" t="s">
        <v>79</v>
      </c>
      <c r="C600" t="s">
        <v>91</v>
      </c>
      <c r="D600" t="s">
        <v>1160</v>
      </c>
      <c r="F600" s="2">
        <v>44256</v>
      </c>
      <c r="G600" s="3">
        <v>1</v>
      </c>
      <c r="H600" s="4">
        <v>-0.01</v>
      </c>
      <c r="I600" s="5">
        <v>-0.01</v>
      </c>
      <c r="J600" s="2">
        <v>44244</v>
      </c>
      <c r="K600" t="s">
        <v>79</v>
      </c>
    </row>
    <row r="601" spans="1:11" x14ac:dyDescent="0.2">
      <c r="A601" s="1">
        <v>3597804</v>
      </c>
      <c r="B601" t="s">
        <v>79</v>
      </c>
      <c r="C601" t="s">
        <v>91</v>
      </c>
      <c r="D601" t="s">
        <v>1160</v>
      </c>
      <c r="F601" s="2">
        <v>44256</v>
      </c>
      <c r="G601" s="3">
        <v>1</v>
      </c>
      <c r="H601" s="4">
        <v>51.61</v>
      </c>
      <c r="I601" s="5">
        <v>51.61</v>
      </c>
      <c r="J601" s="2">
        <v>44244</v>
      </c>
      <c r="K601" t="s">
        <v>79</v>
      </c>
    </row>
    <row r="602" spans="1:11" x14ac:dyDescent="0.2">
      <c r="A602" s="1">
        <v>3569373</v>
      </c>
      <c r="B602" t="s">
        <v>79</v>
      </c>
      <c r="C602" t="s">
        <v>91</v>
      </c>
      <c r="D602" t="s">
        <v>1160</v>
      </c>
      <c r="F602" s="2">
        <v>44256</v>
      </c>
      <c r="G602" s="3">
        <v>1</v>
      </c>
      <c r="H602" s="4">
        <v>12.9</v>
      </c>
      <c r="I602" s="5">
        <v>12.9</v>
      </c>
      <c r="J602" s="2">
        <v>44244</v>
      </c>
      <c r="K602" t="s">
        <v>79</v>
      </c>
    </row>
    <row r="603" spans="1:11" x14ac:dyDescent="0.2">
      <c r="A603" s="1">
        <v>3384419</v>
      </c>
      <c r="B603" t="s">
        <v>79</v>
      </c>
      <c r="C603" t="s">
        <v>91</v>
      </c>
      <c r="D603" t="s">
        <v>1160</v>
      </c>
      <c r="F603" s="2">
        <v>44256</v>
      </c>
      <c r="G603" s="3">
        <v>1</v>
      </c>
      <c r="H603" s="4">
        <v>1481.23</v>
      </c>
      <c r="I603" s="5">
        <v>1481.23</v>
      </c>
      <c r="J603" s="2">
        <v>44244</v>
      </c>
      <c r="K603" t="s">
        <v>79</v>
      </c>
    </row>
    <row r="604" spans="1:11" x14ac:dyDescent="0.2">
      <c r="A604" s="1">
        <v>3360930</v>
      </c>
      <c r="B604" t="s">
        <v>79</v>
      </c>
      <c r="C604" t="s">
        <v>91</v>
      </c>
      <c r="D604" t="s">
        <v>1160</v>
      </c>
      <c r="F604" s="2">
        <v>44256</v>
      </c>
      <c r="G604" s="3">
        <v>1</v>
      </c>
      <c r="H604" s="4">
        <v>4.84</v>
      </c>
      <c r="I604" s="5">
        <v>4.84</v>
      </c>
      <c r="J604" s="2">
        <v>44244</v>
      </c>
      <c r="K604" t="s">
        <v>79</v>
      </c>
    </row>
    <row r="605" spans="1:11" x14ac:dyDescent="0.2">
      <c r="A605" s="1">
        <v>3193679</v>
      </c>
      <c r="B605" t="s">
        <v>79</v>
      </c>
      <c r="C605" t="s">
        <v>91</v>
      </c>
      <c r="D605" t="s">
        <v>1160</v>
      </c>
      <c r="F605" s="2">
        <v>44256</v>
      </c>
      <c r="G605" s="3">
        <v>1</v>
      </c>
      <c r="H605" s="4">
        <v>1.61</v>
      </c>
      <c r="I605" s="5">
        <v>1.61</v>
      </c>
      <c r="J605" s="2">
        <v>44244</v>
      </c>
      <c r="K605" t="s">
        <v>79</v>
      </c>
    </row>
    <row r="606" spans="1:11" x14ac:dyDescent="0.2">
      <c r="A606" s="1">
        <v>2262475</v>
      </c>
      <c r="B606" t="s">
        <v>79</v>
      </c>
      <c r="C606" t="s">
        <v>91</v>
      </c>
      <c r="D606" t="s">
        <v>1160</v>
      </c>
      <c r="F606" s="2">
        <v>44256</v>
      </c>
      <c r="G606" s="3">
        <v>1</v>
      </c>
      <c r="H606" s="4">
        <v>395.15</v>
      </c>
      <c r="I606" s="5">
        <v>395.15</v>
      </c>
      <c r="J606" s="2">
        <v>44244</v>
      </c>
      <c r="K606" t="s">
        <v>79</v>
      </c>
    </row>
    <row r="607" spans="1:11" x14ac:dyDescent="0.2">
      <c r="A607" s="1">
        <v>1043463</v>
      </c>
      <c r="B607" t="s">
        <v>79</v>
      </c>
      <c r="C607" t="s">
        <v>91</v>
      </c>
      <c r="D607" t="s">
        <v>1160</v>
      </c>
      <c r="F607" s="2">
        <v>44256</v>
      </c>
      <c r="G607" s="3">
        <v>1</v>
      </c>
      <c r="H607" s="4">
        <v>3.23</v>
      </c>
      <c r="I607" s="5">
        <v>3.23</v>
      </c>
      <c r="J607" s="2">
        <v>44244</v>
      </c>
      <c r="K607" t="s">
        <v>79</v>
      </c>
    </row>
    <row r="608" spans="1:11" x14ac:dyDescent="0.2">
      <c r="A608" s="1">
        <v>470497</v>
      </c>
      <c r="B608" t="s">
        <v>79</v>
      </c>
      <c r="C608" t="s">
        <v>91</v>
      </c>
      <c r="D608" t="s">
        <v>1160</v>
      </c>
      <c r="F608" s="2">
        <v>44256</v>
      </c>
      <c r="G608" s="3">
        <v>1</v>
      </c>
      <c r="H608" s="4">
        <v>3.23</v>
      </c>
      <c r="I608" s="5">
        <v>3.23</v>
      </c>
      <c r="J608" s="2">
        <v>44244</v>
      </c>
      <c r="K608" t="s">
        <v>79</v>
      </c>
    </row>
    <row r="609" spans="1:11" x14ac:dyDescent="0.2">
      <c r="A609" s="1">
        <v>4671996</v>
      </c>
      <c r="B609" t="s">
        <v>79</v>
      </c>
      <c r="C609" t="s">
        <v>493</v>
      </c>
      <c r="D609" t="s">
        <v>1160</v>
      </c>
      <c r="F609" s="2">
        <v>44560</v>
      </c>
      <c r="G609" s="3">
        <v>1</v>
      </c>
      <c r="H609" s="4">
        <v>227.41</v>
      </c>
      <c r="I609" s="5">
        <v>227.41</v>
      </c>
      <c r="J609" s="2">
        <v>44244</v>
      </c>
      <c r="K609" t="s">
        <v>79</v>
      </c>
    </row>
    <row r="610" spans="1:11" x14ac:dyDescent="0.2">
      <c r="A610" s="1">
        <v>4671996</v>
      </c>
      <c r="B610" t="s">
        <v>79</v>
      </c>
      <c r="C610" t="s">
        <v>493</v>
      </c>
      <c r="D610" t="s">
        <v>1160</v>
      </c>
      <c r="F610" s="2">
        <v>44377</v>
      </c>
      <c r="G610" s="3">
        <v>1</v>
      </c>
      <c r="H610" s="4">
        <v>227.41</v>
      </c>
      <c r="I610" s="5">
        <v>227.41</v>
      </c>
      <c r="J610" s="2">
        <v>44244</v>
      </c>
      <c r="K610" t="s">
        <v>79</v>
      </c>
    </row>
    <row r="611" spans="1:11" x14ac:dyDescent="0.2">
      <c r="A611" s="1">
        <v>4466835</v>
      </c>
      <c r="B611" t="s">
        <v>79</v>
      </c>
      <c r="C611" t="s">
        <v>493</v>
      </c>
      <c r="D611" t="s">
        <v>1160</v>
      </c>
      <c r="F611" s="2">
        <v>44560</v>
      </c>
      <c r="G611" s="3">
        <v>1</v>
      </c>
      <c r="H611" s="4">
        <v>164.19</v>
      </c>
      <c r="I611" s="5">
        <v>164.19</v>
      </c>
      <c r="J611" s="2">
        <v>44244</v>
      </c>
      <c r="K611" t="s">
        <v>79</v>
      </c>
    </row>
    <row r="612" spans="1:11" x14ac:dyDescent="0.2">
      <c r="A612" s="1">
        <v>4466835</v>
      </c>
      <c r="B612" t="s">
        <v>79</v>
      </c>
      <c r="C612" t="s">
        <v>493</v>
      </c>
      <c r="D612" t="s">
        <v>1160</v>
      </c>
      <c r="F612" s="2">
        <v>44377</v>
      </c>
      <c r="G612" s="3">
        <v>1</v>
      </c>
      <c r="H612" s="4">
        <v>164.19</v>
      </c>
      <c r="I612" s="5">
        <v>164.19</v>
      </c>
      <c r="J612" s="2">
        <v>44244</v>
      </c>
      <c r="K612" t="s">
        <v>79</v>
      </c>
    </row>
    <row r="613" spans="1:11" x14ac:dyDescent="0.2">
      <c r="A613" s="1">
        <v>596644</v>
      </c>
      <c r="B613" t="s">
        <v>79</v>
      </c>
      <c r="C613" t="s">
        <v>493</v>
      </c>
      <c r="D613" t="s">
        <v>1160</v>
      </c>
      <c r="F613" s="2">
        <v>44560</v>
      </c>
      <c r="G613" s="3">
        <v>1</v>
      </c>
      <c r="H613" s="4">
        <v>126.33</v>
      </c>
      <c r="I613" s="5">
        <v>126.33</v>
      </c>
      <c r="J613" s="2">
        <v>44244</v>
      </c>
      <c r="K613" t="s">
        <v>79</v>
      </c>
    </row>
    <row r="614" spans="1:11" x14ac:dyDescent="0.2">
      <c r="A614" s="1">
        <v>596644</v>
      </c>
      <c r="B614" t="s">
        <v>79</v>
      </c>
      <c r="C614" t="s">
        <v>493</v>
      </c>
      <c r="D614" t="s">
        <v>1160</v>
      </c>
      <c r="F614" s="2">
        <v>44377</v>
      </c>
      <c r="G614" s="3">
        <v>1</v>
      </c>
      <c r="H614" s="4">
        <v>126.33</v>
      </c>
      <c r="I614" s="5">
        <v>126.33</v>
      </c>
      <c r="J614" s="2">
        <v>44244</v>
      </c>
      <c r="K614" t="s">
        <v>79</v>
      </c>
    </row>
    <row r="615" spans="1:11" x14ac:dyDescent="0.2">
      <c r="A615" s="1">
        <v>5386503</v>
      </c>
      <c r="B615" t="s">
        <v>79</v>
      </c>
      <c r="C615" t="s">
        <v>155</v>
      </c>
      <c r="D615" t="s">
        <v>1160</v>
      </c>
      <c r="F615" s="2">
        <v>2958465</v>
      </c>
      <c r="G615" s="3">
        <v>1</v>
      </c>
      <c r="H615" s="4">
        <v>361.02</v>
      </c>
      <c r="I615" s="5">
        <v>361.02</v>
      </c>
      <c r="J615" s="2">
        <v>44244</v>
      </c>
      <c r="K615" t="s">
        <v>79</v>
      </c>
    </row>
    <row r="616" spans="1:11" x14ac:dyDescent="0.2">
      <c r="A616" s="1">
        <v>5352992</v>
      </c>
      <c r="B616" t="s">
        <v>79</v>
      </c>
      <c r="C616" t="s">
        <v>155</v>
      </c>
      <c r="D616" t="s">
        <v>1160</v>
      </c>
      <c r="F616" s="2">
        <v>2958465</v>
      </c>
      <c r="G616" s="3">
        <v>1</v>
      </c>
      <c r="H616" s="4">
        <v>318.85000000000002</v>
      </c>
      <c r="I616" s="5">
        <v>318.85000000000002</v>
      </c>
      <c r="J616" s="2">
        <v>44244</v>
      </c>
      <c r="K616" t="s">
        <v>79</v>
      </c>
    </row>
    <row r="617" spans="1:11" x14ac:dyDescent="0.2">
      <c r="A617" s="1">
        <v>5154117</v>
      </c>
      <c r="B617" t="s">
        <v>79</v>
      </c>
      <c r="C617" t="s">
        <v>155</v>
      </c>
      <c r="D617" t="s">
        <v>1160</v>
      </c>
      <c r="F617" s="2">
        <v>2958465</v>
      </c>
      <c r="G617" s="3">
        <v>1</v>
      </c>
      <c r="H617" s="4">
        <v>516.49</v>
      </c>
      <c r="I617" s="5">
        <v>516.49</v>
      </c>
      <c r="J617" s="2">
        <v>44244</v>
      </c>
      <c r="K617" t="s">
        <v>79</v>
      </c>
    </row>
    <row r="618" spans="1:11" x14ac:dyDescent="0.2">
      <c r="A618" s="1">
        <v>5128079</v>
      </c>
      <c r="B618" t="s">
        <v>79</v>
      </c>
      <c r="C618" t="s">
        <v>155</v>
      </c>
      <c r="D618" t="s">
        <v>1160</v>
      </c>
      <c r="F618" s="2">
        <v>2958465</v>
      </c>
      <c r="G618" s="3">
        <v>1</v>
      </c>
      <c r="H618" s="4">
        <v>195</v>
      </c>
      <c r="I618" s="5">
        <v>195</v>
      </c>
      <c r="J618" s="2">
        <v>44244</v>
      </c>
      <c r="K618" t="s">
        <v>79</v>
      </c>
    </row>
    <row r="619" spans="1:11" x14ac:dyDescent="0.2">
      <c r="A619" s="1">
        <v>5102512</v>
      </c>
      <c r="B619" t="s">
        <v>79</v>
      </c>
      <c r="C619" t="s">
        <v>155</v>
      </c>
      <c r="D619" t="s">
        <v>1160</v>
      </c>
      <c r="F619" s="2">
        <v>2958465</v>
      </c>
      <c r="G619" s="3">
        <v>1</v>
      </c>
      <c r="H619" s="4">
        <v>566.54999999999995</v>
      </c>
      <c r="I619" s="5">
        <v>566.54999999999995</v>
      </c>
      <c r="J619" s="2">
        <v>44244</v>
      </c>
      <c r="K619" t="s">
        <v>79</v>
      </c>
    </row>
    <row r="620" spans="1:11" x14ac:dyDescent="0.2">
      <c r="A620" s="1">
        <v>5038518</v>
      </c>
      <c r="B620" t="s">
        <v>79</v>
      </c>
      <c r="C620" t="s">
        <v>155</v>
      </c>
      <c r="D620" t="s">
        <v>1160</v>
      </c>
      <c r="F620" s="2">
        <v>2958465</v>
      </c>
      <c r="G620" s="3">
        <v>1</v>
      </c>
      <c r="H620" s="4">
        <v>57.97</v>
      </c>
      <c r="I620" s="5">
        <v>57.97</v>
      </c>
      <c r="J620" s="2">
        <v>44244</v>
      </c>
      <c r="K620" t="s">
        <v>79</v>
      </c>
    </row>
    <row r="621" spans="1:11" x14ac:dyDescent="0.2">
      <c r="A621" s="1">
        <v>5011689</v>
      </c>
      <c r="B621" t="s">
        <v>79</v>
      </c>
      <c r="C621" t="s">
        <v>155</v>
      </c>
      <c r="D621" t="s">
        <v>1160</v>
      </c>
      <c r="F621" s="2">
        <v>2958465</v>
      </c>
      <c r="G621" s="3">
        <v>1</v>
      </c>
      <c r="H621" s="4">
        <v>982.9</v>
      </c>
      <c r="I621" s="5">
        <v>982.9</v>
      </c>
      <c r="J621" s="2">
        <v>44244</v>
      </c>
      <c r="K621" t="s">
        <v>79</v>
      </c>
    </row>
    <row r="622" spans="1:11" x14ac:dyDescent="0.2">
      <c r="A622" s="1">
        <v>4996682</v>
      </c>
      <c r="B622" t="s">
        <v>79</v>
      </c>
      <c r="C622" t="s">
        <v>155</v>
      </c>
      <c r="D622" t="s">
        <v>1160</v>
      </c>
      <c r="F622" s="2">
        <v>2958465</v>
      </c>
      <c r="G622" s="3">
        <v>1</v>
      </c>
      <c r="H622" s="4">
        <v>1591.62</v>
      </c>
      <c r="I622" s="5">
        <v>1591.62</v>
      </c>
      <c r="J622" s="2">
        <v>44244</v>
      </c>
      <c r="K622" t="s">
        <v>79</v>
      </c>
    </row>
    <row r="623" spans="1:11" x14ac:dyDescent="0.2">
      <c r="A623" s="1">
        <v>4983748</v>
      </c>
      <c r="B623" t="s">
        <v>79</v>
      </c>
      <c r="C623" t="s">
        <v>155</v>
      </c>
      <c r="D623" t="s">
        <v>1160</v>
      </c>
      <c r="F623" s="2">
        <v>2958465</v>
      </c>
      <c r="G623" s="3">
        <v>1</v>
      </c>
      <c r="H623" s="4">
        <v>397.91</v>
      </c>
      <c r="I623" s="5">
        <v>397.91</v>
      </c>
      <c r="J623" s="2">
        <v>44244</v>
      </c>
      <c r="K623" t="s">
        <v>79</v>
      </c>
    </row>
    <row r="624" spans="1:11" x14ac:dyDescent="0.2">
      <c r="A624" s="1">
        <v>4943957</v>
      </c>
      <c r="B624" t="s">
        <v>79</v>
      </c>
      <c r="C624" t="s">
        <v>155</v>
      </c>
      <c r="D624" t="s">
        <v>1160</v>
      </c>
      <c r="F624" s="2">
        <v>2958465</v>
      </c>
      <c r="G624" s="3">
        <v>1</v>
      </c>
      <c r="H624" s="4">
        <v>208.18</v>
      </c>
      <c r="I624" s="5">
        <v>208.18</v>
      </c>
      <c r="J624" s="2">
        <v>44244</v>
      </c>
      <c r="K624" t="s">
        <v>79</v>
      </c>
    </row>
    <row r="625" spans="1:11" x14ac:dyDescent="0.2">
      <c r="A625" s="1">
        <v>4921144</v>
      </c>
      <c r="B625" t="s">
        <v>79</v>
      </c>
      <c r="C625" t="s">
        <v>155</v>
      </c>
      <c r="D625" t="s">
        <v>1160</v>
      </c>
      <c r="F625" s="2">
        <v>2958465</v>
      </c>
      <c r="G625" s="3">
        <v>1</v>
      </c>
      <c r="H625" s="4">
        <v>2611.42</v>
      </c>
      <c r="I625" s="5">
        <v>2611.42</v>
      </c>
      <c r="J625" s="2">
        <v>44244</v>
      </c>
      <c r="K625" t="s">
        <v>79</v>
      </c>
    </row>
    <row r="626" spans="1:11" x14ac:dyDescent="0.2">
      <c r="A626" s="1">
        <v>4874749</v>
      </c>
      <c r="B626" t="s">
        <v>79</v>
      </c>
      <c r="C626" t="s">
        <v>155</v>
      </c>
      <c r="D626" t="s">
        <v>1160</v>
      </c>
      <c r="F626" s="2">
        <v>2958465</v>
      </c>
      <c r="G626" s="3">
        <v>1</v>
      </c>
      <c r="H626" s="4">
        <v>426.89</v>
      </c>
      <c r="I626" s="5">
        <v>426.89</v>
      </c>
      <c r="J626" s="2">
        <v>44244</v>
      </c>
      <c r="K626" t="s">
        <v>79</v>
      </c>
    </row>
    <row r="627" spans="1:11" x14ac:dyDescent="0.2">
      <c r="A627" s="1">
        <v>4811279</v>
      </c>
      <c r="B627" t="s">
        <v>79</v>
      </c>
      <c r="C627" t="s">
        <v>155</v>
      </c>
      <c r="D627" t="s">
        <v>1160</v>
      </c>
      <c r="F627" s="2">
        <v>2958465</v>
      </c>
      <c r="G627" s="3">
        <v>1</v>
      </c>
      <c r="H627" s="4">
        <v>187.1</v>
      </c>
      <c r="I627" s="5">
        <v>187.1</v>
      </c>
      <c r="J627" s="2">
        <v>44244</v>
      </c>
      <c r="K627" t="s">
        <v>79</v>
      </c>
    </row>
    <row r="628" spans="1:11" x14ac:dyDescent="0.2">
      <c r="A628" s="1">
        <v>4803490</v>
      </c>
      <c r="B628" t="s">
        <v>79</v>
      </c>
      <c r="C628" t="s">
        <v>155</v>
      </c>
      <c r="D628" t="s">
        <v>1160</v>
      </c>
      <c r="F628" s="2">
        <v>2958465</v>
      </c>
      <c r="G628" s="3">
        <v>1</v>
      </c>
      <c r="H628" s="4">
        <v>1117.3</v>
      </c>
      <c r="I628" s="5">
        <v>1117.3</v>
      </c>
      <c r="J628" s="2">
        <v>44244</v>
      </c>
      <c r="K628" t="s">
        <v>79</v>
      </c>
    </row>
    <row r="629" spans="1:11" x14ac:dyDescent="0.2">
      <c r="A629" s="1">
        <v>4800504</v>
      </c>
      <c r="B629" t="s">
        <v>79</v>
      </c>
      <c r="C629" t="s">
        <v>155</v>
      </c>
      <c r="D629" t="s">
        <v>1160</v>
      </c>
      <c r="F629" s="2">
        <v>2958465</v>
      </c>
      <c r="G629" s="3">
        <v>1</v>
      </c>
      <c r="H629" s="4">
        <v>229.26</v>
      </c>
      <c r="I629" s="5">
        <v>229.26</v>
      </c>
      <c r="J629" s="2">
        <v>44244</v>
      </c>
      <c r="K629" t="s">
        <v>79</v>
      </c>
    </row>
    <row r="630" spans="1:11" x14ac:dyDescent="0.2">
      <c r="A630" s="1">
        <v>4778783</v>
      </c>
      <c r="B630" t="s">
        <v>79</v>
      </c>
      <c r="C630" t="s">
        <v>155</v>
      </c>
      <c r="D630" t="s">
        <v>1160</v>
      </c>
      <c r="F630" s="2">
        <v>2958465</v>
      </c>
      <c r="G630" s="3">
        <v>1</v>
      </c>
      <c r="H630" s="4">
        <v>1923.65</v>
      </c>
      <c r="I630" s="5">
        <v>1923.65</v>
      </c>
      <c r="J630" s="2">
        <v>44244</v>
      </c>
      <c r="K630" t="s">
        <v>79</v>
      </c>
    </row>
    <row r="631" spans="1:11" x14ac:dyDescent="0.2">
      <c r="A631" s="1">
        <v>4749065</v>
      </c>
      <c r="B631" t="s">
        <v>79</v>
      </c>
      <c r="C631" t="s">
        <v>155</v>
      </c>
      <c r="D631" t="s">
        <v>1160</v>
      </c>
      <c r="F631" s="2">
        <v>2958465</v>
      </c>
      <c r="G631" s="3">
        <v>1</v>
      </c>
      <c r="H631" s="4">
        <v>677.23</v>
      </c>
      <c r="I631" s="5">
        <v>677.23</v>
      </c>
      <c r="J631" s="2">
        <v>44244</v>
      </c>
      <c r="K631" t="s">
        <v>79</v>
      </c>
    </row>
    <row r="632" spans="1:11" x14ac:dyDescent="0.2">
      <c r="A632" s="1">
        <v>4739249</v>
      </c>
      <c r="B632" t="s">
        <v>79</v>
      </c>
      <c r="C632" t="s">
        <v>155</v>
      </c>
      <c r="D632" t="s">
        <v>1160</v>
      </c>
      <c r="F632" s="2">
        <v>2958465</v>
      </c>
      <c r="G632" s="3">
        <v>1</v>
      </c>
      <c r="H632" s="4">
        <v>36.89</v>
      </c>
      <c r="I632" s="5">
        <v>36.89</v>
      </c>
      <c r="J632" s="2">
        <v>44244</v>
      </c>
      <c r="K632" t="s">
        <v>79</v>
      </c>
    </row>
    <row r="633" spans="1:11" x14ac:dyDescent="0.2">
      <c r="A633" s="1">
        <v>4721270</v>
      </c>
      <c r="B633" t="s">
        <v>79</v>
      </c>
      <c r="C633" t="s">
        <v>155</v>
      </c>
      <c r="D633" t="s">
        <v>1160</v>
      </c>
      <c r="F633" s="2">
        <v>2958465</v>
      </c>
      <c r="G633" s="3">
        <v>1</v>
      </c>
      <c r="H633" s="4">
        <v>255.61</v>
      </c>
      <c r="I633" s="5">
        <v>255.61</v>
      </c>
      <c r="J633" s="2">
        <v>44244</v>
      </c>
      <c r="K633" t="s">
        <v>79</v>
      </c>
    </row>
    <row r="634" spans="1:11" x14ac:dyDescent="0.2">
      <c r="A634" s="1">
        <v>4720959</v>
      </c>
      <c r="B634" t="s">
        <v>79</v>
      </c>
      <c r="C634" t="s">
        <v>155</v>
      </c>
      <c r="D634" t="s">
        <v>1160</v>
      </c>
      <c r="F634" s="2">
        <v>2958465</v>
      </c>
      <c r="G634" s="3">
        <v>1</v>
      </c>
      <c r="H634" s="4">
        <v>187.1</v>
      </c>
      <c r="I634" s="5">
        <v>187.1</v>
      </c>
      <c r="J634" s="2">
        <v>44244</v>
      </c>
      <c r="K634" t="s">
        <v>79</v>
      </c>
    </row>
    <row r="635" spans="1:11" x14ac:dyDescent="0.2">
      <c r="A635" s="1">
        <v>4691077</v>
      </c>
      <c r="B635" t="s">
        <v>79</v>
      </c>
      <c r="C635" t="s">
        <v>155</v>
      </c>
      <c r="D635" t="s">
        <v>1160</v>
      </c>
      <c r="F635" s="2">
        <v>2958465</v>
      </c>
      <c r="G635" s="3">
        <v>1</v>
      </c>
      <c r="H635" s="4">
        <v>16195.53</v>
      </c>
      <c r="I635" s="5">
        <v>16195.53</v>
      </c>
      <c r="J635" s="2">
        <v>44244</v>
      </c>
      <c r="K635" t="s">
        <v>79</v>
      </c>
    </row>
    <row r="636" spans="1:11" x14ac:dyDescent="0.2">
      <c r="A636" s="1">
        <v>4685079</v>
      </c>
      <c r="B636" t="s">
        <v>79</v>
      </c>
      <c r="C636" t="s">
        <v>155</v>
      </c>
      <c r="D636" t="s">
        <v>1160</v>
      </c>
      <c r="F636" s="2">
        <v>2958465</v>
      </c>
      <c r="G636" s="3">
        <v>1</v>
      </c>
      <c r="H636" s="4">
        <v>1112.03</v>
      </c>
      <c r="I636" s="5">
        <v>1112.03</v>
      </c>
      <c r="J636" s="2">
        <v>44244</v>
      </c>
      <c r="K636" t="s">
        <v>79</v>
      </c>
    </row>
    <row r="637" spans="1:11" x14ac:dyDescent="0.2">
      <c r="A637" s="1">
        <v>4626099</v>
      </c>
      <c r="B637" t="s">
        <v>79</v>
      </c>
      <c r="C637" t="s">
        <v>155</v>
      </c>
      <c r="D637" t="s">
        <v>1160</v>
      </c>
      <c r="F637" s="2">
        <v>2958465</v>
      </c>
      <c r="G637" s="3">
        <v>1</v>
      </c>
      <c r="H637" s="4">
        <v>563.91999999999996</v>
      </c>
      <c r="I637" s="5">
        <v>563.91999999999996</v>
      </c>
      <c r="J637" s="2">
        <v>44244</v>
      </c>
      <c r="K637" t="s">
        <v>79</v>
      </c>
    </row>
    <row r="638" spans="1:11" x14ac:dyDescent="0.2">
      <c r="A638" s="1">
        <v>4598454</v>
      </c>
      <c r="B638" t="s">
        <v>79</v>
      </c>
      <c r="C638" t="s">
        <v>155</v>
      </c>
      <c r="D638" t="s">
        <v>1160</v>
      </c>
      <c r="F638" s="2">
        <v>2958465</v>
      </c>
      <c r="G638" s="3">
        <v>1</v>
      </c>
      <c r="H638" s="4">
        <v>2197.71</v>
      </c>
      <c r="I638" s="5">
        <v>2197.71</v>
      </c>
      <c r="J638" s="2">
        <v>44244</v>
      </c>
      <c r="K638" t="s">
        <v>79</v>
      </c>
    </row>
    <row r="639" spans="1:11" x14ac:dyDescent="0.2">
      <c r="A639" s="1">
        <v>4572509</v>
      </c>
      <c r="B639" t="s">
        <v>79</v>
      </c>
      <c r="C639" t="s">
        <v>155</v>
      </c>
      <c r="D639" t="s">
        <v>1160</v>
      </c>
      <c r="F639" s="2">
        <v>2958465</v>
      </c>
      <c r="G639" s="3">
        <v>1</v>
      </c>
      <c r="H639" s="4">
        <v>561.29</v>
      </c>
      <c r="I639" s="5">
        <v>561.29</v>
      </c>
      <c r="J639" s="2">
        <v>44244</v>
      </c>
      <c r="K639" t="s">
        <v>79</v>
      </c>
    </row>
    <row r="640" spans="1:11" x14ac:dyDescent="0.2">
      <c r="A640" s="1">
        <v>4569042</v>
      </c>
      <c r="B640" t="s">
        <v>79</v>
      </c>
      <c r="C640" t="s">
        <v>155</v>
      </c>
      <c r="D640" t="s">
        <v>1160</v>
      </c>
      <c r="F640" s="2">
        <v>2958465</v>
      </c>
      <c r="G640" s="3">
        <v>1</v>
      </c>
      <c r="H640" s="4">
        <v>2690.47</v>
      </c>
      <c r="I640" s="5">
        <v>2690.47</v>
      </c>
      <c r="J640" s="2">
        <v>44244</v>
      </c>
      <c r="K640" t="s">
        <v>79</v>
      </c>
    </row>
    <row r="641" spans="1:11" x14ac:dyDescent="0.2">
      <c r="A641" s="1">
        <v>4448932</v>
      </c>
      <c r="B641" t="s">
        <v>79</v>
      </c>
      <c r="C641" t="s">
        <v>155</v>
      </c>
      <c r="D641" t="s">
        <v>1160</v>
      </c>
      <c r="F641" s="2">
        <v>2958465</v>
      </c>
      <c r="G641" s="3">
        <v>1</v>
      </c>
      <c r="H641" s="4">
        <v>189.73</v>
      </c>
      <c r="I641" s="5">
        <v>189.73</v>
      </c>
      <c r="J641" s="2">
        <v>44244</v>
      </c>
      <c r="K641" t="s">
        <v>79</v>
      </c>
    </row>
    <row r="642" spans="1:11" x14ac:dyDescent="0.2">
      <c r="A642" s="1">
        <v>4433686</v>
      </c>
      <c r="B642" t="s">
        <v>79</v>
      </c>
      <c r="C642" t="s">
        <v>155</v>
      </c>
      <c r="D642" t="s">
        <v>1160</v>
      </c>
      <c r="F642" s="2">
        <v>2958465</v>
      </c>
      <c r="G642" s="3">
        <v>1</v>
      </c>
      <c r="H642" s="4">
        <v>255.61</v>
      </c>
      <c r="I642" s="5">
        <v>255.61</v>
      </c>
      <c r="J642" s="2">
        <v>44244</v>
      </c>
      <c r="K642" t="s">
        <v>79</v>
      </c>
    </row>
    <row r="643" spans="1:11" x14ac:dyDescent="0.2">
      <c r="A643" s="1">
        <v>4388989</v>
      </c>
      <c r="B643" t="s">
        <v>79</v>
      </c>
      <c r="C643" t="s">
        <v>155</v>
      </c>
      <c r="D643" t="s">
        <v>1160</v>
      </c>
      <c r="F643" s="2">
        <v>2958465</v>
      </c>
      <c r="G643" s="3">
        <v>1</v>
      </c>
      <c r="H643" s="4">
        <v>374.19</v>
      </c>
      <c r="I643" s="5">
        <v>374.19</v>
      </c>
      <c r="J643" s="2">
        <v>44244</v>
      </c>
      <c r="K643" t="s">
        <v>79</v>
      </c>
    </row>
    <row r="644" spans="1:11" x14ac:dyDescent="0.2">
      <c r="A644" s="1">
        <v>4386405</v>
      </c>
      <c r="B644" t="s">
        <v>79</v>
      </c>
      <c r="C644" t="s">
        <v>155</v>
      </c>
      <c r="D644" t="s">
        <v>1160</v>
      </c>
      <c r="F644" s="2">
        <v>2958465</v>
      </c>
      <c r="G644" s="3">
        <v>1</v>
      </c>
      <c r="H644" s="4">
        <v>1151.55</v>
      </c>
      <c r="I644" s="5">
        <v>1151.55</v>
      </c>
      <c r="J644" s="2">
        <v>44244</v>
      </c>
      <c r="K644" t="s">
        <v>79</v>
      </c>
    </row>
    <row r="645" spans="1:11" x14ac:dyDescent="0.2">
      <c r="A645" s="1">
        <v>4386256</v>
      </c>
      <c r="B645" t="s">
        <v>79</v>
      </c>
      <c r="C645" t="s">
        <v>155</v>
      </c>
      <c r="D645" t="s">
        <v>1160</v>
      </c>
      <c r="F645" s="2">
        <v>2958465</v>
      </c>
      <c r="G645" s="3">
        <v>1</v>
      </c>
      <c r="H645" s="4">
        <v>76.42</v>
      </c>
      <c r="I645" s="5">
        <v>76.42</v>
      </c>
      <c r="J645" s="2">
        <v>44244</v>
      </c>
      <c r="K645" t="s">
        <v>79</v>
      </c>
    </row>
    <row r="646" spans="1:11" x14ac:dyDescent="0.2">
      <c r="A646" s="1">
        <v>4369245</v>
      </c>
      <c r="B646" t="s">
        <v>79</v>
      </c>
      <c r="C646" t="s">
        <v>155</v>
      </c>
      <c r="D646" t="s">
        <v>1160</v>
      </c>
      <c r="F646" s="2">
        <v>2958465</v>
      </c>
      <c r="G646" s="3">
        <v>1</v>
      </c>
      <c r="H646" s="4">
        <v>63.24</v>
      </c>
      <c r="I646" s="5">
        <v>63.24</v>
      </c>
      <c r="J646" s="2">
        <v>44244</v>
      </c>
      <c r="K646" t="s">
        <v>79</v>
      </c>
    </row>
    <row r="647" spans="1:11" x14ac:dyDescent="0.2">
      <c r="A647" s="1">
        <v>4360525</v>
      </c>
      <c r="B647" t="s">
        <v>79</v>
      </c>
      <c r="C647" t="s">
        <v>155</v>
      </c>
      <c r="D647" t="s">
        <v>1160</v>
      </c>
      <c r="F647" s="2">
        <v>2958465</v>
      </c>
      <c r="G647" s="3">
        <v>1</v>
      </c>
      <c r="H647" s="4">
        <v>181.83</v>
      </c>
      <c r="I647" s="5">
        <v>181.83</v>
      </c>
      <c r="J647" s="2">
        <v>44244</v>
      </c>
      <c r="K647" t="s">
        <v>79</v>
      </c>
    </row>
    <row r="648" spans="1:11" x14ac:dyDescent="0.2">
      <c r="A648" s="1">
        <v>4339446</v>
      </c>
      <c r="B648" t="s">
        <v>79</v>
      </c>
      <c r="C648" t="s">
        <v>155</v>
      </c>
      <c r="D648" t="s">
        <v>1160</v>
      </c>
      <c r="F648" s="2">
        <v>2958465</v>
      </c>
      <c r="G648" s="3">
        <v>1</v>
      </c>
      <c r="H648" s="4">
        <v>213.45</v>
      </c>
      <c r="I648" s="5">
        <v>213.45</v>
      </c>
      <c r="J648" s="2">
        <v>44244</v>
      </c>
      <c r="K648" t="s">
        <v>79</v>
      </c>
    </row>
    <row r="649" spans="1:11" x14ac:dyDescent="0.2">
      <c r="A649" s="1">
        <v>4298618</v>
      </c>
      <c r="B649" t="s">
        <v>79</v>
      </c>
      <c r="C649" t="s">
        <v>155</v>
      </c>
      <c r="D649" t="s">
        <v>1160</v>
      </c>
      <c r="F649" s="2">
        <v>2958465</v>
      </c>
      <c r="G649" s="3">
        <v>1</v>
      </c>
      <c r="H649" s="4">
        <v>766.82</v>
      </c>
      <c r="I649" s="5">
        <v>766.82</v>
      </c>
      <c r="J649" s="2">
        <v>44244</v>
      </c>
      <c r="K649" t="s">
        <v>79</v>
      </c>
    </row>
    <row r="650" spans="1:11" x14ac:dyDescent="0.2">
      <c r="A650" s="1">
        <v>4293775</v>
      </c>
      <c r="B650" t="s">
        <v>79</v>
      </c>
      <c r="C650" t="s">
        <v>155</v>
      </c>
      <c r="D650" t="s">
        <v>1160</v>
      </c>
      <c r="F650" s="2">
        <v>2958465</v>
      </c>
      <c r="G650" s="3">
        <v>1</v>
      </c>
      <c r="H650" s="4">
        <v>192.37</v>
      </c>
      <c r="I650" s="5">
        <v>192.37</v>
      </c>
      <c r="J650" s="2">
        <v>44244</v>
      </c>
      <c r="K650" t="s">
        <v>79</v>
      </c>
    </row>
    <row r="651" spans="1:11" x14ac:dyDescent="0.2">
      <c r="A651" s="1">
        <v>4287157</v>
      </c>
      <c r="B651" t="s">
        <v>79</v>
      </c>
      <c r="C651" t="s">
        <v>155</v>
      </c>
      <c r="D651" t="s">
        <v>1160</v>
      </c>
      <c r="F651" s="2">
        <v>2958465</v>
      </c>
      <c r="G651" s="3">
        <v>1</v>
      </c>
      <c r="H651" s="4">
        <v>648.24</v>
      </c>
      <c r="I651" s="5">
        <v>648.24</v>
      </c>
      <c r="J651" s="2">
        <v>44244</v>
      </c>
      <c r="K651" t="s">
        <v>79</v>
      </c>
    </row>
    <row r="652" spans="1:11" x14ac:dyDescent="0.2">
      <c r="A652" s="1">
        <v>4283909</v>
      </c>
      <c r="B652" t="s">
        <v>79</v>
      </c>
      <c r="C652" t="s">
        <v>155</v>
      </c>
      <c r="D652" t="s">
        <v>1160</v>
      </c>
      <c r="F652" s="2">
        <v>2958465</v>
      </c>
      <c r="G652" s="3">
        <v>1</v>
      </c>
      <c r="H652" s="4">
        <v>579.73</v>
      </c>
      <c r="I652" s="5">
        <v>579.73</v>
      </c>
      <c r="J652" s="2">
        <v>44244</v>
      </c>
      <c r="K652" t="s">
        <v>79</v>
      </c>
    </row>
    <row r="653" spans="1:11" x14ac:dyDescent="0.2">
      <c r="A653" s="1">
        <v>4273553</v>
      </c>
      <c r="B653" t="s">
        <v>79</v>
      </c>
      <c r="C653" t="s">
        <v>155</v>
      </c>
      <c r="D653" t="s">
        <v>1160</v>
      </c>
      <c r="F653" s="2">
        <v>2958465</v>
      </c>
      <c r="G653" s="3">
        <v>1</v>
      </c>
      <c r="H653" s="4">
        <v>216.08</v>
      </c>
      <c r="I653" s="5">
        <v>216.08</v>
      </c>
      <c r="J653" s="2">
        <v>44244</v>
      </c>
      <c r="K653" t="s">
        <v>79</v>
      </c>
    </row>
    <row r="654" spans="1:11" x14ac:dyDescent="0.2">
      <c r="A654" s="1">
        <v>4273033</v>
      </c>
      <c r="B654" t="s">
        <v>79</v>
      </c>
      <c r="C654" t="s">
        <v>155</v>
      </c>
      <c r="D654" t="s">
        <v>1160</v>
      </c>
      <c r="F654" s="2">
        <v>2958465</v>
      </c>
      <c r="G654" s="3">
        <v>1</v>
      </c>
      <c r="H654" s="4">
        <v>263.51</v>
      </c>
      <c r="I654" s="5">
        <v>263.51</v>
      </c>
      <c r="J654" s="2">
        <v>44244</v>
      </c>
      <c r="K654" t="s">
        <v>79</v>
      </c>
    </row>
    <row r="655" spans="1:11" x14ac:dyDescent="0.2">
      <c r="A655" s="1">
        <v>4220117</v>
      </c>
      <c r="B655" t="s">
        <v>79</v>
      </c>
      <c r="C655" t="s">
        <v>155</v>
      </c>
      <c r="D655" t="s">
        <v>1160</v>
      </c>
      <c r="F655" s="2">
        <v>2958465</v>
      </c>
      <c r="G655" s="3">
        <v>1</v>
      </c>
      <c r="H655" s="4">
        <v>324.12</v>
      </c>
      <c r="I655" s="5">
        <v>324.12</v>
      </c>
      <c r="J655" s="2">
        <v>44244</v>
      </c>
      <c r="K655" t="s">
        <v>79</v>
      </c>
    </row>
    <row r="656" spans="1:11" x14ac:dyDescent="0.2">
      <c r="A656" s="1">
        <v>4199063</v>
      </c>
      <c r="B656" t="s">
        <v>79</v>
      </c>
      <c r="C656" t="s">
        <v>155</v>
      </c>
      <c r="D656" t="s">
        <v>1160</v>
      </c>
      <c r="F656" s="2">
        <v>2958465</v>
      </c>
      <c r="G656" s="3">
        <v>1</v>
      </c>
      <c r="H656" s="4">
        <v>76.42</v>
      </c>
      <c r="I656" s="5">
        <v>76.42</v>
      </c>
      <c r="J656" s="2">
        <v>44244</v>
      </c>
      <c r="K656" t="s">
        <v>79</v>
      </c>
    </row>
    <row r="657" spans="1:11" x14ac:dyDescent="0.2">
      <c r="A657" s="1">
        <v>4169157</v>
      </c>
      <c r="B657" t="s">
        <v>79</v>
      </c>
      <c r="C657" t="s">
        <v>155</v>
      </c>
      <c r="D657" t="s">
        <v>1160</v>
      </c>
      <c r="F657" s="2">
        <v>2958465</v>
      </c>
      <c r="G657" s="3">
        <v>1</v>
      </c>
      <c r="H657" s="4">
        <v>806.35</v>
      </c>
      <c r="I657" s="5">
        <v>806.35</v>
      </c>
      <c r="J657" s="2">
        <v>44244</v>
      </c>
      <c r="K657" t="s">
        <v>79</v>
      </c>
    </row>
    <row r="658" spans="1:11" x14ac:dyDescent="0.2">
      <c r="A658" s="1">
        <v>4042925</v>
      </c>
      <c r="B658" t="s">
        <v>79</v>
      </c>
      <c r="C658" t="s">
        <v>155</v>
      </c>
      <c r="D658" t="s">
        <v>1160</v>
      </c>
      <c r="F658" s="2">
        <v>2958465</v>
      </c>
      <c r="G658" s="3">
        <v>1</v>
      </c>
      <c r="H658" s="4">
        <v>724.66</v>
      </c>
      <c r="I658" s="5">
        <v>724.66</v>
      </c>
      <c r="J658" s="2">
        <v>44244</v>
      </c>
      <c r="K658" t="s">
        <v>79</v>
      </c>
    </row>
    <row r="659" spans="1:11" x14ac:dyDescent="0.2">
      <c r="A659" s="1">
        <v>3973344</v>
      </c>
      <c r="B659" t="s">
        <v>79</v>
      </c>
      <c r="C659" t="s">
        <v>155</v>
      </c>
      <c r="D659" t="s">
        <v>1160</v>
      </c>
      <c r="F659" s="2">
        <v>2958465</v>
      </c>
      <c r="G659" s="3">
        <v>1</v>
      </c>
      <c r="H659" s="4">
        <v>195</v>
      </c>
      <c r="I659" s="5">
        <v>195</v>
      </c>
      <c r="J659" s="2">
        <v>44244</v>
      </c>
      <c r="K659" t="s">
        <v>79</v>
      </c>
    </row>
    <row r="660" spans="1:11" x14ac:dyDescent="0.2">
      <c r="A660" s="1">
        <v>3902277</v>
      </c>
      <c r="B660" t="s">
        <v>79</v>
      </c>
      <c r="C660" t="s">
        <v>155</v>
      </c>
      <c r="D660" t="s">
        <v>1160</v>
      </c>
      <c r="F660" s="2">
        <v>2958465</v>
      </c>
      <c r="G660" s="3">
        <v>1</v>
      </c>
      <c r="H660" s="4">
        <v>245.07</v>
      </c>
      <c r="I660" s="5">
        <v>245.07</v>
      </c>
      <c r="J660" s="2">
        <v>44244</v>
      </c>
      <c r="K660" t="s">
        <v>79</v>
      </c>
    </row>
    <row r="661" spans="1:11" x14ac:dyDescent="0.2">
      <c r="A661" s="1">
        <v>3796083</v>
      </c>
      <c r="B661" t="s">
        <v>79</v>
      </c>
      <c r="C661" t="s">
        <v>155</v>
      </c>
      <c r="D661" t="s">
        <v>1160</v>
      </c>
      <c r="F661" s="2">
        <v>2958465</v>
      </c>
      <c r="G661" s="3">
        <v>1</v>
      </c>
      <c r="H661" s="4">
        <v>108.04</v>
      </c>
      <c r="I661" s="5">
        <v>108.04</v>
      </c>
      <c r="J661" s="2">
        <v>44244</v>
      </c>
      <c r="K661" t="s">
        <v>79</v>
      </c>
    </row>
    <row r="662" spans="1:11" x14ac:dyDescent="0.2">
      <c r="A662" s="1">
        <v>3715588</v>
      </c>
      <c r="B662" t="s">
        <v>79</v>
      </c>
      <c r="C662" t="s">
        <v>155</v>
      </c>
      <c r="D662" t="s">
        <v>1160</v>
      </c>
      <c r="F662" s="2">
        <v>2958465</v>
      </c>
      <c r="G662" s="3">
        <v>1</v>
      </c>
      <c r="H662" s="4">
        <v>210.81</v>
      </c>
      <c r="I662" s="5">
        <v>210.81</v>
      </c>
      <c r="J662" s="2">
        <v>44244</v>
      </c>
      <c r="K662" t="s">
        <v>79</v>
      </c>
    </row>
    <row r="663" spans="1:11" x14ac:dyDescent="0.2">
      <c r="A663" s="1">
        <v>3707460</v>
      </c>
      <c r="B663" t="s">
        <v>79</v>
      </c>
      <c r="C663" t="s">
        <v>155</v>
      </c>
      <c r="D663" t="s">
        <v>1160</v>
      </c>
      <c r="F663" s="2">
        <v>2958465</v>
      </c>
      <c r="G663" s="3">
        <v>1</v>
      </c>
      <c r="H663" s="4">
        <v>197.64</v>
      </c>
      <c r="I663" s="5">
        <v>197.64</v>
      </c>
      <c r="J663" s="2">
        <v>44244</v>
      </c>
      <c r="K663" t="s">
        <v>79</v>
      </c>
    </row>
    <row r="664" spans="1:11" x14ac:dyDescent="0.2">
      <c r="A664" s="1">
        <v>3635315</v>
      </c>
      <c r="B664" t="s">
        <v>79</v>
      </c>
      <c r="C664" t="s">
        <v>155</v>
      </c>
      <c r="D664" t="s">
        <v>1160</v>
      </c>
      <c r="F664" s="2">
        <v>2958465</v>
      </c>
      <c r="G664" s="3">
        <v>1</v>
      </c>
      <c r="H664" s="4">
        <v>160.74</v>
      </c>
      <c r="I664" s="5">
        <v>160.74</v>
      </c>
      <c r="J664" s="2">
        <v>44244</v>
      </c>
      <c r="K664" t="s">
        <v>79</v>
      </c>
    </row>
    <row r="665" spans="1:11" x14ac:dyDescent="0.2">
      <c r="A665" s="1">
        <v>3616786</v>
      </c>
      <c r="B665" t="s">
        <v>79</v>
      </c>
      <c r="C665" t="s">
        <v>155</v>
      </c>
      <c r="D665" t="s">
        <v>1160</v>
      </c>
      <c r="F665" s="2">
        <v>2958465</v>
      </c>
      <c r="G665" s="3">
        <v>1</v>
      </c>
      <c r="H665" s="4">
        <v>461.15</v>
      </c>
      <c r="I665" s="5">
        <v>461.15</v>
      </c>
      <c r="J665" s="2">
        <v>44244</v>
      </c>
      <c r="K665" t="s">
        <v>79</v>
      </c>
    </row>
    <row r="666" spans="1:11" x14ac:dyDescent="0.2">
      <c r="A666" s="1">
        <v>3614146</v>
      </c>
      <c r="B666" t="s">
        <v>79</v>
      </c>
      <c r="C666" t="s">
        <v>155</v>
      </c>
      <c r="D666" t="s">
        <v>1160</v>
      </c>
      <c r="F666" s="2">
        <v>2958465</v>
      </c>
      <c r="G666" s="3">
        <v>1</v>
      </c>
      <c r="H666" s="4">
        <v>1133.0999999999999</v>
      </c>
      <c r="I666" s="5">
        <v>1133.0999999999999</v>
      </c>
      <c r="J666" s="2">
        <v>44244</v>
      </c>
      <c r="K666" t="s">
        <v>79</v>
      </c>
    </row>
    <row r="667" spans="1:11" x14ac:dyDescent="0.2">
      <c r="A667" s="1">
        <v>3576709</v>
      </c>
      <c r="B667" t="s">
        <v>79</v>
      </c>
      <c r="C667" t="s">
        <v>155</v>
      </c>
      <c r="D667" t="s">
        <v>1160</v>
      </c>
      <c r="F667" s="2">
        <v>2958465</v>
      </c>
      <c r="G667" s="3">
        <v>1</v>
      </c>
      <c r="H667" s="4">
        <v>513.86</v>
      </c>
      <c r="I667" s="5">
        <v>513.86</v>
      </c>
      <c r="J667" s="2">
        <v>44244</v>
      </c>
      <c r="K667" t="s">
        <v>79</v>
      </c>
    </row>
    <row r="668" spans="1:11" x14ac:dyDescent="0.2">
      <c r="A668" s="1">
        <v>3569860</v>
      </c>
      <c r="B668" t="s">
        <v>79</v>
      </c>
      <c r="C668" t="s">
        <v>155</v>
      </c>
      <c r="D668" t="s">
        <v>1160</v>
      </c>
      <c r="F668" s="2">
        <v>2958465</v>
      </c>
      <c r="G668" s="3">
        <v>1</v>
      </c>
      <c r="H668" s="4">
        <v>964.46</v>
      </c>
      <c r="I668" s="5">
        <v>964.46</v>
      </c>
      <c r="J668" s="2">
        <v>44244</v>
      </c>
      <c r="K668" t="s">
        <v>79</v>
      </c>
    </row>
    <row r="669" spans="1:11" x14ac:dyDescent="0.2">
      <c r="A669" s="1">
        <v>3569373</v>
      </c>
      <c r="B669" t="s">
        <v>79</v>
      </c>
      <c r="C669" t="s">
        <v>155</v>
      </c>
      <c r="D669" t="s">
        <v>1160</v>
      </c>
      <c r="F669" s="2">
        <v>2958465</v>
      </c>
      <c r="G669" s="3">
        <v>1</v>
      </c>
      <c r="H669" s="4">
        <v>108.04</v>
      </c>
      <c r="I669" s="5">
        <v>108.04</v>
      </c>
      <c r="J669" s="2">
        <v>44244</v>
      </c>
      <c r="K669" t="s">
        <v>79</v>
      </c>
    </row>
    <row r="670" spans="1:11" x14ac:dyDescent="0.2">
      <c r="A670" s="1">
        <v>3550738</v>
      </c>
      <c r="B670" t="s">
        <v>79</v>
      </c>
      <c r="C670" t="s">
        <v>155</v>
      </c>
      <c r="D670" t="s">
        <v>1160</v>
      </c>
      <c r="F670" s="2">
        <v>2958465</v>
      </c>
      <c r="G670" s="3">
        <v>1</v>
      </c>
      <c r="H670" s="4">
        <v>566.54999999999995</v>
      </c>
      <c r="I670" s="5">
        <v>566.54999999999995</v>
      </c>
      <c r="J670" s="2">
        <v>44244</v>
      </c>
      <c r="K670" t="s">
        <v>79</v>
      </c>
    </row>
    <row r="671" spans="1:11" x14ac:dyDescent="0.2">
      <c r="A671" s="1">
        <v>3549094</v>
      </c>
      <c r="B671" t="s">
        <v>79</v>
      </c>
      <c r="C671" t="s">
        <v>155</v>
      </c>
      <c r="D671" t="s">
        <v>1160</v>
      </c>
      <c r="F671" s="2">
        <v>2958465</v>
      </c>
      <c r="G671" s="3">
        <v>1</v>
      </c>
      <c r="H671" s="4">
        <v>195</v>
      </c>
      <c r="I671" s="5">
        <v>195</v>
      </c>
      <c r="J671" s="2">
        <v>44244</v>
      </c>
      <c r="K671" t="s">
        <v>79</v>
      </c>
    </row>
    <row r="672" spans="1:11" x14ac:dyDescent="0.2">
      <c r="A672" s="1">
        <v>3433307</v>
      </c>
      <c r="B672" t="s">
        <v>79</v>
      </c>
      <c r="C672" t="s">
        <v>155</v>
      </c>
      <c r="D672" t="s">
        <v>1160</v>
      </c>
      <c r="F672" s="2">
        <v>2958465</v>
      </c>
      <c r="G672" s="3">
        <v>1</v>
      </c>
      <c r="H672" s="4">
        <v>321.48</v>
      </c>
      <c r="I672" s="5">
        <v>321.48</v>
      </c>
      <c r="J672" s="2">
        <v>44244</v>
      </c>
      <c r="K672" t="s">
        <v>79</v>
      </c>
    </row>
    <row r="673" spans="1:11" x14ac:dyDescent="0.2">
      <c r="A673" s="1">
        <v>3292729</v>
      </c>
      <c r="B673" t="s">
        <v>79</v>
      </c>
      <c r="C673" t="s">
        <v>155</v>
      </c>
      <c r="D673" t="s">
        <v>1160</v>
      </c>
      <c r="F673" s="2">
        <v>2958465</v>
      </c>
      <c r="G673" s="3">
        <v>1</v>
      </c>
      <c r="H673" s="4">
        <v>1533.65</v>
      </c>
      <c r="I673" s="5">
        <v>1533.65</v>
      </c>
      <c r="J673" s="2">
        <v>44244</v>
      </c>
      <c r="K673" t="s">
        <v>79</v>
      </c>
    </row>
    <row r="674" spans="1:11" x14ac:dyDescent="0.2">
      <c r="A674" s="1">
        <v>3246659</v>
      </c>
      <c r="B674" t="s">
        <v>79</v>
      </c>
      <c r="C674" t="s">
        <v>155</v>
      </c>
      <c r="D674" t="s">
        <v>1160</v>
      </c>
      <c r="F674" s="2">
        <v>2958465</v>
      </c>
      <c r="G674" s="3">
        <v>1</v>
      </c>
      <c r="H674" s="4">
        <v>187.1</v>
      </c>
      <c r="I674" s="5">
        <v>187.1</v>
      </c>
      <c r="J674" s="2">
        <v>44244</v>
      </c>
      <c r="K674" t="s">
        <v>79</v>
      </c>
    </row>
    <row r="675" spans="1:11" x14ac:dyDescent="0.2">
      <c r="A675" s="1">
        <v>2461168</v>
      </c>
      <c r="B675" t="s">
        <v>79</v>
      </c>
      <c r="C675" t="s">
        <v>155</v>
      </c>
      <c r="D675" t="s">
        <v>1160</v>
      </c>
      <c r="F675" s="2">
        <v>2958465</v>
      </c>
      <c r="G675" s="3">
        <v>1</v>
      </c>
      <c r="H675" s="4">
        <v>911.76</v>
      </c>
      <c r="I675" s="5">
        <v>911.76</v>
      </c>
      <c r="J675" s="2">
        <v>44244</v>
      </c>
      <c r="K675" t="s">
        <v>79</v>
      </c>
    </row>
    <row r="676" spans="1:11" x14ac:dyDescent="0.2">
      <c r="A676" s="1">
        <v>2012312</v>
      </c>
      <c r="B676" t="s">
        <v>79</v>
      </c>
      <c r="C676" t="s">
        <v>155</v>
      </c>
      <c r="D676" t="s">
        <v>1160</v>
      </c>
      <c r="F676" s="2">
        <v>2958465</v>
      </c>
      <c r="G676" s="3">
        <v>1</v>
      </c>
      <c r="H676" s="4">
        <v>766.82</v>
      </c>
      <c r="I676" s="5">
        <v>766.82</v>
      </c>
      <c r="J676" s="2">
        <v>44244</v>
      </c>
      <c r="K676" t="s">
        <v>79</v>
      </c>
    </row>
    <row r="677" spans="1:11" x14ac:dyDescent="0.2">
      <c r="A677" s="1">
        <v>321039</v>
      </c>
      <c r="B677" t="s">
        <v>79</v>
      </c>
      <c r="C677" t="s">
        <v>155</v>
      </c>
      <c r="D677" t="s">
        <v>1160</v>
      </c>
      <c r="F677" s="2">
        <v>2958465</v>
      </c>
      <c r="G677" s="3">
        <v>1</v>
      </c>
      <c r="H677" s="4">
        <v>202.91</v>
      </c>
      <c r="I677" s="5">
        <v>202.91</v>
      </c>
      <c r="J677" s="2">
        <v>44244</v>
      </c>
      <c r="K677" t="s">
        <v>79</v>
      </c>
    </row>
    <row r="678" spans="1:11" x14ac:dyDescent="0.2">
      <c r="A678" s="1">
        <v>264162</v>
      </c>
      <c r="B678" t="s">
        <v>79</v>
      </c>
      <c r="C678" t="s">
        <v>155</v>
      </c>
      <c r="D678" t="s">
        <v>1160</v>
      </c>
      <c r="F678" s="2">
        <v>2958465</v>
      </c>
      <c r="G678" s="3">
        <v>1</v>
      </c>
      <c r="H678" s="4">
        <v>150.19999999999999</v>
      </c>
      <c r="I678" s="5">
        <v>150.19999999999999</v>
      </c>
      <c r="J678" s="2">
        <v>44244</v>
      </c>
      <c r="K678" t="s">
        <v>79</v>
      </c>
    </row>
    <row r="679" spans="1:11" x14ac:dyDescent="0.2">
      <c r="A679" s="1">
        <v>5175740</v>
      </c>
      <c r="B679" t="s">
        <v>79</v>
      </c>
      <c r="C679" t="s">
        <v>231</v>
      </c>
      <c r="D679" t="s">
        <v>1160</v>
      </c>
      <c r="F679" s="2">
        <v>44286</v>
      </c>
      <c r="G679" s="3">
        <v>1</v>
      </c>
      <c r="H679" s="4">
        <v>3.79</v>
      </c>
      <c r="I679" s="5">
        <v>3.79</v>
      </c>
      <c r="J679" s="2">
        <v>44244</v>
      </c>
      <c r="K679" t="s">
        <v>79</v>
      </c>
    </row>
    <row r="680" spans="1:11" x14ac:dyDescent="0.2">
      <c r="A680" s="1">
        <v>5175740</v>
      </c>
      <c r="B680" t="s">
        <v>79</v>
      </c>
      <c r="C680" t="s">
        <v>231</v>
      </c>
      <c r="D680" t="s">
        <v>1160</v>
      </c>
      <c r="F680" s="2">
        <v>44347</v>
      </c>
      <c r="G680" s="3">
        <v>1</v>
      </c>
      <c r="H680" s="4">
        <v>7.7</v>
      </c>
      <c r="I680" s="5">
        <v>7.7</v>
      </c>
      <c r="J680" s="2">
        <v>44244</v>
      </c>
      <c r="K680" t="s">
        <v>79</v>
      </c>
    </row>
    <row r="681" spans="1:11" x14ac:dyDescent="0.2">
      <c r="A681" s="1">
        <v>5175740</v>
      </c>
      <c r="B681" t="s">
        <v>79</v>
      </c>
      <c r="C681" t="s">
        <v>231</v>
      </c>
      <c r="D681" t="s">
        <v>1160</v>
      </c>
      <c r="F681" s="2">
        <v>44316</v>
      </c>
      <c r="G681" s="3">
        <v>1</v>
      </c>
      <c r="H681" s="4">
        <v>7.7</v>
      </c>
      <c r="I681" s="5">
        <v>7.7</v>
      </c>
      <c r="J681" s="2">
        <v>44244</v>
      </c>
      <c r="K681" t="s">
        <v>79</v>
      </c>
    </row>
    <row r="682" spans="1:11" x14ac:dyDescent="0.2">
      <c r="A682" s="1">
        <v>4483137</v>
      </c>
      <c r="B682" t="s">
        <v>79</v>
      </c>
      <c r="C682" t="s">
        <v>231</v>
      </c>
      <c r="D682" t="s">
        <v>1160</v>
      </c>
      <c r="F682" s="2">
        <v>44347</v>
      </c>
      <c r="G682" s="3">
        <v>1</v>
      </c>
      <c r="H682" s="4">
        <v>15.41</v>
      </c>
      <c r="I682" s="5">
        <v>15.41</v>
      </c>
      <c r="J682" s="2">
        <v>44244</v>
      </c>
      <c r="K682" t="s">
        <v>79</v>
      </c>
    </row>
    <row r="683" spans="1:11" x14ac:dyDescent="0.2">
      <c r="A683" s="1">
        <v>4483137</v>
      </c>
      <c r="B683" t="s">
        <v>79</v>
      </c>
      <c r="C683" t="s">
        <v>231</v>
      </c>
      <c r="D683" t="s">
        <v>1160</v>
      </c>
      <c r="F683" s="2">
        <v>44316</v>
      </c>
      <c r="G683" s="3">
        <v>1</v>
      </c>
      <c r="H683" s="4">
        <v>15.41</v>
      </c>
      <c r="I683" s="5">
        <v>15.41</v>
      </c>
      <c r="J683" s="2">
        <v>44244</v>
      </c>
      <c r="K683" t="s">
        <v>79</v>
      </c>
    </row>
    <row r="684" spans="1:11" x14ac:dyDescent="0.2">
      <c r="A684" s="1">
        <v>4483137</v>
      </c>
      <c r="B684" t="s">
        <v>79</v>
      </c>
      <c r="C684" t="s">
        <v>231</v>
      </c>
      <c r="D684" t="s">
        <v>1160</v>
      </c>
      <c r="F684" s="2">
        <v>44286</v>
      </c>
      <c r="G684" s="3">
        <v>1</v>
      </c>
      <c r="H684" s="4">
        <v>7.59</v>
      </c>
      <c r="I684" s="5">
        <v>7.59</v>
      </c>
      <c r="J684" s="2">
        <v>44244</v>
      </c>
      <c r="K684" t="s">
        <v>79</v>
      </c>
    </row>
    <row r="685" spans="1:11" x14ac:dyDescent="0.2">
      <c r="A685" s="1">
        <v>4002614</v>
      </c>
      <c r="B685" t="s">
        <v>79</v>
      </c>
      <c r="C685" t="s">
        <v>231</v>
      </c>
      <c r="D685" t="s">
        <v>1160</v>
      </c>
      <c r="F685" s="2">
        <v>44347</v>
      </c>
      <c r="G685" s="3">
        <v>1</v>
      </c>
      <c r="H685" s="4">
        <v>19.260000000000002</v>
      </c>
      <c r="I685" s="5">
        <v>19.260000000000002</v>
      </c>
      <c r="J685" s="2">
        <v>44244</v>
      </c>
      <c r="K685" t="s">
        <v>79</v>
      </c>
    </row>
    <row r="686" spans="1:11" x14ac:dyDescent="0.2">
      <c r="A686" s="1">
        <v>4002614</v>
      </c>
      <c r="B686" t="s">
        <v>79</v>
      </c>
      <c r="C686" t="s">
        <v>231</v>
      </c>
      <c r="D686" t="s">
        <v>1160</v>
      </c>
      <c r="F686" s="2">
        <v>44316</v>
      </c>
      <c r="G686" s="3">
        <v>1</v>
      </c>
      <c r="H686" s="4">
        <v>19.260000000000002</v>
      </c>
      <c r="I686" s="5">
        <v>19.260000000000002</v>
      </c>
      <c r="J686" s="2">
        <v>44244</v>
      </c>
      <c r="K686" t="s">
        <v>79</v>
      </c>
    </row>
    <row r="687" spans="1:11" x14ac:dyDescent="0.2">
      <c r="A687" s="1">
        <v>4002614</v>
      </c>
      <c r="B687" t="s">
        <v>79</v>
      </c>
      <c r="C687" t="s">
        <v>231</v>
      </c>
      <c r="D687" t="s">
        <v>1160</v>
      </c>
      <c r="F687" s="2">
        <v>44286</v>
      </c>
      <c r="G687" s="3">
        <v>1</v>
      </c>
      <c r="H687" s="4">
        <v>19.260000000000002</v>
      </c>
      <c r="I687" s="5">
        <v>19.260000000000002</v>
      </c>
      <c r="J687" s="2">
        <v>44244</v>
      </c>
      <c r="K687" t="s">
        <v>79</v>
      </c>
    </row>
    <row r="688" spans="1:11" x14ac:dyDescent="0.2">
      <c r="A688" s="1">
        <v>3193679</v>
      </c>
      <c r="B688" t="s">
        <v>79</v>
      </c>
      <c r="C688" t="s">
        <v>231</v>
      </c>
      <c r="D688" t="s">
        <v>1160</v>
      </c>
      <c r="F688" s="2">
        <v>44286</v>
      </c>
      <c r="G688" s="3">
        <v>1</v>
      </c>
      <c r="H688" s="4">
        <v>3.91</v>
      </c>
      <c r="I688" s="5">
        <v>3.91</v>
      </c>
      <c r="J688" s="2">
        <v>44244</v>
      </c>
      <c r="K688" t="s">
        <v>79</v>
      </c>
    </row>
    <row r="689" spans="1:11" x14ac:dyDescent="0.2">
      <c r="A689" s="1">
        <v>4905782</v>
      </c>
      <c r="B689" t="s">
        <v>79</v>
      </c>
      <c r="C689" t="s">
        <v>371</v>
      </c>
      <c r="D689" t="s">
        <v>1160</v>
      </c>
      <c r="F689" s="2">
        <v>44377</v>
      </c>
      <c r="G689" s="3">
        <v>1</v>
      </c>
      <c r="H689" s="4">
        <v>184.45</v>
      </c>
      <c r="I689" s="5">
        <v>184.45</v>
      </c>
      <c r="J689" s="2">
        <v>44244</v>
      </c>
      <c r="K689" t="s">
        <v>79</v>
      </c>
    </row>
    <row r="690" spans="1:11" x14ac:dyDescent="0.2">
      <c r="A690" s="1">
        <v>4483137</v>
      </c>
      <c r="B690" t="s">
        <v>79</v>
      </c>
      <c r="C690" t="s">
        <v>371</v>
      </c>
      <c r="D690" t="s">
        <v>1160</v>
      </c>
      <c r="F690" s="2">
        <v>44377</v>
      </c>
      <c r="G690" s="3">
        <v>1</v>
      </c>
      <c r="H690" s="4">
        <v>69.17</v>
      </c>
      <c r="I690" s="5">
        <v>69.17</v>
      </c>
      <c r="J690" s="2">
        <v>44244</v>
      </c>
      <c r="K690" t="s">
        <v>79</v>
      </c>
    </row>
    <row r="691" spans="1:11" x14ac:dyDescent="0.2">
      <c r="A691" s="1">
        <v>4286761</v>
      </c>
      <c r="B691" t="s">
        <v>79</v>
      </c>
      <c r="C691" t="s">
        <v>371</v>
      </c>
      <c r="D691" t="s">
        <v>1160</v>
      </c>
      <c r="F691" s="2">
        <v>44377</v>
      </c>
      <c r="G691" s="3">
        <v>1</v>
      </c>
      <c r="H691" s="4">
        <v>23.06</v>
      </c>
      <c r="I691" s="5">
        <v>23.06</v>
      </c>
      <c r="J691" s="2">
        <v>44244</v>
      </c>
      <c r="K691" t="s">
        <v>79</v>
      </c>
    </row>
    <row r="692" spans="1:11" x14ac:dyDescent="0.2">
      <c r="A692" s="1">
        <v>2688059</v>
      </c>
      <c r="B692" t="s">
        <v>79</v>
      </c>
      <c r="C692" t="s">
        <v>371</v>
      </c>
      <c r="D692" t="s">
        <v>1160</v>
      </c>
      <c r="F692" s="2">
        <v>44377</v>
      </c>
      <c r="G692" s="3">
        <v>1</v>
      </c>
      <c r="H692" s="4">
        <v>23.06</v>
      </c>
      <c r="I692" s="5">
        <v>23.06</v>
      </c>
      <c r="J692" s="2">
        <v>44244</v>
      </c>
      <c r="K692" t="s">
        <v>79</v>
      </c>
    </row>
    <row r="693" spans="1:11" x14ac:dyDescent="0.2">
      <c r="A693" s="1">
        <v>2083936</v>
      </c>
      <c r="B693" t="s">
        <v>79</v>
      </c>
      <c r="C693" t="s">
        <v>371</v>
      </c>
      <c r="D693" t="s">
        <v>1160</v>
      </c>
      <c r="F693" s="2">
        <v>44377</v>
      </c>
      <c r="G693" s="3">
        <v>1</v>
      </c>
      <c r="H693" s="4">
        <v>69.17</v>
      </c>
      <c r="I693" s="5">
        <v>69.17</v>
      </c>
      <c r="J693" s="2">
        <v>44244</v>
      </c>
      <c r="K693" t="s">
        <v>79</v>
      </c>
    </row>
    <row r="694" spans="1:11" x14ac:dyDescent="0.2">
      <c r="A694" s="1">
        <v>4905782</v>
      </c>
      <c r="B694" t="s">
        <v>79</v>
      </c>
      <c r="C694" t="s">
        <v>370</v>
      </c>
      <c r="D694" t="s">
        <v>1160</v>
      </c>
      <c r="F694" s="2">
        <v>44291</v>
      </c>
      <c r="G694" s="3">
        <v>1</v>
      </c>
      <c r="H694" s="4">
        <v>72.930000000000007</v>
      </c>
      <c r="I694" s="5">
        <v>72.930000000000007</v>
      </c>
      <c r="J694" s="2">
        <v>44244</v>
      </c>
      <c r="K694" t="s">
        <v>79</v>
      </c>
    </row>
    <row r="695" spans="1:11" x14ac:dyDescent="0.2">
      <c r="A695" s="1">
        <v>4763975</v>
      </c>
      <c r="B695" t="s">
        <v>79</v>
      </c>
      <c r="C695" t="s">
        <v>370</v>
      </c>
      <c r="D695" t="s">
        <v>1160</v>
      </c>
      <c r="F695" s="2">
        <v>44291</v>
      </c>
      <c r="G695" s="3">
        <v>1</v>
      </c>
      <c r="H695" s="4">
        <v>36.46</v>
      </c>
      <c r="I695" s="5">
        <v>36.46</v>
      </c>
      <c r="J695" s="2">
        <v>44244</v>
      </c>
      <c r="K695" t="s">
        <v>79</v>
      </c>
    </row>
    <row r="696" spans="1:11" x14ac:dyDescent="0.2">
      <c r="A696" s="1">
        <v>4483137</v>
      </c>
      <c r="B696" t="s">
        <v>79</v>
      </c>
      <c r="C696" t="s">
        <v>370</v>
      </c>
      <c r="D696" t="s">
        <v>1160</v>
      </c>
      <c r="F696" s="2">
        <v>44291</v>
      </c>
      <c r="G696" s="3">
        <v>1</v>
      </c>
      <c r="H696" s="4">
        <v>18.23</v>
      </c>
      <c r="I696" s="5">
        <v>18.23</v>
      </c>
      <c r="J696" s="2">
        <v>44244</v>
      </c>
      <c r="K696" t="s">
        <v>79</v>
      </c>
    </row>
    <row r="697" spans="1:11" x14ac:dyDescent="0.2">
      <c r="A697" s="1">
        <v>4272407</v>
      </c>
      <c r="B697" t="s">
        <v>79</v>
      </c>
      <c r="C697" t="s">
        <v>370</v>
      </c>
      <c r="D697" t="s">
        <v>1160</v>
      </c>
      <c r="F697" s="2">
        <v>44291</v>
      </c>
      <c r="G697" s="3">
        <v>1</v>
      </c>
      <c r="H697" s="4">
        <v>18.23</v>
      </c>
      <c r="I697" s="5">
        <v>18.23</v>
      </c>
      <c r="J697" s="2">
        <v>44244</v>
      </c>
      <c r="K697" t="s">
        <v>79</v>
      </c>
    </row>
    <row r="698" spans="1:11" x14ac:dyDescent="0.2">
      <c r="A698" s="1">
        <v>4148177</v>
      </c>
      <c r="B698" t="s">
        <v>79</v>
      </c>
      <c r="C698" t="s">
        <v>370</v>
      </c>
      <c r="D698" t="s">
        <v>1160</v>
      </c>
      <c r="F698" s="2">
        <v>44291</v>
      </c>
      <c r="G698" s="3">
        <v>1</v>
      </c>
      <c r="H698" s="4">
        <v>127.61</v>
      </c>
      <c r="I698" s="5">
        <v>127.61</v>
      </c>
      <c r="J698" s="2">
        <v>44244</v>
      </c>
      <c r="K698" t="s">
        <v>79</v>
      </c>
    </row>
    <row r="699" spans="1:11" x14ac:dyDescent="0.2">
      <c r="A699" s="1">
        <v>3127941</v>
      </c>
      <c r="B699" t="s">
        <v>79</v>
      </c>
      <c r="C699" t="s">
        <v>370</v>
      </c>
      <c r="D699" t="s">
        <v>1160</v>
      </c>
      <c r="F699" s="2">
        <v>44291</v>
      </c>
      <c r="G699" s="3">
        <v>1</v>
      </c>
      <c r="H699" s="4">
        <v>36.46</v>
      </c>
      <c r="I699" s="5">
        <v>36.46</v>
      </c>
      <c r="J699" s="2">
        <v>44244</v>
      </c>
      <c r="K699" t="s">
        <v>79</v>
      </c>
    </row>
    <row r="700" spans="1:11" x14ac:dyDescent="0.2">
      <c r="A700" s="1">
        <v>4470449</v>
      </c>
      <c r="B700" t="s">
        <v>79</v>
      </c>
      <c r="C700" t="s">
        <v>629</v>
      </c>
      <c r="D700" t="s">
        <v>1160</v>
      </c>
      <c r="F700" s="2">
        <v>44246</v>
      </c>
      <c r="G700" s="3">
        <v>1</v>
      </c>
      <c r="H700" s="4">
        <v>276.49</v>
      </c>
      <c r="I700" s="5">
        <v>276.49</v>
      </c>
      <c r="J700" s="2">
        <v>44244</v>
      </c>
      <c r="K700" t="s">
        <v>79</v>
      </c>
    </row>
    <row r="701" spans="1:11" x14ac:dyDescent="0.2">
      <c r="A701" s="1">
        <v>4407748</v>
      </c>
      <c r="B701" t="s">
        <v>79</v>
      </c>
      <c r="C701" t="s">
        <v>629</v>
      </c>
      <c r="D701" t="s">
        <v>1160</v>
      </c>
      <c r="F701" s="2">
        <v>44246</v>
      </c>
      <c r="G701" s="3">
        <v>1</v>
      </c>
      <c r="H701" s="4">
        <v>95.48</v>
      </c>
      <c r="I701" s="5">
        <v>95.48</v>
      </c>
      <c r="J701" s="2">
        <v>44244</v>
      </c>
      <c r="K701" t="s">
        <v>79</v>
      </c>
    </row>
    <row r="702" spans="1:11" x14ac:dyDescent="0.2">
      <c r="A702" s="1">
        <v>4207072</v>
      </c>
      <c r="B702" t="s">
        <v>79</v>
      </c>
      <c r="C702" t="s">
        <v>629</v>
      </c>
      <c r="D702" t="s">
        <v>1160</v>
      </c>
      <c r="F702" s="2">
        <v>44246</v>
      </c>
      <c r="G702" s="3">
        <v>1</v>
      </c>
      <c r="H702" s="4">
        <v>95.48</v>
      </c>
      <c r="I702" s="5">
        <v>95.48</v>
      </c>
      <c r="J702" s="2">
        <v>44244</v>
      </c>
      <c r="K702" t="s">
        <v>79</v>
      </c>
    </row>
    <row r="703" spans="1:11" x14ac:dyDescent="0.2">
      <c r="A703" s="1">
        <v>4251567</v>
      </c>
      <c r="B703" t="s">
        <v>79</v>
      </c>
      <c r="C703" t="s">
        <v>766</v>
      </c>
      <c r="D703" t="s">
        <v>1160</v>
      </c>
      <c r="F703" s="2">
        <v>44260</v>
      </c>
      <c r="G703" s="3">
        <v>1</v>
      </c>
      <c r="H703" s="4">
        <v>59.85</v>
      </c>
      <c r="I703" s="5">
        <v>59.85</v>
      </c>
      <c r="J703" s="2">
        <v>44244</v>
      </c>
      <c r="K703" t="s">
        <v>79</v>
      </c>
    </row>
    <row r="704" spans="1:11" x14ac:dyDescent="0.2">
      <c r="A704" s="1">
        <v>4217477</v>
      </c>
      <c r="B704" t="s">
        <v>79</v>
      </c>
      <c r="C704" t="s">
        <v>766</v>
      </c>
      <c r="D704" t="s">
        <v>1160</v>
      </c>
      <c r="F704" s="2">
        <v>44260</v>
      </c>
      <c r="G704" s="3">
        <v>1</v>
      </c>
      <c r="H704" s="4">
        <v>15.76</v>
      </c>
      <c r="I704" s="5">
        <v>15.76</v>
      </c>
      <c r="J704" s="2">
        <v>44244</v>
      </c>
      <c r="K704" t="s">
        <v>79</v>
      </c>
    </row>
    <row r="705" spans="1:11" x14ac:dyDescent="0.2">
      <c r="A705" s="1">
        <v>4207072</v>
      </c>
      <c r="B705" t="s">
        <v>79</v>
      </c>
      <c r="C705" t="s">
        <v>766</v>
      </c>
      <c r="D705" t="s">
        <v>1160</v>
      </c>
      <c r="F705" s="2">
        <v>44260</v>
      </c>
      <c r="G705" s="3">
        <v>1</v>
      </c>
      <c r="H705" s="4">
        <v>79.8</v>
      </c>
      <c r="I705" s="5">
        <v>79.8</v>
      </c>
      <c r="J705" s="2">
        <v>44244</v>
      </c>
      <c r="K705" t="s">
        <v>79</v>
      </c>
    </row>
    <row r="706" spans="1:11" x14ac:dyDescent="0.2">
      <c r="A706" s="1">
        <v>4171617</v>
      </c>
      <c r="B706" t="s">
        <v>79</v>
      </c>
      <c r="C706" t="s">
        <v>766</v>
      </c>
      <c r="D706" t="s">
        <v>1160</v>
      </c>
      <c r="F706" s="2">
        <v>44260</v>
      </c>
      <c r="G706" s="3">
        <v>1</v>
      </c>
      <c r="H706" s="4">
        <v>19.95</v>
      </c>
      <c r="I706" s="5">
        <v>19.95</v>
      </c>
      <c r="J706" s="2">
        <v>44244</v>
      </c>
      <c r="K706" t="s">
        <v>79</v>
      </c>
    </row>
    <row r="707" spans="1:11" x14ac:dyDescent="0.2">
      <c r="A707" s="1">
        <v>3619723</v>
      </c>
      <c r="B707" t="s">
        <v>79</v>
      </c>
      <c r="C707" t="s">
        <v>766</v>
      </c>
      <c r="D707" t="s">
        <v>1160</v>
      </c>
      <c r="F707" s="2">
        <v>44260</v>
      </c>
      <c r="G707" s="3">
        <v>1</v>
      </c>
      <c r="H707" s="4">
        <v>7.98</v>
      </c>
      <c r="I707" s="5">
        <v>7.98</v>
      </c>
      <c r="J707" s="2">
        <v>44244</v>
      </c>
      <c r="K707" t="s">
        <v>79</v>
      </c>
    </row>
    <row r="708" spans="1:11" x14ac:dyDescent="0.2">
      <c r="A708" s="1">
        <v>3421401</v>
      </c>
      <c r="B708" t="s">
        <v>79</v>
      </c>
      <c r="C708" t="s">
        <v>766</v>
      </c>
      <c r="D708" t="s">
        <v>1160</v>
      </c>
      <c r="F708" s="2">
        <v>44260</v>
      </c>
      <c r="G708" s="3">
        <v>1</v>
      </c>
      <c r="H708" s="4">
        <v>79.8</v>
      </c>
      <c r="I708" s="5">
        <v>79.8</v>
      </c>
      <c r="J708" s="2">
        <v>44244</v>
      </c>
      <c r="K708" t="s">
        <v>79</v>
      </c>
    </row>
    <row r="709" spans="1:11" x14ac:dyDescent="0.2">
      <c r="A709" s="1">
        <v>3127941</v>
      </c>
      <c r="B709" t="s">
        <v>79</v>
      </c>
      <c r="C709" t="s">
        <v>766</v>
      </c>
      <c r="D709" t="s">
        <v>1160</v>
      </c>
      <c r="F709" s="2">
        <v>44260</v>
      </c>
      <c r="G709" s="3">
        <v>1</v>
      </c>
      <c r="H709" s="4">
        <v>59.85</v>
      </c>
      <c r="I709" s="5">
        <v>59.85</v>
      </c>
      <c r="J709" s="2">
        <v>44244</v>
      </c>
      <c r="K709" t="s">
        <v>79</v>
      </c>
    </row>
    <row r="710" spans="1:11" x14ac:dyDescent="0.2">
      <c r="A710" s="1">
        <v>5352992</v>
      </c>
      <c r="B710" t="s">
        <v>79</v>
      </c>
      <c r="C710" t="s">
        <v>173</v>
      </c>
      <c r="D710" t="s">
        <v>1160</v>
      </c>
      <c r="F710" s="2">
        <v>2958465</v>
      </c>
      <c r="G710" s="3">
        <v>1</v>
      </c>
      <c r="H710" s="4">
        <v>155.34</v>
      </c>
      <c r="I710" s="5">
        <v>155.34</v>
      </c>
      <c r="J710" s="2">
        <v>44244</v>
      </c>
      <c r="K710" t="s">
        <v>79</v>
      </c>
    </row>
    <row r="711" spans="1:11" x14ac:dyDescent="0.2">
      <c r="A711" s="1">
        <v>5102512</v>
      </c>
      <c r="B711" t="s">
        <v>79</v>
      </c>
      <c r="C711" t="s">
        <v>173</v>
      </c>
      <c r="D711" t="s">
        <v>1160</v>
      </c>
      <c r="F711" s="2">
        <v>2958465</v>
      </c>
      <c r="G711" s="3">
        <v>1</v>
      </c>
      <c r="H711" s="4">
        <v>158.94999999999999</v>
      </c>
      <c r="I711" s="5">
        <v>158.94999999999999</v>
      </c>
      <c r="J711" s="2">
        <v>44244</v>
      </c>
      <c r="K711" t="s">
        <v>79</v>
      </c>
    </row>
    <row r="712" spans="1:11" x14ac:dyDescent="0.2">
      <c r="A712" s="1">
        <v>4626099</v>
      </c>
      <c r="B712" t="s">
        <v>79</v>
      </c>
      <c r="C712" t="s">
        <v>173</v>
      </c>
      <c r="D712" t="s">
        <v>1160</v>
      </c>
      <c r="F712" s="2">
        <v>2958465</v>
      </c>
      <c r="G712" s="3">
        <v>1</v>
      </c>
      <c r="H712" s="4">
        <v>158.94999999999999</v>
      </c>
      <c r="I712" s="5">
        <v>158.94999999999999</v>
      </c>
      <c r="J712" s="2">
        <v>44244</v>
      </c>
      <c r="K712" t="s">
        <v>79</v>
      </c>
    </row>
    <row r="713" spans="1:11" x14ac:dyDescent="0.2">
      <c r="A713" s="1">
        <v>4569042</v>
      </c>
      <c r="B713" t="s">
        <v>79</v>
      </c>
      <c r="C713" t="s">
        <v>173</v>
      </c>
      <c r="D713" t="s">
        <v>1160</v>
      </c>
      <c r="F713" s="2">
        <v>2958465</v>
      </c>
      <c r="G713" s="3">
        <v>1</v>
      </c>
      <c r="H713" s="4">
        <v>173.4</v>
      </c>
      <c r="I713" s="5">
        <v>173.4</v>
      </c>
      <c r="J713" s="2">
        <v>44244</v>
      </c>
      <c r="K713" t="s">
        <v>79</v>
      </c>
    </row>
    <row r="714" spans="1:11" x14ac:dyDescent="0.2">
      <c r="A714" s="1">
        <v>4469375</v>
      </c>
      <c r="B714" t="s">
        <v>79</v>
      </c>
      <c r="C714" t="s">
        <v>173</v>
      </c>
      <c r="D714" t="s">
        <v>1160</v>
      </c>
      <c r="F714" s="2">
        <v>2958465</v>
      </c>
      <c r="G714" s="3">
        <v>1</v>
      </c>
      <c r="H714" s="4">
        <v>130.05000000000001</v>
      </c>
      <c r="I714" s="5">
        <v>130.05000000000001</v>
      </c>
      <c r="J714" s="2">
        <v>44244</v>
      </c>
      <c r="K714" t="s">
        <v>79</v>
      </c>
    </row>
    <row r="715" spans="1:11" x14ac:dyDescent="0.2">
      <c r="A715" s="1">
        <v>4466835</v>
      </c>
      <c r="B715" t="s">
        <v>79</v>
      </c>
      <c r="C715" t="s">
        <v>173</v>
      </c>
      <c r="D715" t="s">
        <v>1160</v>
      </c>
      <c r="F715" s="2">
        <v>2958465</v>
      </c>
      <c r="G715" s="3">
        <v>1</v>
      </c>
      <c r="H715" s="4">
        <v>227.59</v>
      </c>
      <c r="I715" s="5">
        <v>227.59</v>
      </c>
      <c r="J715" s="2">
        <v>44244</v>
      </c>
      <c r="K715" t="s">
        <v>79</v>
      </c>
    </row>
    <row r="716" spans="1:11" x14ac:dyDescent="0.2">
      <c r="A716" s="1">
        <v>4407748</v>
      </c>
      <c r="B716" t="s">
        <v>79</v>
      </c>
      <c r="C716" t="s">
        <v>173</v>
      </c>
      <c r="D716" t="s">
        <v>1160</v>
      </c>
      <c r="F716" s="2">
        <v>2958465</v>
      </c>
      <c r="G716" s="3">
        <v>1</v>
      </c>
      <c r="H716" s="4">
        <v>101.15</v>
      </c>
      <c r="I716" s="5">
        <v>101.15</v>
      </c>
      <c r="J716" s="2">
        <v>44244</v>
      </c>
      <c r="K716" t="s">
        <v>79</v>
      </c>
    </row>
    <row r="717" spans="1:11" x14ac:dyDescent="0.2">
      <c r="A717" s="1">
        <v>3530052</v>
      </c>
      <c r="B717" t="s">
        <v>79</v>
      </c>
      <c r="C717" t="s">
        <v>173</v>
      </c>
      <c r="D717" t="s">
        <v>1160</v>
      </c>
      <c r="F717" s="2">
        <v>2958465</v>
      </c>
      <c r="G717" s="3">
        <v>1</v>
      </c>
      <c r="H717" s="4">
        <v>158.94999999999999</v>
      </c>
      <c r="I717" s="5">
        <v>158.94999999999999</v>
      </c>
      <c r="J717" s="2">
        <v>44244</v>
      </c>
      <c r="K717" t="s">
        <v>79</v>
      </c>
    </row>
    <row r="718" spans="1:11" x14ac:dyDescent="0.2">
      <c r="A718" s="1">
        <v>2012312</v>
      </c>
      <c r="B718" t="s">
        <v>79</v>
      </c>
      <c r="C718" t="s">
        <v>173</v>
      </c>
      <c r="D718" t="s">
        <v>1160</v>
      </c>
      <c r="F718" s="2">
        <v>2958465</v>
      </c>
      <c r="G718" s="3">
        <v>1</v>
      </c>
      <c r="H718" s="4">
        <v>144.5</v>
      </c>
      <c r="I718" s="5">
        <v>144.5</v>
      </c>
      <c r="J718" s="2">
        <v>44244</v>
      </c>
      <c r="K718" t="s">
        <v>79</v>
      </c>
    </row>
    <row r="719" spans="1:11" x14ac:dyDescent="0.2">
      <c r="A719" s="1">
        <v>596644</v>
      </c>
      <c r="B719" t="s">
        <v>79</v>
      </c>
      <c r="C719" t="s">
        <v>173</v>
      </c>
      <c r="D719" t="s">
        <v>1160</v>
      </c>
      <c r="F719" s="2">
        <v>2958465</v>
      </c>
      <c r="G719" s="3">
        <v>1</v>
      </c>
      <c r="H719" s="4">
        <v>245.65</v>
      </c>
      <c r="I719" s="5">
        <v>245.65</v>
      </c>
      <c r="J719" s="2">
        <v>44244</v>
      </c>
      <c r="K719" t="s">
        <v>79</v>
      </c>
    </row>
    <row r="720" spans="1:11" x14ac:dyDescent="0.2">
      <c r="A720" s="1">
        <v>4483137</v>
      </c>
      <c r="B720" t="s">
        <v>79</v>
      </c>
      <c r="C720" t="s">
        <v>599</v>
      </c>
      <c r="D720" t="s">
        <v>1160</v>
      </c>
      <c r="F720" s="2">
        <v>2958465</v>
      </c>
      <c r="G720" s="3">
        <v>1</v>
      </c>
      <c r="H720" s="4">
        <v>30.6</v>
      </c>
      <c r="I720" s="5">
        <v>30.6</v>
      </c>
      <c r="J720" s="2">
        <v>44244</v>
      </c>
      <c r="K720" t="s">
        <v>79</v>
      </c>
    </row>
    <row r="721" spans="1:11" x14ac:dyDescent="0.2">
      <c r="A721" s="1">
        <v>4207072</v>
      </c>
      <c r="B721" t="s">
        <v>79</v>
      </c>
      <c r="C721" t="s">
        <v>599</v>
      </c>
      <c r="D721" t="s">
        <v>1160</v>
      </c>
      <c r="F721" s="2">
        <v>2958465</v>
      </c>
      <c r="G721" s="3">
        <v>1</v>
      </c>
      <c r="H721" s="4">
        <v>76.5</v>
      </c>
      <c r="I721" s="5">
        <v>76.5</v>
      </c>
      <c r="J721" s="2">
        <v>44244</v>
      </c>
      <c r="K721" t="s">
        <v>79</v>
      </c>
    </row>
    <row r="722" spans="1:11" x14ac:dyDescent="0.2">
      <c r="A722" s="1">
        <v>4171617</v>
      </c>
      <c r="B722" t="s">
        <v>79</v>
      </c>
      <c r="C722" t="s">
        <v>809</v>
      </c>
      <c r="D722" t="s">
        <v>1160</v>
      </c>
      <c r="F722" s="2">
        <v>2958465</v>
      </c>
      <c r="G722" s="3">
        <v>1</v>
      </c>
      <c r="H722" s="4">
        <v>5.0199999999999996</v>
      </c>
      <c r="I722" s="5">
        <v>5.0199999999999996</v>
      </c>
      <c r="J722" s="2">
        <v>44244</v>
      </c>
      <c r="K722" t="s">
        <v>79</v>
      </c>
    </row>
    <row r="723" spans="1:11" x14ac:dyDescent="0.2">
      <c r="A723" s="1">
        <v>280789</v>
      </c>
      <c r="B723" t="s">
        <v>79</v>
      </c>
      <c r="C723" t="s">
        <v>809</v>
      </c>
      <c r="D723" t="s">
        <v>1160</v>
      </c>
      <c r="F723" s="2">
        <v>2958465</v>
      </c>
      <c r="G723" s="3">
        <v>1</v>
      </c>
      <c r="H723" s="4">
        <v>17.57</v>
      </c>
      <c r="I723" s="5">
        <v>17.57</v>
      </c>
      <c r="J723" s="2">
        <v>44244</v>
      </c>
      <c r="K723" t="s">
        <v>79</v>
      </c>
    </row>
    <row r="724" spans="1:11" x14ac:dyDescent="0.2">
      <c r="A724" s="1">
        <v>3384419</v>
      </c>
      <c r="B724" t="s">
        <v>79</v>
      </c>
      <c r="C724" t="s">
        <v>996</v>
      </c>
      <c r="D724" t="s">
        <v>1160</v>
      </c>
      <c r="F724" s="2">
        <v>44316</v>
      </c>
      <c r="G724" s="3">
        <v>1</v>
      </c>
      <c r="H724" s="4">
        <v>1677.64</v>
      </c>
      <c r="I724" s="5">
        <v>1677.64</v>
      </c>
      <c r="J724" s="2">
        <v>44244</v>
      </c>
      <c r="K724" t="s">
        <v>79</v>
      </c>
    </row>
    <row r="725" spans="1:11" x14ac:dyDescent="0.2">
      <c r="A725" s="1">
        <v>5011689</v>
      </c>
      <c r="B725" t="s">
        <v>79</v>
      </c>
      <c r="C725" t="s">
        <v>320</v>
      </c>
      <c r="D725" t="s">
        <v>1160</v>
      </c>
      <c r="F725" s="2">
        <v>44316</v>
      </c>
      <c r="G725" s="3">
        <v>1</v>
      </c>
      <c r="H725" s="4">
        <v>468.37</v>
      </c>
      <c r="I725" s="5">
        <v>468.37</v>
      </c>
      <c r="J725" s="2">
        <v>44244</v>
      </c>
      <c r="K725" t="s">
        <v>79</v>
      </c>
    </row>
    <row r="726" spans="1:11" x14ac:dyDescent="0.2">
      <c r="A726" s="1">
        <v>4905782</v>
      </c>
      <c r="B726" t="s">
        <v>79</v>
      </c>
      <c r="C726" t="s">
        <v>320</v>
      </c>
      <c r="D726" t="s">
        <v>1160</v>
      </c>
      <c r="F726" s="2">
        <v>44316</v>
      </c>
      <c r="G726" s="3">
        <v>1</v>
      </c>
      <c r="H726" s="4">
        <v>468.37</v>
      </c>
      <c r="I726" s="5">
        <v>468.37</v>
      </c>
      <c r="J726" s="2">
        <v>44244</v>
      </c>
      <c r="K726" t="s">
        <v>79</v>
      </c>
    </row>
    <row r="727" spans="1:11" x14ac:dyDescent="0.2">
      <c r="A727" s="1">
        <v>4763975</v>
      </c>
      <c r="B727" t="s">
        <v>79</v>
      </c>
      <c r="C727" t="s">
        <v>320</v>
      </c>
      <c r="D727" t="s">
        <v>1160</v>
      </c>
      <c r="F727" s="2">
        <v>44316</v>
      </c>
      <c r="G727" s="3">
        <v>1</v>
      </c>
      <c r="H727" s="4">
        <v>104.09</v>
      </c>
      <c r="I727" s="5">
        <v>104.09</v>
      </c>
      <c r="J727" s="2">
        <v>44244</v>
      </c>
      <c r="K727" t="s">
        <v>79</v>
      </c>
    </row>
    <row r="728" spans="1:11" x14ac:dyDescent="0.2">
      <c r="A728" s="1">
        <v>4685079</v>
      </c>
      <c r="B728" t="s">
        <v>79</v>
      </c>
      <c r="C728" t="s">
        <v>320</v>
      </c>
      <c r="D728" t="s">
        <v>1160</v>
      </c>
      <c r="F728" s="2">
        <v>44316</v>
      </c>
      <c r="G728" s="3">
        <v>1</v>
      </c>
      <c r="H728" s="4">
        <v>104.09</v>
      </c>
      <c r="I728" s="5">
        <v>104.09</v>
      </c>
      <c r="J728" s="2">
        <v>44244</v>
      </c>
      <c r="K728" t="s">
        <v>79</v>
      </c>
    </row>
    <row r="729" spans="1:11" x14ac:dyDescent="0.2">
      <c r="A729" s="1">
        <v>4671996</v>
      </c>
      <c r="B729" t="s">
        <v>79</v>
      </c>
      <c r="C729" t="s">
        <v>320</v>
      </c>
      <c r="D729" t="s">
        <v>1160</v>
      </c>
      <c r="F729" s="2">
        <v>44316</v>
      </c>
      <c r="G729" s="3">
        <v>1</v>
      </c>
      <c r="H729" s="4">
        <v>263.33</v>
      </c>
      <c r="I729" s="5">
        <v>263.33</v>
      </c>
      <c r="J729" s="2">
        <v>44244</v>
      </c>
      <c r="K729" t="s">
        <v>79</v>
      </c>
    </row>
    <row r="730" spans="1:11" x14ac:dyDescent="0.2">
      <c r="A730" s="1">
        <v>4470449</v>
      </c>
      <c r="B730" t="s">
        <v>79</v>
      </c>
      <c r="C730" t="s">
        <v>320</v>
      </c>
      <c r="D730" t="s">
        <v>1160</v>
      </c>
      <c r="F730" s="2">
        <v>44316</v>
      </c>
      <c r="G730" s="3">
        <v>1</v>
      </c>
      <c r="H730" s="4">
        <v>96.9</v>
      </c>
      <c r="I730" s="5">
        <v>96.9</v>
      </c>
      <c r="J730" s="2">
        <v>44244</v>
      </c>
      <c r="K730" t="s">
        <v>79</v>
      </c>
    </row>
    <row r="731" spans="1:11" x14ac:dyDescent="0.2">
      <c r="A731" s="1">
        <v>4469375</v>
      </c>
      <c r="B731" t="s">
        <v>79</v>
      </c>
      <c r="C731" t="s">
        <v>320</v>
      </c>
      <c r="D731" t="s">
        <v>1160</v>
      </c>
      <c r="F731" s="2">
        <v>44316</v>
      </c>
      <c r="G731" s="3">
        <v>1</v>
      </c>
      <c r="H731" s="4">
        <v>572.45000000000005</v>
      </c>
      <c r="I731" s="5">
        <v>572.45000000000005</v>
      </c>
      <c r="J731" s="2">
        <v>44244</v>
      </c>
      <c r="K731" t="s">
        <v>79</v>
      </c>
    </row>
    <row r="732" spans="1:11" x14ac:dyDescent="0.2">
      <c r="A732" s="1">
        <v>4466835</v>
      </c>
      <c r="B732" t="s">
        <v>79</v>
      </c>
      <c r="C732" t="s">
        <v>320</v>
      </c>
      <c r="D732" t="s">
        <v>1160</v>
      </c>
      <c r="F732" s="2">
        <v>44316</v>
      </c>
      <c r="G732" s="3">
        <v>1</v>
      </c>
      <c r="H732" s="4">
        <v>686.95</v>
      </c>
      <c r="I732" s="5">
        <v>686.95</v>
      </c>
      <c r="J732" s="2">
        <v>44244</v>
      </c>
      <c r="K732" t="s">
        <v>79</v>
      </c>
    </row>
    <row r="733" spans="1:11" x14ac:dyDescent="0.2">
      <c r="A733" s="1">
        <v>4272407</v>
      </c>
      <c r="B733" t="s">
        <v>79</v>
      </c>
      <c r="C733" t="s">
        <v>320</v>
      </c>
      <c r="D733" t="s">
        <v>1160</v>
      </c>
      <c r="F733" s="2">
        <v>44316</v>
      </c>
      <c r="G733" s="3">
        <v>1</v>
      </c>
      <c r="H733" s="4">
        <v>36.22</v>
      </c>
      <c r="I733" s="5">
        <v>36.22</v>
      </c>
      <c r="J733" s="2">
        <v>44244</v>
      </c>
      <c r="K733" t="s">
        <v>79</v>
      </c>
    </row>
    <row r="734" spans="1:11" x14ac:dyDescent="0.2">
      <c r="A734" s="1">
        <v>4207072</v>
      </c>
      <c r="B734" t="s">
        <v>79</v>
      </c>
      <c r="C734" t="s">
        <v>320</v>
      </c>
      <c r="D734" t="s">
        <v>1160</v>
      </c>
      <c r="F734" s="2">
        <v>44316</v>
      </c>
      <c r="G734" s="3">
        <v>1</v>
      </c>
      <c r="H734" s="4">
        <v>104.09</v>
      </c>
      <c r="I734" s="5">
        <v>104.09</v>
      </c>
      <c r="J734" s="2">
        <v>44244</v>
      </c>
      <c r="K734" t="s">
        <v>79</v>
      </c>
    </row>
    <row r="735" spans="1:11" x14ac:dyDescent="0.2">
      <c r="A735" s="1">
        <v>4199063</v>
      </c>
      <c r="B735" t="s">
        <v>79</v>
      </c>
      <c r="C735" t="s">
        <v>320</v>
      </c>
      <c r="D735" t="s">
        <v>1160</v>
      </c>
      <c r="F735" s="2">
        <v>44316</v>
      </c>
      <c r="G735" s="3">
        <v>1</v>
      </c>
      <c r="H735" s="4">
        <v>10.41</v>
      </c>
      <c r="I735" s="5">
        <v>10.41</v>
      </c>
      <c r="J735" s="2">
        <v>44244</v>
      </c>
      <c r="K735" t="s">
        <v>79</v>
      </c>
    </row>
    <row r="736" spans="1:11" x14ac:dyDescent="0.2">
      <c r="A736" s="1">
        <v>4171617</v>
      </c>
      <c r="B736" t="s">
        <v>79</v>
      </c>
      <c r="C736" t="s">
        <v>320</v>
      </c>
      <c r="D736" t="s">
        <v>1160</v>
      </c>
      <c r="F736" s="2">
        <v>44316</v>
      </c>
      <c r="G736" s="3">
        <v>1</v>
      </c>
      <c r="H736" s="4">
        <v>10.41</v>
      </c>
      <c r="I736" s="5">
        <v>10.41</v>
      </c>
      <c r="J736" s="2">
        <v>44244</v>
      </c>
      <c r="K736" t="s">
        <v>79</v>
      </c>
    </row>
    <row r="737" spans="1:11" x14ac:dyDescent="0.2">
      <c r="A737" s="1">
        <v>4148177</v>
      </c>
      <c r="B737" t="s">
        <v>79</v>
      </c>
      <c r="C737" t="s">
        <v>320</v>
      </c>
      <c r="D737" t="s">
        <v>1160</v>
      </c>
      <c r="F737" s="2">
        <v>44316</v>
      </c>
      <c r="G737" s="3">
        <v>1</v>
      </c>
      <c r="H737" s="4">
        <v>287.26</v>
      </c>
      <c r="I737" s="5">
        <v>287.26</v>
      </c>
      <c r="J737" s="2">
        <v>44244</v>
      </c>
      <c r="K737" t="s">
        <v>79</v>
      </c>
    </row>
    <row r="738" spans="1:11" x14ac:dyDescent="0.2">
      <c r="A738" s="1">
        <v>4096202</v>
      </c>
      <c r="B738" t="s">
        <v>79</v>
      </c>
      <c r="C738" t="s">
        <v>320</v>
      </c>
      <c r="D738" t="s">
        <v>1160</v>
      </c>
      <c r="F738" s="2">
        <v>44316</v>
      </c>
      <c r="G738" s="3">
        <v>1</v>
      </c>
      <c r="H738" s="4">
        <v>20.83</v>
      </c>
      <c r="I738" s="5">
        <v>20.83</v>
      </c>
      <c r="J738" s="2">
        <v>44244</v>
      </c>
      <c r="K738" t="s">
        <v>79</v>
      </c>
    </row>
    <row r="739" spans="1:11" x14ac:dyDescent="0.2">
      <c r="A739" s="1">
        <v>4049672</v>
      </c>
      <c r="B739" t="s">
        <v>79</v>
      </c>
      <c r="C739" t="s">
        <v>320</v>
      </c>
      <c r="D739" t="s">
        <v>1160</v>
      </c>
      <c r="F739" s="2">
        <v>44316</v>
      </c>
      <c r="G739" s="3">
        <v>1</v>
      </c>
      <c r="H739" s="4">
        <v>22.6</v>
      </c>
      <c r="I739" s="5">
        <v>22.6</v>
      </c>
      <c r="J739" s="2">
        <v>44244</v>
      </c>
      <c r="K739" t="s">
        <v>79</v>
      </c>
    </row>
    <row r="740" spans="1:11" x14ac:dyDescent="0.2">
      <c r="A740" s="1">
        <v>3796083</v>
      </c>
      <c r="B740" t="s">
        <v>79</v>
      </c>
      <c r="C740" t="s">
        <v>320</v>
      </c>
      <c r="D740" t="s">
        <v>1160</v>
      </c>
      <c r="F740" s="2">
        <v>44316</v>
      </c>
      <c r="G740" s="3">
        <v>1</v>
      </c>
      <c r="H740" s="4">
        <v>67.34</v>
      </c>
      <c r="I740" s="5">
        <v>67.34</v>
      </c>
      <c r="J740" s="2">
        <v>44244</v>
      </c>
      <c r="K740" t="s">
        <v>79</v>
      </c>
    </row>
    <row r="741" spans="1:11" x14ac:dyDescent="0.2">
      <c r="A741" s="1">
        <v>3656550</v>
      </c>
      <c r="B741" t="s">
        <v>79</v>
      </c>
      <c r="C741" t="s">
        <v>320</v>
      </c>
      <c r="D741" t="s">
        <v>1160</v>
      </c>
      <c r="F741" s="2">
        <v>44316</v>
      </c>
      <c r="G741" s="3">
        <v>1</v>
      </c>
      <c r="H741" s="4">
        <v>6171.56</v>
      </c>
      <c r="I741" s="5">
        <v>6171.56</v>
      </c>
      <c r="J741" s="2">
        <v>44244</v>
      </c>
      <c r="K741" t="s">
        <v>79</v>
      </c>
    </row>
    <row r="742" spans="1:11" x14ac:dyDescent="0.2">
      <c r="A742" s="1">
        <v>3619723</v>
      </c>
      <c r="B742" t="s">
        <v>79</v>
      </c>
      <c r="C742" t="s">
        <v>320</v>
      </c>
      <c r="D742" t="s">
        <v>1160</v>
      </c>
      <c r="F742" s="2">
        <v>44316</v>
      </c>
      <c r="G742" s="3">
        <v>1</v>
      </c>
      <c r="H742" s="4">
        <v>4.32</v>
      </c>
      <c r="I742" s="5">
        <v>4.32</v>
      </c>
      <c r="J742" s="2">
        <v>44244</v>
      </c>
      <c r="K742" t="s">
        <v>79</v>
      </c>
    </row>
    <row r="743" spans="1:11" x14ac:dyDescent="0.2">
      <c r="A743" s="1">
        <v>3614146</v>
      </c>
      <c r="B743" t="s">
        <v>79</v>
      </c>
      <c r="C743" t="s">
        <v>320</v>
      </c>
      <c r="D743" t="s">
        <v>1160</v>
      </c>
      <c r="F743" s="2">
        <v>44316</v>
      </c>
      <c r="G743" s="3">
        <v>1</v>
      </c>
      <c r="H743" s="4">
        <v>468.37</v>
      </c>
      <c r="I743" s="5">
        <v>468.37</v>
      </c>
      <c r="J743" s="2">
        <v>44244</v>
      </c>
      <c r="K743" t="s">
        <v>79</v>
      </c>
    </row>
    <row r="744" spans="1:11" x14ac:dyDescent="0.2">
      <c r="A744" s="1">
        <v>3530052</v>
      </c>
      <c r="B744" t="s">
        <v>79</v>
      </c>
      <c r="C744" t="s">
        <v>320</v>
      </c>
      <c r="D744" t="s">
        <v>1160</v>
      </c>
      <c r="F744" s="2">
        <v>44316</v>
      </c>
      <c r="G744" s="3">
        <v>1</v>
      </c>
      <c r="H744" s="4">
        <v>114.49</v>
      </c>
      <c r="I744" s="5">
        <v>114.49</v>
      </c>
      <c r="J744" s="2">
        <v>44244</v>
      </c>
      <c r="K744" t="s">
        <v>79</v>
      </c>
    </row>
    <row r="745" spans="1:11" x14ac:dyDescent="0.2">
      <c r="A745" s="1">
        <v>3421401</v>
      </c>
      <c r="B745" t="s">
        <v>79</v>
      </c>
      <c r="C745" t="s">
        <v>320</v>
      </c>
      <c r="D745" t="s">
        <v>1160</v>
      </c>
      <c r="F745" s="2">
        <v>44316</v>
      </c>
      <c r="G745" s="3">
        <v>1</v>
      </c>
      <c r="H745" s="4">
        <v>374.7</v>
      </c>
      <c r="I745" s="5">
        <v>374.7</v>
      </c>
      <c r="J745" s="2">
        <v>44244</v>
      </c>
      <c r="K745" t="s">
        <v>79</v>
      </c>
    </row>
    <row r="746" spans="1:11" x14ac:dyDescent="0.2">
      <c r="A746" s="1">
        <v>3384419</v>
      </c>
      <c r="B746" t="s">
        <v>79</v>
      </c>
      <c r="C746" t="s">
        <v>320</v>
      </c>
      <c r="D746" t="s">
        <v>1160</v>
      </c>
      <c r="F746" s="2">
        <v>44316</v>
      </c>
      <c r="G746" s="3">
        <v>1</v>
      </c>
      <c r="H746" s="4">
        <v>1879.62</v>
      </c>
      <c r="I746" s="5">
        <v>1879.62</v>
      </c>
      <c r="J746" s="2">
        <v>44244</v>
      </c>
      <c r="K746" t="s">
        <v>79</v>
      </c>
    </row>
    <row r="747" spans="1:11" x14ac:dyDescent="0.2">
      <c r="A747" s="1">
        <v>3127941</v>
      </c>
      <c r="B747" t="s">
        <v>79</v>
      </c>
      <c r="C747" t="s">
        <v>320</v>
      </c>
      <c r="D747" t="s">
        <v>1160</v>
      </c>
      <c r="F747" s="2">
        <v>44316</v>
      </c>
      <c r="G747" s="3">
        <v>1</v>
      </c>
      <c r="H747" s="4">
        <v>208.17</v>
      </c>
      <c r="I747" s="5">
        <v>208.17</v>
      </c>
      <c r="J747" s="2">
        <v>44244</v>
      </c>
      <c r="K747" t="s">
        <v>79</v>
      </c>
    </row>
    <row r="748" spans="1:11" x14ac:dyDescent="0.2">
      <c r="A748" s="1">
        <v>2262475</v>
      </c>
      <c r="B748" t="s">
        <v>79</v>
      </c>
      <c r="C748" t="s">
        <v>320</v>
      </c>
      <c r="D748" t="s">
        <v>1160</v>
      </c>
      <c r="F748" s="2">
        <v>44316</v>
      </c>
      <c r="G748" s="3">
        <v>1</v>
      </c>
      <c r="H748" s="4">
        <v>2566.15</v>
      </c>
      <c r="I748" s="5">
        <v>2566.15</v>
      </c>
      <c r="J748" s="2">
        <v>44244</v>
      </c>
      <c r="K748" t="s">
        <v>79</v>
      </c>
    </row>
    <row r="749" spans="1:11" x14ac:dyDescent="0.2">
      <c r="A749" s="1">
        <v>1043463</v>
      </c>
      <c r="B749" t="s">
        <v>79</v>
      </c>
      <c r="C749" t="s">
        <v>320</v>
      </c>
      <c r="D749" t="s">
        <v>1160</v>
      </c>
      <c r="F749" s="2">
        <v>44316</v>
      </c>
      <c r="G749" s="3">
        <v>1</v>
      </c>
      <c r="H749" s="4">
        <v>52.04</v>
      </c>
      <c r="I749" s="5">
        <v>52.04</v>
      </c>
      <c r="J749" s="2">
        <v>44244</v>
      </c>
      <c r="K749" t="s">
        <v>79</v>
      </c>
    </row>
    <row r="750" spans="1:11" x14ac:dyDescent="0.2">
      <c r="A750" s="1">
        <v>596644</v>
      </c>
      <c r="B750" t="s">
        <v>79</v>
      </c>
      <c r="C750" t="s">
        <v>320</v>
      </c>
      <c r="D750" t="s">
        <v>1160</v>
      </c>
      <c r="F750" s="2">
        <v>44316</v>
      </c>
      <c r="G750" s="3">
        <v>1</v>
      </c>
      <c r="H750" s="4">
        <v>191.51</v>
      </c>
      <c r="I750" s="5">
        <v>191.51</v>
      </c>
      <c r="J750" s="2">
        <v>44244</v>
      </c>
      <c r="K750" t="s">
        <v>79</v>
      </c>
    </row>
    <row r="751" spans="1:11" x14ac:dyDescent="0.2">
      <c r="A751" s="1">
        <v>5053350</v>
      </c>
      <c r="B751" t="s">
        <v>79</v>
      </c>
      <c r="C751" t="s">
        <v>307</v>
      </c>
      <c r="D751" t="s">
        <v>1160</v>
      </c>
      <c r="F751" s="2">
        <v>44267</v>
      </c>
      <c r="G751" s="3">
        <v>1</v>
      </c>
      <c r="H751" s="4">
        <v>601.85</v>
      </c>
      <c r="I751" s="5">
        <v>601.85</v>
      </c>
      <c r="J751" s="2">
        <v>44244</v>
      </c>
      <c r="K751" t="s">
        <v>79</v>
      </c>
    </row>
    <row r="752" spans="1:11" x14ac:dyDescent="0.2">
      <c r="A752" s="1">
        <v>4470449</v>
      </c>
      <c r="B752" t="s">
        <v>79</v>
      </c>
      <c r="C752" t="s">
        <v>307</v>
      </c>
      <c r="D752" t="s">
        <v>1160</v>
      </c>
      <c r="F752" s="2">
        <v>44267</v>
      </c>
      <c r="G752" s="3">
        <v>1</v>
      </c>
      <c r="H752" s="4">
        <v>126.09</v>
      </c>
      <c r="I752" s="5">
        <v>126.09</v>
      </c>
      <c r="J752" s="2">
        <v>44244</v>
      </c>
      <c r="K752" t="s">
        <v>79</v>
      </c>
    </row>
    <row r="753" spans="1:11" x14ac:dyDescent="0.2">
      <c r="A753" s="1">
        <v>5062765</v>
      </c>
      <c r="B753" t="s">
        <v>79</v>
      </c>
      <c r="C753" t="s">
        <v>291</v>
      </c>
      <c r="D753" t="s">
        <v>1160</v>
      </c>
      <c r="F753" s="2">
        <v>44267</v>
      </c>
      <c r="G753" s="3">
        <v>1</v>
      </c>
      <c r="H753" s="4">
        <v>19.41</v>
      </c>
      <c r="I753" s="5">
        <v>19.41</v>
      </c>
      <c r="J753" s="2">
        <v>44244</v>
      </c>
      <c r="K753" t="s">
        <v>79</v>
      </c>
    </row>
    <row r="754" spans="1:11" x14ac:dyDescent="0.2">
      <c r="A754" s="1">
        <v>4863585</v>
      </c>
      <c r="B754" t="s">
        <v>79</v>
      </c>
      <c r="C754" t="s">
        <v>291</v>
      </c>
      <c r="D754" t="s">
        <v>1160</v>
      </c>
      <c r="F754" s="2">
        <v>44267</v>
      </c>
      <c r="G754" s="3">
        <v>1</v>
      </c>
      <c r="H754" s="4">
        <v>58.2</v>
      </c>
      <c r="I754" s="5">
        <v>58.2</v>
      </c>
      <c r="J754" s="2">
        <v>44244</v>
      </c>
      <c r="K754" t="s">
        <v>79</v>
      </c>
    </row>
    <row r="755" spans="1:11" x14ac:dyDescent="0.2">
      <c r="A755" s="1">
        <v>4685079</v>
      </c>
      <c r="B755" t="s">
        <v>79</v>
      </c>
      <c r="C755" t="s">
        <v>291</v>
      </c>
      <c r="D755" t="s">
        <v>1160</v>
      </c>
      <c r="F755" s="2">
        <v>44267</v>
      </c>
      <c r="G755" s="3">
        <v>1</v>
      </c>
      <c r="H755" s="4">
        <v>155.19999999999999</v>
      </c>
      <c r="I755" s="5">
        <v>155.19999999999999</v>
      </c>
      <c r="J755" s="2">
        <v>44244</v>
      </c>
      <c r="K755" t="s">
        <v>79</v>
      </c>
    </row>
    <row r="756" spans="1:11" x14ac:dyDescent="0.2">
      <c r="A756" s="1">
        <v>4335766</v>
      </c>
      <c r="B756" t="s">
        <v>79</v>
      </c>
      <c r="C756" t="s">
        <v>291</v>
      </c>
      <c r="D756" t="s">
        <v>1160</v>
      </c>
      <c r="F756" s="2">
        <v>44267</v>
      </c>
      <c r="G756" s="3">
        <v>1</v>
      </c>
      <c r="H756" s="4">
        <v>29.1</v>
      </c>
      <c r="I756" s="5">
        <v>29.1</v>
      </c>
      <c r="J756" s="2">
        <v>44244</v>
      </c>
      <c r="K756" t="s">
        <v>79</v>
      </c>
    </row>
    <row r="757" spans="1:11" x14ac:dyDescent="0.2">
      <c r="A757" s="1">
        <v>4171617</v>
      </c>
      <c r="B757" t="s">
        <v>79</v>
      </c>
      <c r="C757" t="s">
        <v>291</v>
      </c>
      <c r="D757" t="s">
        <v>1160</v>
      </c>
      <c r="F757" s="2">
        <v>44267</v>
      </c>
      <c r="G757" s="3">
        <v>1</v>
      </c>
      <c r="H757" s="4">
        <v>19.41</v>
      </c>
      <c r="I757" s="5">
        <v>19.41</v>
      </c>
      <c r="J757" s="2">
        <v>44244</v>
      </c>
      <c r="K757" t="s">
        <v>79</v>
      </c>
    </row>
    <row r="758" spans="1:11" x14ac:dyDescent="0.2">
      <c r="A758" s="1">
        <v>4169157</v>
      </c>
      <c r="B758" t="s">
        <v>79</v>
      </c>
      <c r="C758" t="s">
        <v>291</v>
      </c>
      <c r="D758" t="s">
        <v>1160</v>
      </c>
      <c r="F758" s="2">
        <v>44267</v>
      </c>
      <c r="G758" s="3">
        <v>1</v>
      </c>
      <c r="H758" s="4">
        <v>145.51</v>
      </c>
      <c r="I758" s="5">
        <v>145.51</v>
      </c>
      <c r="J758" s="2">
        <v>44244</v>
      </c>
      <c r="K758" t="s">
        <v>79</v>
      </c>
    </row>
    <row r="759" spans="1:11" x14ac:dyDescent="0.2">
      <c r="A759" s="1">
        <v>4148177</v>
      </c>
      <c r="B759" t="s">
        <v>79</v>
      </c>
      <c r="C759" t="s">
        <v>291</v>
      </c>
      <c r="D759" t="s">
        <v>1160</v>
      </c>
      <c r="F759" s="2">
        <v>44267</v>
      </c>
      <c r="G759" s="3">
        <v>1</v>
      </c>
      <c r="H759" s="4">
        <v>106.7</v>
      </c>
      <c r="I759" s="5">
        <v>106.7</v>
      </c>
      <c r="J759" s="2">
        <v>44244</v>
      </c>
      <c r="K759" t="s">
        <v>79</v>
      </c>
    </row>
    <row r="760" spans="1:11" x14ac:dyDescent="0.2">
      <c r="A760" s="1">
        <v>3983194</v>
      </c>
      <c r="B760" t="s">
        <v>79</v>
      </c>
      <c r="C760" t="s">
        <v>291</v>
      </c>
      <c r="D760" t="s">
        <v>1160</v>
      </c>
      <c r="F760" s="2">
        <v>44267</v>
      </c>
      <c r="G760" s="3">
        <v>1</v>
      </c>
      <c r="H760" s="4">
        <v>1154.33</v>
      </c>
      <c r="I760" s="5">
        <v>1154.33</v>
      </c>
      <c r="J760" s="2">
        <v>44244</v>
      </c>
      <c r="K760" t="s">
        <v>79</v>
      </c>
    </row>
    <row r="761" spans="1:11" x14ac:dyDescent="0.2">
      <c r="A761" s="1">
        <v>3796083</v>
      </c>
      <c r="B761" t="s">
        <v>79</v>
      </c>
      <c r="C761" t="s">
        <v>291</v>
      </c>
      <c r="D761" t="s">
        <v>1160</v>
      </c>
      <c r="F761" s="2">
        <v>44267</v>
      </c>
      <c r="G761" s="3">
        <v>1</v>
      </c>
      <c r="H761" s="4">
        <v>62.96</v>
      </c>
      <c r="I761" s="5">
        <v>62.96</v>
      </c>
      <c r="J761" s="2">
        <v>44244</v>
      </c>
      <c r="K761" t="s">
        <v>79</v>
      </c>
    </row>
    <row r="762" spans="1:11" x14ac:dyDescent="0.2">
      <c r="A762" s="1">
        <v>3656550</v>
      </c>
      <c r="B762" t="s">
        <v>79</v>
      </c>
      <c r="C762" t="s">
        <v>291</v>
      </c>
      <c r="D762" t="s">
        <v>1160</v>
      </c>
      <c r="F762" s="2">
        <v>44267</v>
      </c>
      <c r="G762" s="3">
        <v>1</v>
      </c>
      <c r="H762" s="4">
        <v>145.51</v>
      </c>
      <c r="I762" s="5">
        <v>145.51</v>
      </c>
      <c r="J762" s="2">
        <v>44244</v>
      </c>
      <c r="K762" t="s">
        <v>79</v>
      </c>
    </row>
    <row r="763" spans="1:11" x14ac:dyDescent="0.2">
      <c r="A763" s="1">
        <v>3421401</v>
      </c>
      <c r="B763" t="s">
        <v>79</v>
      </c>
      <c r="C763" t="s">
        <v>291</v>
      </c>
      <c r="D763" t="s">
        <v>1160</v>
      </c>
      <c r="F763" s="2">
        <v>44267</v>
      </c>
      <c r="G763" s="3">
        <v>1</v>
      </c>
      <c r="H763" s="4">
        <v>135.80000000000001</v>
      </c>
      <c r="I763" s="5">
        <v>135.80000000000001</v>
      </c>
      <c r="J763" s="2">
        <v>44244</v>
      </c>
      <c r="K763" t="s">
        <v>79</v>
      </c>
    </row>
    <row r="764" spans="1:11" x14ac:dyDescent="0.2">
      <c r="A764" s="1">
        <v>3384419</v>
      </c>
      <c r="B764" t="s">
        <v>79</v>
      </c>
      <c r="C764" t="s">
        <v>291</v>
      </c>
      <c r="D764" t="s">
        <v>1160</v>
      </c>
      <c r="F764" s="2">
        <v>44267</v>
      </c>
      <c r="G764" s="3">
        <v>1</v>
      </c>
      <c r="H764" s="4">
        <v>2380.12</v>
      </c>
      <c r="I764" s="5">
        <v>2380.12</v>
      </c>
      <c r="J764" s="2">
        <v>44244</v>
      </c>
      <c r="K764" t="s">
        <v>79</v>
      </c>
    </row>
    <row r="765" spans="1:11" x14ac:dyDescent="0.2">
      <c r="A765" s="1">
        <v>3193679</v>
      </c>
      <c r="B765" t="s">
        <v>79</v>
      </c>
      <c r="C765" t="s">
        <v>291</v>
      </c>
      <c r="D765" t="s">
        <v>1160</v>
      </c>
      <c r="F765" s="2">
        <v>44267</v>
      </c>
      <c r="G765" s="3">
        <v>1</v>
      </c>
      <c r="H765" s="4">
        <v>15.14</v>
      </c>
      <c r="I765" s="5">
        <v>15.14</v>
      </c>
      <c r="J765" s="2">
        <v>44244</v>
      </c>
      <c r="K765" t="s">
        <v>79</v>
      </c>
    </row>
    <row r="766" spans="1:11" x14ac:dyDescent="0.2">
      <c r="A766" s="1">
        <v>2688059</v>
      </c>
      <c r="B766" t="s">
        <v>79</v>
      </c>
      <c r="C766" t="s">
        <v>291</v>
      </c>
      <c r="D766" t="s">
        <v>1160</v>
      </c>
      <c r="F766" s="2">
        <v>44267</v>
      </c>
      <c r="G766" s="3">
        <v>1</v>
      </c>
      <c r="H766" s="4">
        <v>29.1</v>
      </c>
      <c r="I766" s="5">
        <v>29.1</v>
      </c>
      <c r="J766" s="2">
        <v>44244</v>
      </c>
      <c r="K766" t="s">
        <v>79</v>
      </c>
    </row>
    <row r="767" spans="1:11" x14ac:dyDescent="0.2">
      <c r="A767" s="1">
        <v>2348118</v>
      </c>
      <c r="B767" t="s">
        <v>79</v>
      </c>
      <c r="C767" t="s">
        <v>291</v>
      </c>
      <c r="D767" t="s">
        <v>1160</v>
      </c>
      <c r="F767" s="2">
        <v>44267</v>
      </c>
      <c r="G767" s="3">
        <v>1</v>
      </c>
      <c r="H767" s="4">
        <v>426.81</v>
      </c>
      <c r="I767" s="5">
        <v>426.81</v>
      </c>
      <c r="J767" s="2">
        <v>44244</v>
      </c>
      <c r="K767" t="s">
        <v>79</v>
      </c>
    </row>
    <row r="768" spans="1:11" x14ac:dyDescent="0.2">
      <c r="A768" s="1">
        <v>2262475</v>
      </c>
      <c r="B768" t="s">
        <v>79</v>
      </c>
      <c r="C768" t="s">
        <v>291</v>
      </c>
      <c r="D768" t="s">
        <v>1160</v>
      </c>
      <c r="F768" s="2">
        <v>44267</v>
      </c>
      <c r="G768" s="3">
        <v>1</v>
      </c>
      <c r="H768" s="4">
        <v>592.59</v>
      </c>
      <c r="I768" s="5">
        <v>592.59</v>
      </c>
      <c r="J768" s="2">
        <v>44244</v>
      </c>
      <c r="K768" t="s">
        <v>79</v>
      </c>
    </row>
    <row r="769" spans="1:11" x14ac:dyDescent="0.2">
      <c r="A769" s="1">
        <v>596644</v>
      </c>
      <c r="B769" t="s">
        <v>79</v>
      </c>
      <c r="C769" t="s">
        <v>291</v>
      </c>
      <c r="D769" t="s">
        <v>1160</v>
      </c>
      <c r="F769" s="2">
        <v>44267</v>
      </c>
      <c r="G769" s="3">
        <v>1</v>
      </c>
      <c r="H769" s="4">
        <v>130.94999999999999</v>
      </c>
      <c r="I769" s="5">
        <v>130.94999999999999</v>
      </c>
      <c r="J769" s="2">
        <v>44244</v>
      </c>
      <c r="K769" t="s">
        <v>79</v>
      </c>
    </row>
    <row r="770" spans="1:11" x14ac:dyDescent="0.2">
      <c r="A770" s="1">
        <v>4470449</v>
      </c>
      <c r="B770" t="s">
        <v>79</v>
      </c>
      <c r="C770" t="s">
        <v>643</v>
      </c>
      <c r="D770" t="s">
        <v>1160</v>
      </c>
      <c r="F770" s="2">
        <v>44256</v>
      </c>
      <c r="G770" s="3">
        <v>1</v>
      </c>
      <c r="H770" s="4">
        <v>137</v>
      </c>
      <c r="I770" s="5">
        <v>137</v>
      </c>
      <c r="J770" s="2">
        <v>44244</v>
      </c>
      <c r="K770" t="s">
        <v>79</v>
      </c>
    </row>
    <row r="771" spans="1:11" x14ac:dyDescent="0.2">
      <c r="A771" s="1">
        <v>5386503</v>
      </c>
      <c r="B771" t="s">
        <v>79</v>
      </c>
      <c r="C771" t="s">
        <v>154</v>
      </c>
      <c r="D771" t="s">
        <v>1160</v>
      </c>
      <c r="F771" s="2">
        <v>44256</v>
      </c>
      <c r="G771" s="3">
        <v>1</v>
      </c>
      <c r="H771" s="4">
        <v>111.06</v>
      </c>
      <c r="I771" s="5">
        <v>111.06</v>
      </c>
      <c r="J771" s="2">
        <v>44244</v>
      </c>
      <c r="K771" t="s">
        <v>79</v>
      </c>
    </row>
    <row r="772" spans="1:11" x14ac:dyDescent="0.2">
      <c r="A772" s="1">
        <v>5352992</v>
      </c>
      <c r="B772" t="s">
        <v>79</v>
      </c>
      <c r="C772" t="s">
        <v>154</v>
      </c>
      <c r="D772" t="s">
        <v>1160</v>
      </c>
      <c r="F772" s="2">
        <v>44256</v>
      </c>
      <c r="G772" s="3">
        <v>1</v>
      </c>
      <c r="H772" s="4">
        <v>99.37</v>
      </c>
      <c r="I772" s="5">
        <v>99.37</v>
      </c>
      <c r="J772" s="2">
        <v>44244</v>
      </c>
      <c r="K772" t="s">
        <v>79</v>
      </c>
    </row>
    <row r="773" spans="1:11" x14ac:dyDescent="0.2">
      <c r="A773" s="1">
        <v>5154117</v>
      </c>
      <c r="B773" t="s">
        <v>79</v>
      </c>
      <c r="C773" t="s">
        <v>154</v>
      </c>
      <c r="D773" t="s">
        <v>1160</v>
      </c>
      <c r="F773" s="2">
        <v>44256</v>
      </c>
      <c r="G773" s="3">
        <v>1</v>
      </c>
      <c r="H773" s="4">
        <v>144.68</v>
      </c>
      <c r="I773" s="5">
        <v>144.68</v>
      </c>
      <c r="J773" s="2">
        <v>44244</v>
      </c>
      <c r="K773" t="s">
        <v>79</v>
      </c>
    </row>
    <row r="774" spans="1:11" x14ac:dyDescent="0.2">
      <c r="A774" s="1">
        <v>5128079</v>
      </c>
      <c r="B774" t="s">
        <v>79</v>
      </c>
      <c r="C774" t="s">
        <v>154</v>
      </c>
      <c r="D774" t="s">
        <v>1160</v>
      </c>
      <c r="F774" s="2">
        <v>44256</v>
      </c>
      <c r="G774" s="3">
        <v>1</v>
      </c>
      <c r="H774" s="4">
        <v>60.47</v>
      </c>
      <c r="I774" s="5">
        <v>60.47</v>
      </c>
      <c r="J774" s="2">
        <v>44244</v>
      </c>
      <c r="K774" t="s">
        <v>79</v>
      </c>
    </row>
    <row r="775" spans="1:11" x14ac:dyDescent="0.2">
      <c r="A775" s="1">
        <v>5102512</v>
      </c>
      <c r="B775" t="s">
        <v>79</v>
      </c>
      <c r="C775" t="s">
        <v>154</v>
      </c>
      <c r="D775" t="s">
        <v>1160</v>
      </c>
      <c r="F775" s="2">
        <v>44256</v>
      </c>
      <c r="G775" s="3">
        <v>1</v>
      </c>
      <c r="H775" s="4">
        <v>175.17</v>
      </c>
      <c r="I775" s="5">
        <v>175.17</v>
      </c>
      <c r="J775" s="2">
        <v>44244</v>
      </c>
      <c r="K775" t="s">
        <v>79</v>
      </c>
    </row>
    <row r="776" spans="1:11" x14ac:dyDescent="0.2">
      <c r="A776" s="1">
        <v>5038518</v>
      </c>
      <c r="B776" t="s">
        <v>79</v>
      </c>
      <c r="C776" t="s">
        <v>154</v>
      </c>
      <c r="D776" t="s">
        <v>1160</v>
      </c>
      <c r="F776" s="2">
        <v>44256</v>
      </c>
      <c r="G776" s="3">
        <v>1</v>
      </c>
      <c r="H776" s="4">
        <v>18.079999999999998</v>
      </c>
      <c r="I776" s="5">
        <v>18.079999999999998</v>
      </c>
      <c r="J776" s="2">
        <v>44244</v>
      </c>
      <c r="K776" t="s">
        <v>79</v>
      </c>
    </row>
    <row r="777" spans="1:11" x14ac:dyDescent="0.2">
      <c r="A777" s="1">
        <v>5011689</v>
      </c>
      <c r="B777" t="s">
        <v>79</v>
      </c>
      <c r="C777" t="s">
        <v>154</v>
      </c>
      <c r="D777" t="s">
        <v>1160</v>
      </c>
      <c r="F777" s="2">
        <v>44256</v>
      </c>
      <c r="G777" s="3">
        <v>1</v>
      </c>
      <c r="H777" s="4">
        <v>303.58999999999997</v>
      </c>
      <c r="I777" s="5">
        <v>303.58999999999997</v>
      </c>
      <c r="J777" s="2">
        <v>44244</v>
      </c>
      <c r="K777" t="s">
        <v>79</v>
      </c>
    </row>
    <row r="778" spans="1:11" x14ac:dyDescent="0.2">
      <c r="A778" s="1">
        <v>4996682</v>
      </c>
      <c r="B778" t="s">
        <v>79</v>
      </c>
      <c r="C778" t="s">
        <v>154</v>
      </c>
      <c r="D778" t="s">
        <v>1160</v>
      </c>
      <c r="F778" s="2">
        <v>44256</v>
      </c>
      <c r="G778" s="3">
        <v>1</v>
      </c>
      <c r="H778" s="4">
        <v>491.55</v>
      </c>
      <c r="I778" s="5">
        <v>491.55</v>
      </c>
      <c r="J778" s="2">
        <v>44244</v>
      </c>
      <c r="K778" t="s">
        <v>79</v>
      </c>
    </row>
    <row r="779" spans="1:11" x14ac:dyDescent="0.2">
      <c r="A779" s="1">
        <v>4983748</v>
      </c>
      <c r="B779" t="s">
        <v>79</v>
      </c>
      <c r="C779" t="s">
        <v>154</v>
      </c>
      <c r="D779" t="s">
        <v>1160</v>
      </c>
      <c r="F779" s="2">
        <v>44256</v>
      </c>
      <c r="G779" s="3">
        <v>1</v>
      </c>
      <c r="H779" s="4">
        <v>123.12</v>
      </c>
      <c r="I779" s="5">
        <v>123.12</v>
      </c>
      <c r="J779" s="2">
        <v>44244</v>
      </c>
      <c r="K779" t="s">
        <v>79</v>
      </c>
    </row>
    <row r="780" spans="1:11" x14ac:dyDescent="0.2">
      <c r="A780" s="1">
        <v>4943957</v>
      </c>
      <c r="B780" t="s">
        <v>79</v>
      </c>
      <c r="C780" t="s">
        <v>154</v>
      </c>
      <c r="D780" t="s">
        <v>1160</v>
      </c>
      <c r="F780" s="2">
        <v>44256</v>
      </c>
      <c r="G780" s="3">
        <v>1</v>
      </c>
      <c r="H780" s="4">
        <v>66.86</v>
      </c>
      <c r="I780" s="5">
        <v>66.86</v>
      </c>
      <c r="J780" s="2">
        <v>44244</v>
      </c>
      <c r="K780" t="s">
        <v>79</v>
      </c>
    </row>
    <row r="781" spans="1:11" x14ac:dyDescent="0.2">
      <c r="A781" s="1">
        <v>4921144</v>
      </c>
      <c r="B781" t="s">
        <v>79</v>
      </c>
      <c r="C781" t="s">
        <v>154</v>
      </c>
      <c r="D781" t="s">
        <v>1160</v>
      </c>
      <c r="F781" s="2">
        <v>44256</v>
      </c>
      <c r="G781" s="3">
        <v>1</v>
      </c>
      <c r="H781" s="4">
        <v>792.4</v>
      </c>
      <c r="I781" s="5">
        <v>792.4</v>
      </c>
      <c r="J781" s="2">
        <v>44244</v>
      </c>
      <c r="K781" t="s">
        <v>79</v>
      </c>
    </row>
    <row r="782" spans="1:11" x14ac:dyDescent="0.2">
      <c r="A782" s="1">
        <v>4874749</v>
      </c>
      <c r="B782" t="s">
        <v>79</v>
      </c>
      <c r="C782" t="s">
        <v>154</v>
      </c>
      <c r="D782" t="s">
        <v>1160</v>
      </c>
      <c r="F782" s="2">
        <v>44256</v>
      </c>
      <c r="G782" s="3">
        <v>1</v>
      </c>
      <c r="H782" s="4">
        <v>131.69999999999999</v>
      </c>
      <c r="I782" s="5">
        <v>131.69999999999999</v>
      </c>
      <c r="J782" s="2">
        <v>44244</v>
      </c>
      <c r="K782" t="s">
        <v>79</v>
      </c>
    </row>
    <row r="783" spans="1:11" x14ac:dyDescent="0.2">
      <c r="A783" s="1">
        <v>4811279</v>
      </c>
      <c r="B783" t="s">
        <v>79</v>
      </c>
      <c r="C783" t="s">
        <v>154</v>
      </c>
      <c r="D783" t="s">
        <v>1160</v>
      </c>
      <c r="F783" s="2">
        <v>44256</v>
      </c>
      <c r="G783" s="3">
        <v>1</v>
      </c>
      <c r="H783" s="4">
        <v>59.37</v>
      </c>
      <c r="I783" s="5">
        <v>59.37</v>
      </c>
      <c r="J783" s="2">
        <v>44244</v>
      </c>
      <c r="K783" t="s">
        <v>79</v>
      </c>
    </row>
    <row r="784" spans="1:11" x14ac:dyDescent="0.2">
      <c r="A784" s="1">
        <v>4803490</v>
      </c>
      <c r="B784" t="s">
        <v>79</v>
      </c>
      <c r="C784" t="s">
        <v>154</v>
      </c>
      <c r="D784" t="s">
        <v>1160</v>
      </c>
      <c r="F784" s="2">
        <v>44256</v>
      </c>
      <c r="G784" s="3">
        <v>1</v>
      </c>
      <c r="H784" s="4">
        <v>337.02</v>
      </c>
      <c r="I784" s="5">
        <v>337.02</v>
      </c>
      <c r="J784" s="2">
        <v>44244</v>
      </c>
      <c r="K784" t="s">
        <v>79</v>
      </c>
    </row>
    <row r="785" spans="1:11" x14ac:dyDescent="0.2">
      <c r="A785" s="1">
        <v>4800504</v>
      </c>
      <c r="B785" t="s">
        <v>79</v>
      </c>
      <c r="C785" t="s">
        <v>154</v>
      </c>
      <c r="D785" t="s">
        <v>1160</v>
      </c>
      <c r="F785" s="2">
        <v>44256</v>
      </c>
      <c r="G785" s="3">
        <v>1</v>
      </c>
      <c r="H785" s="4">
        <v>71.06</v>
      </c>
      <c r="I785" s="5">
        <v>71.06</v>
      </c>
      <c r="J785" s="2">
        <v>44244</v>
      </c>
      <c r="K785" t="s">
        <v>79</v>
      </c>
    </row>
    <row r="786" spans="1:11" x14ac:dyDescent="0.2">
      <c r="A786" s="1">
        <v>4778783</v>
      </c>
      <c r="B786" t="s">
        <v>79</v>
      </c>
      <c r="C786" t="s">
        <v>154</v>
      </c>
      <c r="D786" t="s">
        <v>1160</v>
      </c>
      <c r="F786" s="2">
        <v>44256</v>
      </c>
      <c r="G786" s="3">
        <v>1</v>
      </c>
      <c r="H786" s="4">
        <v>590.37</v>
      </c>
      <c r="I786" s="5">
        <v>590.37</v>
      </c>
      <c r="J786" s="2">
        <v>44244</v>
      </c>
      <c r="K786" t="s">
        <v>79</v>
      </c>
    </row>
    <row r="787" spans="1:11" x14ac:dyDescent="0.2">
      <c r="A787" s="1">
        <v>4749065</v>
      </c>
      <c r="B787" t="s">
        <v>79</v>
      </c>
      <c r="C787" t="s">
        <v>154</v>
      </c>
      <c r="D787" t="s">
        <v>1160</v>
      </c>
      <c r="F787" s="2">
        <v>44256</v>
      </c>
      <c r="G787" s="3">
        <v>1</v>
      </c>
      <c r="H787" s="4">
        <v>208.79</v>
      </c>
      <c r="I787" s="5">
        <v>208.79</v>
      </c>
      <c r="J787" s="2">
        <v>44244</v>
      </c>
      <c r="K787" t="s">
        <v>79</v>
      </c>
    </row>
    <row r="788" spans="1:11" x14ac:dyDescent="0.2">
      <c r="A788" s="1">
        <v>4739249</v>
      </c>
      <c r="B788" t="s">
        <v>79</v>
      </c>
      <c r="C788" t="s">
        <v>154</v>
      </c>
      <c r="D788" t="s">
        <v>1160</v>
      </c>
      <c r="F788" s="2">
        <v>44256</v>
      </c>
      <c r="G788" s="3">
        <v>1</v>
      </c>
      <c r="H788" s="4">
        <v>11.69</v>
      </c>
      <c r="I788" s="5">
        <v>11.69</v>
      </c>
      <c r="J788" s="2">
        <v>44244</v>
      </c>
      <c r="K788" t="s">
        <v>79</v>
      </c>
    </row>
    <row r="789" spans="1:11" x14ac:dyDescent="0.2">
      <c r="A789" s="1">
        <v>4721270</v>
      </c>
      <c r="B789" t="s">
        <v>79</v>
      </c>
      <c r="C789" t="s">
        <v>154</v>
      </c>
      <c r="D789" t="s">
        <v>1160</v>
      </c>
      <c r="F789" s="2">
        <v>44256</v>
      </c>
      <c r="G789" s="3">
        <v>1</v>
      </c>
      <c r="H789" s="4">
        <v>76.72</v>
      </c>
      <c r="I789" s="5">
        <v>76.72</v>
      </c>
      <c r="J789" s="2">
        <v>44244</v>
      </c>
      <c r="K789" t="s">
        <v>79</v>
      </c>
    </row>
    <row r="790" spans="1:11" x14ac:dyDescent="0.2">
      <c r="A790" s="1">
        <v>4720959</v>
      </c>
      <c r="B790" t="s">
        <v>79</v>
      </c>
      <c r="C790" t="s">
        <v>154</v>
      </c>
      <c r="D790" t="s">
        <v>1160</v>
      </c>
      <c r="F790" s="2">
        <v>44256</v>
      </c>
      <c r="G790" s="3">
        <v>1</v>
      </c>
      <c r="H790" s="4">
        <v>58.27</v>
      </c>
      <c r="I790" s="5">
        <v>58.27</v>
      </c>
      <c r="J790" s="2">
        <v>44244</v>
      </c>
      <c r="K790" t="s">
        <v>79</v>
      </c>
    </row>
    <row r="791" spans="1:11" x14ac:dyDescent="0.2">
      <c r="A791" s="1">
        <v>4691077</v>
      </c>
      <c r="B791" t="s">
        <v>79</v>
      </c>
      <c r="C791" t="s">
        <v>154</v>
      </c>
      <c r="D791" t="s">
        <v>1160</v>
      </c>
      <c r="F791" s="2">
        <v>44256</v>
      </c>
      <c r="G791" s="3">
        <v>1</v>
      </c>
      <c r="H791" s="4">
        <v>5037.3500000000004</v>
      </c>
      <c r="I791" s="5">
        <v>5037.3500000000004</v>
      </c>
      <c r="J791" s="2">
        <v>44244</v>
      </c>
      <c r="K791" t="s">
        <v>79</v>
      </c>
    </row>
    <row r="792" spans="1:11" x14ac:dyDescent="0.2">
      <c r="A792" s="1">
        <v>4685079</v>
      </c>
      <c r="B792" t="s">
        <v>79</v>
      </c>
      <c r="C792" t="s">
        <v>154</v>
      </c>
      <c r="D792" t="s">
        <v>1160</v>
      </c>
      <c r="F792" s="2">
        <v>44256</v>
      </c>
      <c r="G792" s="3">
        <v>1</v>
      </c>
      <c r="H792" s="4">
        <v>328.8</v>
      </c>
      <c r="I792" s="5">
        <v>328.8</v>
      </c>
      <c r="J792" s="2">
        <v>44244</v>
      </c>
      <c r="K792" t="s">
        <v>79</v>
      </c>
    </row>
    <row r="793" spans="1:11" x14ac:dyDescent="0.2">
      <c r="A793" s="1">
        <v>4626099</v>
      </c>
      <c r="B793" t="s">
        <v>79</v>
      </c>
      <c r="C793" t="s">
        <v>154</v>
      </c>
      <c r="D793" t="s">
        <v>1160</v>
      </c>
      <c r="F793" s="2">
        <v>44256</v>
      </c>
      <c r="G793" s="3">
        <v>1</v>
      </c>
      <c r="H793" s="4">
        <v>172.62</v>
      </c>
      <c r="I793" s="5">
        <v>172.62</v>
      </c>
      <c r="J793" s="2">
        <v>44244</v>
      </c>
      <c r="K793" t="s">
        <v>79</v>
      </c>
    </row>
    <row r="794" spans="1:11" x14ac:dyDescent="0.2">
      <c r="A794" s="1">
        <v>4598454</v>
      </c>
      <c r="B794" t="s">
        <v>79</v>
      </c>
      <c r="C794" t="s">
        <v>154</v>
      </c>
      <c r="D794" t="s">
        <v>1160</v>
      </c>
      <c r="F794" s="2">
        <v>44256</v>
      </c>
      <c r="G794" s="3">
        <v>1</v>
      </c>
      <c r="H794" s="4">
        <v>660.7</v>
      </c>
      <c r="I794" s="5">
        <v>660.7</v>
      </c>
      <c r="J794" s="2">
        <v>44244</v>
      </c>
      <c r="K794" t="s">
        <v>79</v>
      </c>
    </row>
    <row r="795" spans="1:11" x14ac:dyDescent="0.2">
      <c r="A795" s="1">
        <v>4572509</v>
      </c>
      <c r="B795" t="s">
        <v>79</v>
      </c>
      <c r="C795" t="s">
        <v>154</v>
      </c>
      <c r="D795" t="s">
        <v>1160</v>
      </c>
      <c r="F795" s="2">
        <v>44256</v>
      </c>
      <c r="G795" s="3">
        <v>1</v>
      </c>
      <c r="H795" s="4">
        <v>173.53</v>
      </c>
      <c r="I795" s="5">
        <v>173.53</v>
      </c>
      <c r="J795" s="2">
        <v>44244</v>
      </c>
      <c r="K795" t="s">
        <v>79</v>
      </c>
    </row>
    <row r="796" spans="1:11" x14ac:dyDescent="0.2">
      <c r="A796" s="1">
        <v>4569042</v>
      </c>
      <c r="B796" t="s">
        <v>79</v>
      </c>
      <c r="C796" t="s">
        <v>154</v>
      </c>
      <c r="D796" t="s">
        <v>1160</v>
      </c>
      <c r="F796" s="2">
        <v>44256</v>
      </c>
      <c r="G796" s="3">
        <v>1</v>
      </c>
      <c r="H796" s="4">
        <v>815.96</v>
      </c>
      <c r="I796" s="5">
        <v>815.96</v>
      </c>
      <c r="J796" s="2">
        <v>44244</v>
      </c>
      <c r="K796" t="s">
        <v>79</v>
      </c>
    </row>
    <row r="797" spans="1:11" x14ac:dyDescent="0.2">
      <c r="A797" s="1">
        <v>4448932</v>
      </c>
      <c r="B797" t="s">
        <v>79</v>
      </c>
      <c r="C797" t="s">
        <v>154</v>
      </c>
      <c r="D797" t="s">
        <v>1160</v>
      </c>
      <c r="F797" s="2">
        <v>44256</v>
      </c>
      <c r="G797" s="3">
        <v>1</v>
      </c>
      <c r="H797" s="4">
        <v>58.45</v>
      </c>
      <c r="I797" s="5">
        <v>58.45</v>
      </c>
      <c r="J797" s="2">
        <v>44244</v>
      </c>
      <c r="K797" t="s">
        <v>79</v>
      </c>
    </row>
    <row r="798" spans="1:11" x14ac:dyDescent="0.2">
      <c r="A798" s="1">
        <v>4433686</v>
      </c>
      <c r="B798" t="s">
        <v>79</v>
      </c>
      <c r="C798" t="s">
        <v>154</v>
      </c>
      <c r="D798" t="s">
        <v>1160</v>
      </c>
      <c r="F798" s="2">
        <v>44256</v>
      </c>
      <c r="G798" s="3">
        <v>1</v>
      </c>
      <c r="H798" s="4">
        <v>76.17</v>
      </c>
      <c r="I798" s="5">
        <v>76.17</v>
      </c>
      <c r="J798" s="2">
        <v>44244</v>
      </c>
      <c r="K798" t="s">
        <v>79</v>
      </c>
    </row>
    <row r="799" spans="1:11" x14ac:dyDescent="0.2">
      <c r="A799" s="1">
        <v>4416483</v>
      </c>
      <c r="B799" t="s">
        <v>79</v>
      </c>
      <c r="C799" t="s">
        <v>154</v>
      </c>
      <c r="D799" t="s">
        <v>1160</v>
      </c>
      <c r="F799" s="2">
        <v>44256</v>
      </c>
      <c r="G799" s="3">
        <v>1</v>
      </c>
      <c r="H799" s="4">
        <v>5.3</v>
      </c>
      <c r="I799" s="5">
        <v>5.3</v>
      </c>
      <c r="J799" s="2">
        <v>44244</v>
      </c>
      <c r="K799" t="s">
        <v>79</v>
      </c>
    </row>
    <row r="800" spans="1:11" x14ac:dyDescent="0.2">
      <c r="A800" s="1">
        <v>4407086</v>
      </c>
      <c r="B800" t="s">
        <v>79</v>
      </c>
      <c r="C800" t="s">
        <v>154</v>
      </c>
      <c r="D800" t="s">
        <v>1160</v>
      </c>
      <c r="F800" s="2">
        <v>44256</v>
      </c>
      <c r="G800" s="3">
        <v>1</v>
      </c>
      <c r="H800" s="4">
        <v>52.79</v>
      </c>
      <c r="I800" s="5">
        <v>52.79</v>
      </c>
      <c r="J800" s="2">
        <v>44244</v>
      </c>
      <c r="K800" t="s">
        <v>79</v>
      </c>
    </row>
    <row r="801" spans="1:11" x14ac:dyDescent="0.2">
      <c r="A801" s="1">
        <v>4388989</v>
      </c>
      <c r="B801" t="s">
        <v>79</v>
      </c>
      <c r="C801" t="s">
        <v>154</v>
      </c>
      <c r="D801" t="s">
        <v>1160</v>
      </c>
      <c r="F801" s="2">
        <v>44256</v>
      </c>
      <c r="G801" s="3">
        <v>1</v>
      </c>
      <c r="H801" s="4">
        <v>115.63</v>
      </c>
      <c r="I801" s="5">
        <v>115.63</v>
      </c>
      <c r="J801" s="2">
        <v>44244</v>
      </c>
      <c r="K801" t="s">
        <v>79</v>
      </c>
    </row>
    <row r="802" spans="1:11" x14ac:dyDescent="0.2">
      <c r="A802" s="1">
        <v>4386405</v>
      </c>
      <c r="B802" t="s">
        <v>79</v>
      </c>
      <c r="C802" t="s">
        <v>154</v>
      </c>
      <c r="D802" t="s">
        <v>1160</v>
      </c>
      <c r="F802" s="2">
        <v>44256</v>
      </c>
      <c r="G802" s="3">
        <v>1</v>
      </c>
      <c r="H802" s="4">
        <v>356.02</v>
      </c>
      <c r="I802" s="5">
        <v>356.02</v>
      </c>
      <c r="J802" s="2">
        <v>44244</v>
      </c>
      <c r="K802" t="s">
        <v>79</v>
      </c>
    </row>
    <row r="803" spans="1:11" x14ac:dyDescent="0.2">
      <c r="A803" s="1">
        <v>4386256</v>
      </c>
      <c r="B803" t="s">
        <v>79</v>
      </c>
      <c r="C803" t="s">
        <v>154</v>
      </c>
      <c r="D803" t="s">
        <v>1160</v>
      </c>
      <c r="F803" s="2">
        <v>44256</v>
      </c>
      <c r="G803" s="3">
        <v>1</v>
      </c>
      <c r="H803" s="4">
        <v>23.74</v>
      </c>
      <c r="I803" s="5">
        <v>23.74</v>
      </c>
      <c r="J803" s="2">
        <v>44244</v>
      </c>
      <c r="K803" t="s">
        <v>79</v>
      </c>
    </row>
    <row r="804" spans="1:11" x14ac:dyDescent="0.2">
      <c r="A804" s="1">
        <v>4369245</v>
      </c>
      <c r="B804" t="s">
        <v>79</v>
      </c>
      <c r="C804" t="s">
        <v>154</v>
      </c>
      <c r="D804" t="s">
        <v>1160</v>
      </c>
      <c r="F804" s="2">
        <v>44256</v>
      </c>
      <c r="G804" s="3">
        <v>1</v>
      </c>
      <c r="H804" s="4">
        <v>180.84</v>
      </c>
      <c r="I804" s="5">
        <v>180.84</v>
      </c>
      <c r="J804" s="2">
        <v>44244</v>
      </c>
      <c r="K804" t="s">
        <v>79</v>
      </c>
    </row>
    <row r="805" spans="1:11" x14ac:dyDescent="0.2">
      <c r="A805" s="1">
        <v>4360525</v>
      </c>
      <c r="B805" t="s">
        <v>79</v>
      </c>
      <c r="C805" t="s">
        <v>154</v>
      </c>
      <c r="D805" t="s">
        <v>1160</v>
      </c>
      <c r="F805" s="2">
        <v>44256</v>
      </c>
      <c r="G805" s="3">
        <v>1</v>
      </c>
      <c r="H805" s="4">
        <v>55.89</v>
      </c>
      <c r="I805" s="5">
        <v>55.89</v>
      </c>
      <c r="J805" s="2">
        <v>44244</v>
      </c>
      <c r="K805" t="s">
        <v>79</v>
      </c>
    </row>
    <row r="806" spans="1:11" x14ac:dyDescent="0.2">
      <c r="A806" s="1">
        <v>4339446</v>
      </c>
      <c r="B806" t="s">
        <v>79</v>
      </c>
      <c r="C806" t="s">
        <v>154</v>
      </c>
      <c r="D806" t="s">
        <v>1160</v>
      </c>
      <c r="F806" s="2">
        <v>44256</v>
      </c>
      <c r="G806" s="3">
        <v>1</v>
      </c>
      <c r="H806" s="4">
        <v>66.13</v>
      </c>
      <c r="I806" s="5">
        <v>66.13</v>
      </c>
      <c r="J806" s="2">
        <v>44244</v>
      </c>
      <c r="K806" t="s">
        <v>79</v>
      </c>
    </row>
    <row r="807" spans="1:11" x14ac:dyDescent="0.2">
      <c r="A807" s="1">
        <v>4298618</v>
      </c>
      <c r="B807" t="s">
        <v>79</v>
      </c>
      <c r="C807" t="s">
        <v>154</v>
      </c>
      <c r="D807" t="s">
        <v>1160</v>
      </c>
      <c r="F807" s="2">
        <v>44256</v>
      </c>
      <c r="G807" s="3">
        <v>1</v>
      </c>
      <c r="H807" s="4">
        <v>451.92</v>
      </c>
      <c r="I807" s="5">
        <v>451.92</v>
      </c>
      <c r="J807" s="2">
        <v>44244</v>
      </c>
      <c r="K807" t="s">
        <v>79</v>
      </c>
    </row>
    <row r="808" spans="1:11" x14ac:dyDescent="0.2">
      <c r="A808" s="1">
        <v>4293775</v>
      </c>
      <c r="B808" t="s">
        <v>79</v>
      </c>
      <c r="C808" t="s">
        <v>154</v>
      </c>
      <c r="D808" t="s">
        <v>1160</v>
      </c>
      <c r="F808" s="2">
        <v>44256</v>
      </c>
      <c r="G808" s="3">
        <v>1</v>
      </c>
      <c r="H808" s="4">
        <v>59.18</v>
      </c>
      <c r="I808" s="5">
        <v>59.18</v>
      </c>
      <c r="J808" s="2">
        <v>44244</v>
      </c>
      <c r="K808" t="s">
        <v>79</v>
      </c>
    </row>
    <row r="809" spans="1:11" x14ac:dyDescent="0.2">
      <c r="A809" s="1">
        <v>4287157</v>
      </c>
      <c r="B809" t="s">
        <v>79</v>
      </c>
      <c r="C809" t="s">
        <v>154</v>
      </c>
      <c r="D809" t="s">
        <v>1160</v>
      </c>
      <c r="F809" s="2">
        <v>44256</v>
      </c>
      <c r="G809" s="3">
        <v>1</v>
      </c>
      <c r="H809" s="4">
        <v>200.38</v>
      </c>
      <c r="I809" s="5">
        <v>200.38</v>
      </c>
      <c r="J809" s="2">
        <v>44244</v>
      </c>
      <c r="K809" t="s">
        <v>79</v>
      </c>
    </row>
    <row r="810" spans="1:11" x14ac:dyDescent="0.2">
      <c r="A810" s="1">
        <v>4283909</v>
      </c>
      <c r="B810" t="s">
        <v>79</v>
      </c>
      <c r="C810" t="s">
        <v>154</v>
      </c>
      <c r="D810" t="s">
        <v>1160</v>
      </c>
      <c r="F810" s="2">
        <v>44256</v>
      </c>
      <c r="G810" s="3">
        <v>1</v>
      </c>
      <c r="H810" s="4">
        <v>179.01</v>
      </c>
      <c r="I810" s="5">
        <v>179.01</v>
      </c>
      <c r="J810" s="2">
        <v>44244</v>
      </c>
      <c r="K810" t="s">
        <v>79</v>
      </c>
    </row>
    <row r="811" spans="1:11" x14ac:dyDescent="0.2">
      <c r="A811" s="1">
        <v>4273553</v>
      </c>
      <c r="B811" t="s">
        <v>79</v>
      </c>
      <c r="C811" t="s">
        <v>154</v>
      </c>
      <c r="D811" t="s">
        <v>1160</v>
      </c>
      <c r="F811" s="2">
        <v>44256</v>
      </c>
      <c r="G811" s="3">
        <v>1</v>
      </c>
      <c r="H811" s="4">
        <v>9.68</v>
      </c>
      <c r="I811" s="5">
        <v>9.68</v>
      </c>
      <c r="J811" s="2">
        <v>44244</v>
      </c>
      <c r="K811" t="s">
        <v>79</v>
      </c>
    </row>
    <row r="812" spans="1:11" x14ac:dyDescent="0.2">
      <c r="A812" s="1">
        <v>4273033</v>
      </c>
      <c r="B812" t="s">
        <v>79</v>
      </c>
      <c r="C812" t="s">
        <v>154</v>
      </c>
      <c r="D812" t="s">
        <v>1160</v>
      </c>
      <c r="F812" s="2">
        <v>44256</v>
      </c>
      <c r="G812" s="3">
        <v>1</v>
      </c>
      <c r="H812" s="4">
        <v>127.87</v>
      </c>
      <c r="I812" s="5">
        <v>127.87</v>
      </c>
      <c r="J812" s="2">
        <v>44244</v>
      </c>
      <c r="K812" t="s">
        <v>79</v>
      </c>
    </row>
    <row r="813" spans="1:11" x14ac:dyDescent="0.2">
      <c r="A813" s="1">
        <v>4220117</v>
      </c>
      <c r="B813" t="s">
        <v>79</v>
      </c>
      <c r="C813" t="s">
        <v>154</v>
      </c>
      <c r="D813" t="s">
        <v>1160</v>
      </c>
      <c r="F813" s="2">
        <v>44256</v>
      </c>
      <c r="G813" s="3">
        <v>1</v>
      </c>
      <c r="H813" s="4">
        <v>100.47</v>
      </c>
      <c r="I813" s="5">
        <v>100.47</v>
      </c>
      <c r="J813" s="2">
        <v>44244</v>
      </c>
      <c r="K813" t="s">
        <v>79</v>
      </c>
    </row>
    <row r="814" spans="1:11" x14ac:dyDescent="0.2">
      <c r="A814" s="1">
        <v>4199063</v>
      </c>
      <c r="B814" t="s">
        <v>79</v>
      </c>
      <c r="C814" t="s">
        <v>154</v>
      </c>
      <c r="D814" t="s">
        <v>1160</v>
      </c>
      <c r="F814" s="2">
        <v>44256</v>
      </c>
      <c r="G814" s="3">
        <v>1</v>
      </c>
      <c r="H814" s="4">
        <v>23.74</v>
      </c>
      <c r="I814" s="5">
        <v>23.74</v>
      </c>
      <c r="J814" s="2">
        <v>44244</v>
      </c>
      <c r="K814" t="s">
        <v>79</v>
      </c>
    </row>
    <row r="815" spans="1:11" x14ac:dyDescent="0.2">
      <c r="A815" s="1">
        <v>4171617</v>
      </c>
      <c r="B815" t="s">
        <v>79</v>
      </c>
      <c r="C815" t="s">
        <v>154</v>
      </c>
      <c r="D815" t="s">
        <v>1160</v>
      </c>
      <c r="F815" s="2">
        <v>44256</v>
      </c>
      <c r="G815" s="3">
        <v>1</v>
      </c>
      <c r="H815" s="4">
        <v>54.8</v>
      </c>
      <c r="I815" s="5">
        <v>54.8</v>
      </c>
      <c r="J815" s="2">
        <v>44244</v>
      </c>
      <c r="K815" t="s">
        <v>79</v>
      </c>
    </row>
    <row r="816" spans="1:11" x14ac:dyDescent="0.2">
      <c r="A816" s="1">
        <v>4169157</v>
      </c>
      <c r="B816" t="s">
        <v>79</v>
      </c>
      <c r="C816" t="s">
        <v>154</v>
      </c>
      <c r="D816" t="s">
        <v>1160</v>
      </c>
      <c r="F816" s="2">
        <v>44256</v>
      </c>
      <c r="G816" s="3">
        <v>1</v>
      </c>
      <c r="H816" s="4">
        <v>340.31</v>
      </c>
      <c r="I816" s="5">
        <v>340.31</v>
      </c>
      <c r="J816" s="2">
        <v>44244</v>
      </c>
      <c r="K816" t="s">
        <v>79</v>
      </c>
    </row>
    <row r="817" spans="1:11" x14ac:dyDescent="0.2">
      <c r="A817" s="1">
        <v>4042925</v>
      </c>
      <c r="B817" t="s">
        <v>79</v>
      </c>
      <c r="C817" t="s">
        <v>154</v>
      </c>
      <c r="D817" t="s">
        <v>1160</v>
      </c>
      <c r="F817" s="2">
        <v>44256</v>
      </c>
      <c r="G817" s="3">
        <v>1</v>
      </c>
      <c r="H817" s="4">
        <v>223.94</v>
      </c>
      <c r="I817" s="5">
        <v>223.94</v>
      </c>
      <c r="J817" s="2">
        <v>44244</v>
      </c>
      <c r="K817" t="s">
        <v>79</v>
      </c>
    </row>
    <row r="818" spans="1:11" x14ac:dyDescent="0.2">
      <c r="A818" s="1">
        <v>3973344</v>
      </c>
      <c r="B818" t="s">
        <v>79</v>
      </c>
      <c r="C818" t="s">
        <v>154</v>
      </c>
      <c r="D818" t="s">
        <v>1160</v>
      </c>
      <c r="F818" s="2">
        <v>44256</v>
      </c>
      <c r="G818" s="3">
        <v>1</v>
      </c>
      <c r="H818" s="4">
        <v>60.28</v>
      </c>
      <c r="I818" s="5">
        <v>60.28</v>
      </c>
      <c r="J818" s="2">
        <v>44244</v>
      </c>
      <c r="K818" t="s">
        <v>79</v>
      </c>
    </row>
    <row r="819" spans="1:11" x14ac:dyDescent="0.2">
      <c r="A819" s="1">
        <v>3902277</v>
      </c>
      <c r="B819" t="s">
        <v>79</v>
      </c>
      <c r="C819" t="s">
        <v>154</v>
      </c>
      <c r="D819" t="s">
        <v>1160</v>
      </c>
      <c r="F819" s="2">
        <v>44256</v>
      </c>
      <c r="G819" s="3">
        <v>1</v>
      </c>
      <c r="H819" s="4">
        <v>75.989999999999995</v>
      </c>
      <c r="I819" s="5">
        <v>75.989999999999995</v>
      </c>
      <c r="J819" s="2">
        <v>44244</v>
      </c>
      <c r="K819" t="s">
        <v>79</v>
      </c>
    </row>
    <row r="820" spans="1:11" x14ac:dyDescent="0.2">
      <c r="A820" s="1">
        <v>3796083</v>
      </c>
      <c r="B820" t="s">
        <v>79</v>
      </c>
      <c r="C820" t="s">
        <v>154</v>
      </c>
      <c r="D820" t="s">
        <v>1160</v>
      </c>
      <c r="F820" s="2">
        <v>44256</v>
      </c>
      <c r="G820" s="3">
        <v>1</v>
      </c>
      <c r="H820" s="4">
        <v>44.38</v>
      </c>
      <c r="I820" s="5">
        <v>44.38</v>
      </c>
      <c r="J820" s="2">
        <v>44244</v>
      </c>
      <c r="K820" t="s">
        <v>79</v>
      </c>
    </row>
    <row r="821" spans="1:11" x14ac:dyDescent="0.2">
      <c r="A821" s="1">
        <v>3715588</v>
      </c>
      <c r="B821" t="s">
        <v>79</v>
      </c>
      <c r="C821" t="s">
        <v>154</v>
      </c>
      <c r="D821" t="s">
        <v>1160</v>
      </c>
      <c r="F821" s="2">
        <v>44256</v>
      </c>
      <c r="G821" s="3">
        <v>1</v>
      </c>
      <c r="H821" s="4">
        <v>65.39</v>
      </c>
      <c r="I821" s="5">
        <v>65.39</v>
      </c>
      <c r="J821" s="2">
        <v>44244</v>
      </c>
      <c r="K821" t="s">
        <v>79</v>
      </c>
    </row>
    <row r="822" spans="1:11" x14ac:dyDescent="0.2">
      <c r="A822" s="1">
        <v>3707460</v>
      </c>
      <c r="B822" t="s">
        <v>79</v>
      </c>
      <c r="C822" t="s">
        <v>154</v>
      </c>
      <c r="D822" t="s">
        <v>1160</v>
      </c>
      <c r="F822" s="2">
        <v>44256</v>
      </c>
      <c r="G822" s="3">
        <v>1</v>
      </c>
      <c r="H822" s="4">
        <v>60.64</v>
      </c>
      <c r="I822" s="5">
        <v>60.64</v>
      </c>
      <c r="J822" s="2">
        <v>44244</v>
      </c>
      <c r="K822" t="s">
        <v>79</v>
      </c>
    </row>
    <row r="823" spans="1:11" x14ac:dyDescent="0.2">
      <c r="A823" s="1">
        <v>3635315</v>
      </c>
      <c r="B823" t="s">
        <v>79</v>
      </c>
      <c r="C823" t="s">
        <v>154</v>
      </c>
      <c r="D823" t="s">
        <v>1160</v>
      </c>
      <c r="F823" s="2">
        <v>44256</v>
      </c>
      <c r="G823" s="3">
        <v>1</v>
      </c>
      <c r="H823" s="4">
        <v>7.86</v>
      </c>
      <c r="I823" s="5">
        <v>7.86</v>
      </c>
      <c r="J823" s="2">
        <v>44244</v>
      </c>
      <c r="K823" t="s">
        <v>79</v>
      </c>
    </row>
    <row r="824" spans="1:11" x14ac:dyDescent="0.2">
      <c r="A824" s="1">
        <v>3616786</v>
      </c>
      <c r="B824" t="s">
        <v>79</v>
      </c>
      <c r="C824" t="s">
        <v>154</v>
      </c>
      <c r="D824" t="s">
        <v>1160</v>
      </c>
      <c r="F824" s="2">
        <v>44256</v>
      </c>
      <c r="G824" s="3">
        <v>1</v>
      </c>
      <c r="H824" s="4">
        <v>142.85</v>
      </c>
      <c r="I824" s="5">
        <v>142.85</v>
      </c>
      <c r="J824" s="2">
        <v>44244</v>
      </c>
      <c r="K824" t="s">
        <v>79</v>
      </c>
    </row>
    <row r="825" spans="1:11" x14ac:dyDescent="0.2">
      <c r="A825" s="1">
        <v>3614146</v>
      </c>
      <c r="B825" t="s">
        <v>79</v>
      </c>
      <c r="C825" t="s">
        <v>154</v>
      </c>
      <c r="D825" t="s">
        <v>1160</v>
      </c>
      <c r="F825" s="2">
        <v>44256</v>
      </c>
      <c r="G825" s="3">
        <v>1</v>
      </c>
      <c r="H825" s="4">
        <v>349.62</v>
      </c>
      <c r="I825" s="5">
        <v>349.62</v>
      </c>
      <c r="J825" s="2">
        <v>44244</v>
      </c>
      <c r="K825" t="s">
        <v>79</v>
      </c>
    </row>
    <row r="826" spans="1:11" x14ac:dyDescent="0.2">
      <c r="A826" s="1">
        <v>3576709</v>
      </c>
      <c r="B826" t="s">
        <v>79</v>
      </c>
      <c r="C826" t="s">
        <v>154</v>
      </c>
      <c r="D826" t="s">
        <v>1160</v>
      </c>
      <c r="F826" s="2">
        <v>44256</v>
      </c>
      <c r="G826" s="3">
        <v>1</v>
      </c>
      <c r="H826" s="4">
        <v>39.090000000000003</v>
      </c>
      <c r="I826" s="5">
        <v>39.090000000000003</v>
      </c>
      <c r="J826" s="2">
        <v>44244</v>
      </c>
      <c r="K826" t="s">
        <v>79</v>
      </c>
    </row>
    <row r="827" spans="1:11" x14ac:dyDescent="0.2">
      <c r="A827" s="1">
        <v>3569860</v>
      </c>
      <c r="B827" t="s">
        <v>79</v>
      </c>
      <c r="C827" t="s">
        <v>154</v>
      </c>
      <c r="D827" t="s">
        <v>1160</v>
      </c>
      <c r="F827" s="2">
        <v>44256</v>
      </c>
      <c r="G827" s="3">
        <v>1</v>
      </c>
      <c r="H827" s="4">
        <v>837.71</v>
      </c>
      <c r="I827" s="5">
        <v>837.71</v>
      </c>
      <c r="J827" s="2">
        <v>44244</v>
      </c>
      <c r="K827" t="s">
        <v>79</v>
      </c>
    </row>
    <row r="828" spans="1:11" x14ac:dyDescent="0.2">
      <c r="A828" s="1">
        <v>3569373</v>
      </c>
      <c r="B828" t="s">
        <v>79</v>
      </c>
      <c r="C828" t="s">
        <v>154</v>
      </c>
      <c r="D828" t="s">
        <v>1160</v>
      </c>
      <c r="F828" s="2">
        <v>44256</v>
      </c>
      <c r="G828" s="3">
        <v>1</v>
      </c>
      <c r="H828" s="4">
        <v>33.43</v>
      </c>
      <c r="I828" s="5">
        <v>33.43</v>
      </c>
      <c r="J828" s="2">
        <v>44244</v>
      </c>
      <c r="K828" t="s">
        <v>79</v>
      </c>
    </row>
    <row r="829" spans="1:11" x14ac:dyDescent="0.2">
      <c r="A829" s="1">
        <v>3550738</v>
      </c>
      <c r="B829" t="s">
        <v>79</v>
      </c>
      <c r="C829" t="s">
        <v>154</v>
      </c>
      <c r="D829" t="s">
        <v>1160</v>
      </c>
      <c r="F829" s="2">
        <v>44256</v>
      </c>
      <c r="G829" s="3">
        <v>1</v>
      </c>
      <c r="H829" s="4">
        <v>174.63</v>
      </c>
      <c r="I829" s="5">
        <v>174.63</v>
      </c>
      <c r="J829" s="2">
        <v>44244</v>
      </c>
      <c r="K829" t="s">
        <v>79</v>
      </c>
    </row>
    <row r="830" spans="1:11" x14ac:dyDescent="0.2">
      <c r="A830" s="1">
        <v>3549094</v>
      </c>
      <c r="B830" t="s">
        <v>79</v>
      </c>
      <c r="C830" t="s">
        <v>154</v>
      </c>
      <c r="D830" t="s">
        <v>1160</v>
      </c>
      <c r="F830" s="2">
        <v>44256</v>
      </c>
      <c r="G830" s="3">
        <v>1</v>
      </c>
      <c r="H830" s="4">
        <v>60.1</v>
      </c>
      <c r="I830" s="5">
        <v>60.1</v>
      </c>
      <c r="J830" s="2">
        <v>44244</v>
      </c>
      <c r="K830" t="s">
        <v>79</v>
      </c>
    </row>
    <row r="831" spans="1:11" x14ac:dyDescent="0.2">
      <c r="A831" s="1">
        <v>3433307</v>
      </c>
      <c r="B831" t="s">
        <v>79</v>
      </c>
      <c r="C831" t="s">
        <v>154</v>
      </c>
      <c r="D831" t="s">
        <v>1160</v>
      </c>
      <c r="F831" s="2">
        <v>44256</v>
      </c>
      <c r="G831" s="3">
        <v>1</v>
      </c>
      <c r="H831" s="4">
        <v>99</v>
      </c>
      <c r="I831" s="5">
        <v>99</v>
      </c>
      <c r="J831" s="2">
        <v>44244</v>
      </c>
      <c r="K831" t="s">
        <v>79</v>
      </c>
    </row>
    <row r="832" spans="1:11" x14ac:dyDescent="0.2">
      <c r="A832" s="1">
        <v>3292729</v>
      </c>
      <c r="B832" t="s">
        <v>79</v>
      </c>
      <c r="C832" t="s">
        <v>154</v>
      </c>
      <c r="D832" t="s">
        <v>1160</v>
      </c>
      <c r="F832" s="2">
        <v>44256</v>
      </c>
      <c r="G832" s="3">
        <v>1</v>
      </c>
      <c r="H832" s="4">
        <v>473.47</v>
      </c>
      <c r="I832" s="5">
        <v>473.47</v>
      </c>
      <c r="J832" s="2">
        <v>44244</v>
      </c>
      <c r="K832" t="s">
        <v>79</v>
      </c>
    </row>
    <row r="833" spans="1:11" x14ac:dyDescent="0.2">
      <c r="A833" s="1">
        <v>3246659</v>
      </c>
      <c r="B833" t="s">
        <v>79</v>
      </c>
      <c r="C833" t="s">
        <v>154</v>
      </c>
      <c r="D833" t="s">
        <v>1160</v>
      </c>
      <c r="F833" s="2">
        <v>44256</v>
      </c>
      <c r="G833" s="3">
        <v>1</v>
      </c>
      <c r="H833" s="4">
        <v>57.54</v>
      </c>
      <c r="I833" s="5">
        <v>57.54</v>
      </c>
      <c r="J833" s="2">
        <v>44244</v>
      </c>
      <c r="K833" t="s">
        <v>79</v>
      </c>
    </row>
    <row r="834" spans="1:11" x14ac:dyDescent="0.2">
      <c r="A834" s="1">
        <v>2846319</v>
      </c>
      <c r="B834" t="s">
        <v>79</v>
      </c>
      <c r="C834" t="s">
        <v>154</v>
      </c>
      <c r="D834" t="s">
        <v>1160</v>
      </c>
      <c r="F834" s="2">
        <v>44256</v>
      </c>
      <c r="G834" s="3">
        <v>1</v>
      </c>
      <c r="H834" s="4">
        <v>1369.99</v>
      </c>
      <c r="I834" s="5">
        <v>1369.99</v>
      </c>
      <c r="J834" s="2">
        <v>44244</v>
      </c>
      <c r="K834" t="s">
        <v>79</v>
      </c>
    </row>
    <row r="835" spans="1:11" x14ac:dyDescent="0.2">
      <c r="A835" s="1">
        <v>2461168</v>
      </c>
      <c r="B835" t="s">
        <v>79</v>
      </c>
      <c r="C835" t="s">
        <v>154</v>
      </c>
      <c r="D835" t="s">
        <v>1160</v>
      </c>
      <c r="F835" s="2">
        <v>44256</v>
      </c>
      <c r="G835" s="3">
        <v>1</v>
      </c>
      <c r="H835" s="4">
        <v>305.41000000000003</v>
      </c>
      <c r="I835" s="5">
        <v>305.41000000000003</v>
      </c>
      <c r="J835" s="2">
        <v>44244</v>
      </c>
      <c r="K835" t="s">
        <v>79</v>
      </c>
    </row>
    <row r="836" spans="1:11" x14ac:dyDescent="0.2">
      <c r="A836" s="1">
        <v>2012312</v>
      </c>
      <c r="B836" t="s">
        <v>79</v>
      </c>
      <c r="C836" t="s">
        <v>154</v>
      </c>
      <c r="D836" t="s">
        <v>1160</v>
      </c>
      <c r="F836" s="2">
        <v>44256</v>
      </c>
      <c r="G836" s="3">
        <v>1</v>
      </c>
      <c r="H836" s="4">
        <v>236.55</v>
      </c>
      <c r="I836" s="5">
        <v>236.55</v>
      </c>
      <c r="J836" s="2">
        <v>44244</v>
      </c>
      <c r="K836" t="s">
        <v>79</v>
      </c>
    </row>
    <row r="837" spans="1:11" x14ac:dyDescent="0.2">
      <c r="A837" s="1">
        <v>417983</v>
      </c>
      <c r="B837" t="s">
        <v>79</v>
      </c>
      <c r="C837" t="s">
        <v>154</v>
      </c>
      <c r="D837" t="s">
        <v>1160</v>
      </c>
      <c r="F837" s="2">
        <v>44256</v>
      </c>
      <c r="G837" s="3">
        <v>1</v>
      </c>
      <c r="H837" s="4">
        <v>274</v>
      </c>
      <c r="I837" s="5">
        <v>274</v>
      </c>
      <c r="J837" s="2">
        <v>44244</v>
      </c>
      <c r="K837" t="s">
        <v>79</v>
      </c>
    </row>
    <row r="838" spans="1:11" x14ac:dyDescent="0.2">
      <c r="A838" s="1">
        <v>321039</v>
      </c>
      <c r="B838" t="s">
        <v>79</v>
      </c>
      <c r="C838" t="s">
        <v>154</v>
      </c>
      <c r="D838" t="s">
        <v>1160</v>
      </c>
      <c r="F838" s="2">
        <v>44256</v>
      </c>
      <c r="G838" s="3">
        <v>1</v>
      </c>
      <c r="H838" s="4">
        <v>64.48</v>
      </c>
      <c r="I838" s="5">
        <v>64.48</v>
      </c>
      <c r="J838" s="2">
        <v>44244</v>
      </c>
      <c r="K838" t="s">
        <v>79</v>
      </c>
    </row>
    <row r="839" spans="1:11" x14ac:dyDescent="0.2">
      <c r="A839" s="1">
        <v>264162</v>
      </c>
      <c r="B839" t="s">
        <v>79</v>
      </c>
      <c r="C839" t="s">
        <v>154</v>
      </c>
      <c r="D839" t="s">
        <v>1160</v>
      </c>
      <c r="F839" s="2">
        <v>44256</v>
      </c>
      <c r="G839" s="3">
        <v>1</v>
      </c>
      <c r="H839" s="4">
        <v>46.58</v>
      </c>
      <c r="I839" s="5">
        <v>46.58</v>
      </c>
      <c r="J839" s="2">
        <v>44244</v>
      </c>
      <c r="K839" t="s">
        <v>79</v>
      </c>
    </row>
    <row r="840" spans="1:11" x14ac:dyDescent="0.2">
      <c r="A840" s="1">
        <v>2083936</v>
      </c>
      <c r="B840" t="s">
        <v>79</v>
      </c>
      <c r="C840" t="s">
        <v>1066</v>
      </c>
      <c r="D840" t="s">
        <v>1160</v>
      </c>
      <c r="F840" s="2">
        <v>2958465</v>
      </c>
      <c r="G840" s="3">
        <v>1</v>
      </c>
      <c r="H840" s="4">
        <v>0.71</v>
      </c>
      <c r="I840" s="5">
        <v>0.71</v>
      </c>
      <c r="J840" s="2">
        <v>44244</v>
      </c>
      <c r="K840" t="s">
        <v>79</v>
      </c>
    </row>
    <row r="841" spans="1:11" x14ac:dyDescent="0.2">
      <c r="A841" s="1">
        <v>1038260</v>
      </c>
      <c r="B841" t="s">
        <v>79</v>
      </c>
      <c r="C841" t="s">
        <v>1066</v>
      </c>
      <c r="D841" t="s">
        <v>1160</v>
      </c>
      <c r="F841" s="2">
        <v>2958465</v>
      </c>
      <c r="G841" s="3">
        <v>1</v>
      </c>
      <c r="H841" s="4">
        <v>19.34</v>
      </c>
      <c r="I841" s="5">
        <v>19.34</v>
      </c>
      <c r="J841" s="2">
        <v>44244</v>
      </c>
      <c r="K841" t="s">
        <v>79</v>
      </c>
    </row>
    <row r="842" spans="1:11" x14ac:dyDescent="0.2">
      <c r="A842" s="1">
        <v>4171617</v>
      </c>
      <c r="B842" t="s">
        <v>79</v>
      </c>
      <c r="C842" t="s">
        <v>808</v>
      </c>
      <c r="D842" t="s">
        <v>1160</v>
      </c>
      <c r="F842" s="2">
        <v>44319</v>
      </c>
      <c r="G842" s="3">
        <v>1</v>
      </c>
      <c r="H842" s="4">
        <v>38.869999999999997</v>
      </c>
      <c r="I842" s="5">
        <v>38.869999999999997</v>
      </c>
      <c r="J842" s="2">
        <v>44244</v>
      </c>
      <c r="K842" t="s">
        <v>79</v>
      </c>
    </row>
    <row r="843" spans="1:11" x14ac:dyDescent="0.2">
      <c r="A843" s="1">
        <v>5352992</v>
      </c>
      <c r="B843" t="s">
        <v>79</v>
      </c>
      <c r="C843" t="s">
        <v>172</v>
      </c>
      <c r="D843" t="s">
        <v>1160</v>
      </c>
      <c r="F843" s="2">
        <v>2958465</v>
      </c>
      <c r="G843" s="3">
        <v>1</v>
      </c>
      <c r="H843" s="4">
        <v>24.6</v>
      </c>
      <c r="I843" s="5">
        <v>24.6</v>
      </c>
      <c r="J843" s="2">
        <v>44244</v>
      </c>
      <c r="K843" t="s">
        <v>79</v>
      </c>
    </row>
    <row r="844" spans="1:11" x14ac:dyDescent="0.2">
      <c r="A844" s="1">
        <v>5301783</v>
      </c>
      <c r="B844" t="s">
        <v>79</v>
      </c>
      <c r="C844" t="s">
        <v>172</v>
      </c>
      <c r="D844" t="s">
        <v>1160</v>
      </c>
      <c r="F844" s="2">
        <v>2958465</v>
      </c>
      <c r="G844" s="3">
        <v>1</v>
      </c>
      <c r="H844" s="4">
        <v>2.2400000000000002</v>
      </c>
      <c r="I844" s="5">
        <v>2.2400000000000002</v>
      </c>
      <c r="J844" s="2">
        <v>44244</v>
      </c>
      <c r="K844" t="s">
        <v>79</v>
      </c>
    </row>
    <row r="845" spans="1:11" x14ac:dyDescent="0.2">
      <c r="A845" s="1">
        <v>5119672</v>
      </c>
      <c r="B845" t="s">
        <v>79</v>
      </c>
      <c r="C845" t="s">
        <v>172</v>
      </c>
      <c r="D845" t="s">
        <v>1160</v>
      </c>
      <c r="F845" s="2">
        <v>2958465</v>
      </c>
      <c r="G845" s="3">
        <v>1</v>
      </c>
      <c r="H845" s="4">
        <v>84.95</v>
      </c>
      <c r="I845" s="5">
        <v>84.95</v>
      </c>
      <c r="J845" s="2">
        <v>44244</v>
      </c>
      <c r="K845" t="s">
        <v>79</v>
      </c>
    </row>
    <row r="846" spans="1:11" x14ac:dyDescent="0.2">
      <c r="A846" s="1">
        <v>5011689</v>
      </c>
      <c r="B846" t="s">
        <v>79</v>
      </c>
      <c r="C846" t="s">
        <v>172</v>
      </c>
      <c r="D846" t="s">
        <v>1160</v>
      </c>
      <c r="F846" s="2">
        <v>2958465</v>
      </c>
      <c r="G846" s="3">
        <v>1</v>
      </c>
      <c r="H846" s="4">
        <v>42.48</v>
      </c>
      <c r="I846" s="5">
        <v>42.48</v>
      </c>
      <c r="J846" s="2">
        <v>44244</v>
      </c>
      <c r="K846" t="s">
        <v>79</v>
      </c>
    </row>
    <row r="847" spans="1:11" x14ac:dyDescent="0.2">
      <c r="A847" s="1">
        <v>4996682</v>
      </c>
      <c r="B847" t="s">
        <v>79</v>
      </c>
      <c r="C847" t="s">
        <v>172</v>
      </c>
      <c r="D847" t="s">
        <v>1160</v>
      </c>
      <c r="F847" s="2">
        <v>2958465</v>
      </c>
      <c r="G847" s="3">
        <v>1</v>
      </c>
      <c r="H847" s="4">
        <v>40.24</v>
      </c>
      <c r="I847" s="5">
        <v>40.24</v>
      </c>
      <c r="J847" s="2">
        <v>44244</v>
      </c>
      <c r="K847" t="s">
        <v>79</v>
      </c>
    </row>
    <row r="848" spans="1:11" x14ac:dyDescent="0.2">
      <c r="A848" s="1">
        <v>4983748</v>
      </c>
      <c r="B848" t="s">
        <v>79</v>
      </c>
      <c r="C848" t="s">
        <v>172</v>
      </c>
      <c r="D848" t="s">
        <v>1160</v>
      </c>
      <c r="F848" s="2">
        <v>2958465</v>
      </c>
      <c r="G848" s="3">
        <v>1</v>
      </c>
      <c r="H848" s="4">
        <v>24.6</v>
      </c>
      <c r="I848" s="5">
        <v>24.6</v>
      </c>
      <c r="J848" s="2">
        <v>44244</v>
      </c>
      <c r="K848" t="s">
        <v>79</v>
      </c>
    </row>
    <row r="849" spans="1:11" x14ac:dyDescent="0.2">
      <c r="A849" s="1">
        <v>4921144</v>
      </c>
      <c r="B849" t="s">
        <v>79</v>
      </c>
      <c r="C849" t="s">
        <v>172</v>
      </c>
      <c r="D849" t="s">
        <v>1160</v>
      </c>
      <c r="F849" s="2">
        <v>2958465</v>
      </c>
      <c r="G849" s="3">
        <v>1</v>
      </c>
      <c r="H849" s="4">
        <v>116.26</v>
      </c>
      <c r="I849" s="5">
        <v>116.26</v>
      </c>
      <c r="J849" s="2">
        <v>44244</v>
      </c>
      <c r="K849" t="s">
        <v>79</v>
      </c>
    </row>
    <row r="850" spans="1:11" x14ac:dyDescent="0.2">
      <c r="A850" s="1">
        <v>4874749</v>
      </c>
      <c r="B850" t="s">
        <v>79</v>
      </c>
      <c r="C850" t="s">
        <v>172</v>
      </c>
      <c r="D850" t="s">
        <v>1160</v>
      </c>
      <c r="F850" s="2">
        <v>2958465</v>
      </c>
      <c r="G850" s="3">
        <v>1</v>
      </c>
      <c r="H850" s="4">
        <v>31.3</v>
      </c>
      <c r="I850" s="5">
        <v>31.3</v>
      </c>
      <c r="J850" s="2">
        <v>44244</v>
      </c>
      <c r="K850" t="s">
        <v>79</v>
      </c>
    </row>
    <row r="851" spans="1:11" x14ac:dyDescent="0.2">
      <c r="A851" s="1">
        <v>4858353</v>
      </c>
      <c r="B851" t="s">
        <v>79</v>
      </c>
      <c r="C851" t="s">
        <v>172</v>
      </c>
      <c r="D851" t="s">
        <v>1160</v>
      </c>
      <c r="F851" s="2">
        <v>2958465</v>
      </c>
      <c r="G851" s="3">
        <v>1</v>
      </c>
      <c r="H851" s="4">
        <v>26.83</v>
      </c>
      <c r="I851" s="5">
        <v>26.83</v>
      </c>
      <c r="J851" s="2">
        <v>44244</v>
      </c>
      <c r="K851" t="s">
        <v>79</v>
      </c>
    </row>
    <row r="852" spans="1:11" x14ac:dyDescent="0.2">
      <c r="A852" s="1">
        <v>4808556</v>
      </c>
      <c r="B852" t="s">
        <v>79</v>
      </c>
      <c r="C852" t="s">
        <v>172</v>
      </c>
      <c r="D852" t="s">
        <v>1160</v>
      </c>
      <c r="F852" s="2">
        <v>2958465</v>
      </c>
      <c r="G852" s="3">
        <v>1</v>
      </c>
      <c r="H852" s="4">
        <v>29.07</v>
      </c>
      <c r="I852" s="5">
        <v>29.07</v>
      </c>
      <c r="J852" s="2">
        <v>44244</v>
      </c>
      <c r="K852" t="s">
        <v>79</v>
      </c>
    </row>
    <row r="853" spans="1:11" x14ac:dyDescent="0.2">
      <c r="A853" s="1">
        <v>4800504</v>
      </c>
      <c r="B853" t="s">
        <v>79</v>
      </c>
      <c r="C853" t="s">
        <v>172</v>
      </c>
      <c r="D853" t="s">
        <v>1160</v>
      </c>
      <c r="F853" s="2">
        <v>2958465</v>
      </c>
      <c r="G853" s="3">
        <v>1</v>
      </c>
      <c r="H853" s="4">
        <v>17.89</v>
      </c>
      <c r="I853" s="5">
        <v>17.89</v>
      </c>
      <c r="J853" s="2">
        <v>44244</v>
      </c>
      <c r="K853" t="s">
        <v>79</v>
      </c>
    </row>
    <row r="854" spans="1:11" x14ac:dyDescent="0.2">
      <c r="A854" s="1">
        <v>4778783</v>
      </c>
      <c r="B854" t="s">
        <v>79</v>
      </c>
      <c r="C854" t="s">
        <v>172</v>
      </c>
      <c r="D854" t="s">
        <v>1160</v>
      </c>
      <c r="F854" s="2">
        <v>2958465</v>
      </c>
      <c r="G854" s="3">
        <v>1</v>
      </c>
      <c r="H854" s="4">
        <v>156.5</v>
      </c>
      <c r="I854" s="5">
        <v>156.5</v>
      </c>
      <c r="J854" s="2">
        <v>44244</v>
      </c>
      <c r="K854" t="s">
        <v>79</v>
      </c>
    </row>
    <row r="855" spans="1:11" x14ac:dyDescent="0.2">
      <c r="A855" s="1">
        <v>4754065</v>
      </c>
      <c r="B855" t="s">
        <v>79</v>
      </c>
      <c r="C855" t="s">
        <v>172</v>
      </c>
      <c r="D855" t="s">
        <v>1160</v>
      </c>
      <c r="F855" s="2">
        <v>2958465</v>
      </c>
      <c r="G855" s="3">
        <v>1</v>
      </c>
      <c r="H855" s="4">
        <v>17.89</v>
      </c>
      <c r="I855" s="5">
        <v>17.89</v>
      </c>
      <c r="J855" s="2">
        <v>44244</v>
      </c>
      <c r="K855" t="s">
        <v>79</v>
      </c>
    </row>
    <row r="856" spans="1:11" x14ac:dyDescent="0.2">
      <c r="A856" s="1">
        <v>4749065</v>
      </c>
      <c r="B856" t="s">
        <v>79</v>
      </c>
      <c r="C856" t="s">
        <v>172</v>
      </c>
      <c r="D856" t="s">
        <v>1160</v>
      </c>
      <c r="F856" s="2">
        <v>2958465</v>
      </c>
      <c r="G856" s="3">
        <v>1</v>
      </c>
      <c r="H856" s="4">
        <v>51.42</v>
      </c>
      <c r="I856" s="5">
        <v>51.42</v>
      </c>
      <c r="J856" s="2">
        <v>44244</v>
      </c>
      <c r="K856" t="s">
        <v>79</v>
      </c>
    </row>
    <row r="857" spans="1:11" x14ac:dyDescent="0.2">
      <c r="A857" s="1">
        <v>4691077</v>
      </c>
      <c r="B857" t="s">
        <v>79</v>
      </c>
      <c r="C857" t="s">
        <v>172</v>
      </c>
      <c r="D857" t="s">
        <v>1160</v>
      </c>
      <c r="F857" s="2">
        <v>2958465</v>
      </c>
      <c r="G857" s="3">
        <v>1</v>
      </c>
      <c r="H857" s="4">
        <v>753.42</v>
      </c>
      <c r="I857" s="5">
        <v>753.42</v>
      </c>
      <c r="J857" s="2">
        <v>44244</v>
      </c>
      <c r="K857" t="s">
        <v>79</v>
      </c>
    </row>
    <row r="858" spans="1:11" x14ac:dyDescent="0.2">
      <c r="A858" s="1">
        <v>4627337</v>
      </c>
      <c r="B858" t="s">
        <v>79</v>
      </c>
      <c r="C858" t="s">
        <v>172</v>
      </c>
      <c r="D858" t="s">
        <v>1160</v>
      </c>
      <c r="F858" s="2">
        <v>2958465</v>
      </c>
      <c r="G858" s="3">
        <v>1</v>
      </c>
      <c r="H858" s="4">
        <v>22.36</v>
      </c>
      <c r="I858" s="5">
        <v>22.36</v>
      </c>
      <c r="J858" s="2">
        <v>44244</v>
      </c>
      <c r="K858" t="s">
        <v>79</v>
      </c>
    </row>
    <row r="859" spans="1:11" x14ac:dyDescent="0.2">
      <c r="A859" s="1">
        <v>4626099</v>
      </c>
      <c r="B859" t="s">
        <v>79</v>
      </c>
      <c r="C859" t="s">
        <v>172</v>
      </c>
      <c r="D859" t="s">
        <v>1160</v>
      </c>
      <c r="F859" s="2">
        <v>2958465</v>
      </c>
      <c r="G859" s="3">
        <v>1</v>
      </c>
      <c r="H859" s="4">
        <v>38.01</v>
      </c>
      <c r="I859" s="5">
        <v>38.01</v>
      </c>
      <c r="J859" s="2">
        <v>44244</v>
      </c>
      <c r="K859" t="s">
        <v>79</v>
      </c>
    </row>
    <row r="860" spans="1:11" x14ac:dyDescent="0.2">
      <c r="A860" s="1">
        <v>4572509</v>
      </c>
      <c r="B860" t="s">
        <v>79</v>
      </c>
      <c r="C860" t="s">
        <v>172</v>
      </c>
      <c r="D860" t="s">
        <v>1160</v>
      </c>
      <c r="F860" s="2">
        <v>2958465</v>
      </c>
      <c r="G860" s="3">
        <v>1</v>
      </c>
      <c r="H860" s="4">
        <v>24.6</v>
      </c>
      <c r="I860" s="5">
        <v>24.6</v>
      </c>
      <c r="J860" s="2">
        <v>44244</v>
      </c>
      <c r="K860" t="s">
        <v>79</v>
      </c>
    </row>
    <row r="861" spans="1:11" x14ac:dyDescent="0.2">
      <c r="A861" s="1">
        <v>4569042</v>
      </c>
      <c r="B861" t="s">
        <v>79</v>
      </c>
      <c r="C861" t="s">
        <v>172</v>
      </c>
      <c r="D861" t="s">
        <v>1160</v>
      </c>
      <c r="F861" s="2">
        <v>2958465</v>
      </c>
      <c r="G861" s="3">
        <v>1</v>
      </c>
      <c r="H861" s="4">
        <v>38.01</v>
      </c>
      <c r="I861" s="5">
        <v>38.01</v>
      </c>
      <c r="J861" s="2">
        <v>44244</v>
      </c>
      <c r="K861" t="s">
        <v>79</v>
      </c>
    </row>
    <row r="862" spans="1:11" x14ac:dyDescent="0.2">
      <c r="A862" s="1">
        <v>4483137</v>
      </c>
      <c r="B862" t="s">
        <v>79</v>
      </c>
      <c r="C862" t="s">
        <v>172</v>
      </c>
      <c r="D862" t="s">
        <v>1160</v>
      </c>
      <c r="F862" s="2">
        <v>2958465</v>
      </c>
      <c r="G862" s="3">
        <v>1</v>
      </c>
      <c r="H862" s="4">
        <v>17.89</v>
      </c>
      <c r="I862" s="5">
        <v>17.89</v>
      </c>
      <c r="J862" s="2">
        <v>44244</v>
      </c>
      <c r="K862" t="s">
        <v>79</v>
      </c>
    </row>
    <row r="863" spans="1:11" x14ac:dyDescent="0.2">
      <c r="A863" s="1">
        <v>4469375</v>
      </c>
      <c r="B863" t="s">
        <v>79</v>
      </c>
      <c r="C863" t="s">
        <v>172</v>
      </c>
      <c r="D863" t="s">
        <v>1160</v>
      </c>
      <c r="F863" s="2">
        <v>2958465</v>
      </c>
      <c r="G863" s="3">
        <v>1</v>
      </c>
      <c r="H863" s="4">
        <v>26.83</v>
      </c>
      <c r="I863" s="5">
        <v>26.83</v>
      </c>
      <c r="J863" s="2">
        <v>44244</v>
      </c>
      <c r="K863" t="s">
        <v>79</v>
      </c>
    </row>
    <row r="864" spans="1:11" x14ac:dyDescent="0.2">
      <c r="A864" s="1">
        <v>4407748</v>
      </c>
      <c r="B864" t="s">
        <v>79</v>
      </c>
      <c r="C864" t="s">
        <v>172</v>
      </c>
      <c r="D864" t="s">
        <v>1160</v>
      </c>
      <c r="F864" s="2">
        <v>2958465</v>
      </c>
      <c r="G864" s="3">
        <v>1</v>
      </c>
      <c r="H864" s="4">
        <v>11.18</v>
      </c>
      <c r="I864" s="5">
        <v>11.18</v>
      </c>
      <c r="J864" s="2">
        <v>44244</v>
      </c>
      <c r="K864" t="s">
        <v>79</v>
      </c>
    </row>
    <row r="865" spans="1:11" x14ac:dyDescent="0.2">
      <c r="A865" s="1">
        <v>4388989</v>
      </c>
      <c r="B865" t="s">
        <v>79</v>
      </c>
      <c r="C865" t="s">
        <v>172</v>
      </c>
      <c r="D865" t="s">
        <v>1160</v>
      </c>
      <c r="F865" s="2">
        <v>2958465</v>
      </c>
      <c r="G865" s="3">
        <v>1</v>
      </c>
      <c r="H865" s="4">
        <v>40.24</v>
      </c>
      <c r="I865" s="5">
        <v>40.24</v>
      </c>
      <c r="J865" s="2">
        <v>44244</v>
      </c>
      <c r="K865" t="s">
        <v>79</v>
      </c>
    </row>
    <row r="866" spans="1:11" x14ac:dyDescent="0.2">
      <c r="A866" s="1">
        <v>4369245</v>
      </c>
      <c r="B866" t="s">
        <v>79</v>
      </c>
      <c r="C866" t="s">
        <v>172</v>
      </c>
      <c r="D866" t="s">
        <v>1160</v>
      </c>
      <c r="F866" s="2">
        <v>2958465</v>
      </c>
      <c r="G866" s="3">
        <v>1</v>
      </c>
      <c r="H866" s="4">
        <v>17.89</v>
      </c>
      <c r="I866" s="5">
        <v>17.89</v>
      </c>
      <c r="J866" s="2">
        <v>44244</v>
      </c>
      <c r="K866" t="s">
        <v>79</v>
      </c>
    </row>
    <row r="867" spans="1:11" x14ac:dyDescent="0.2">
      <c r="A867" s="1">
        <v>4335766</v>
      </c>
      <c r="B867" t="s">
        <v>79</v>
      </c>
      <c r="C867" t="s">
        <v>172</v>
      </c>
      <c r="D867" t="s">
        <v>1160</v>
      </c>
      <c r="F867" s="2">
        <v>2958465</v>
      </c>
      <c r="G867" s="3">
        <v>1</v>
      </c>
      <c r="H867" s="4">
        <v>17.89</v>
      </c>
      <c r="I867" s="5">
        <v>17.89</v>
      </c>
      <c r="J867" s="2">
        <v>44244</v>
      </c>
      <c r="K867" t="s">
        <v>79</v>
      </c>
    </row>
    <row r="868" spans="1:11" x14ac:dyDescent="0.2">
      <c r="A868" s="1">
        <v>4333977</v>
      </c>
      <c r="B868" t="s">
        <v>79</v>
      </c>
      <c r="C868" t="s">
        <v>172</v>
      </c>
      <c r="D868" t="s">
        <v>1160</v>
      </c>
      <c r="F868" s="2">
        <v>2958465</v>
      </c>
      <c r="G868" s="3">
        <v>1</v>
      </c>
      <c r="H868" s="4">
        <v>2.2400000000000002</v>
      </c>
      <c r="I868" s="5">
        <v>2.2400000000000002</v>
      </c>
      <c r="J868" s="2">
        <v>44244</v>
      </c>
      <c r="K868" t="s">
        <v>79</v>
      </c>
    </row>
    <row r="869" spans="1:11" x14ac:dyDescent="0.2">
      <c r="A869" s="1">
        <v>4287157</v>
      </c>
      <c r="B869" t="s">
        <v>79</v>
      </c>
      <c r="C869" t="s">
        <v>172</v>
      </c>
      <c r="D869" t="s">
        <v>1160</v>
      </c>
      <c r="F869" s="2">
        <v>2958465</v>
      </c>
      <c r="G869" s="3">
        <v>1</v>
      </c>
      <c r="H869" s="4">
        <v>26.83</v>
      </c>
      <c r="I869" s="5">
        <v>26.83</v>
      </c>
      <c r="J869" s="2">
        <v>44244</v>
      </c>
      <c r="K869" t="s">
        <v>79</v>
      </c>
    </row>
    <row r="870" spans="1:11" x14ac:dyDescent="0.2">
      <c r="A870" s="1">
        <v>4286761</v>
      </c>
      <c r="B870" t="s">
        <v>79</v>
      </c>
      <c r="C870" t="s">
        <v>172</v>
      </c>
      <c r="D870" t="s">
        <v>1160</v>
      </c>
      <c r="F870" s="2">
        <v>2958465</v>
      </c>
      <c r="G870" s="3">
        <v>1</v>
      </c>
      <c r="H870" s="4">
        <v>11.18</v>
      </c>
      <c r="I870" s="5">
        <v>11.18</v>
      </c>
      <c r="J870" s="2">
        <v>44244</v>
      </c>
      <c r="K870" t="s">
        <v>79</v>
      </c>
    </row>
    <row r="871" spans="1:11" x14ac:dyDescent="0.2">
      <c r="A871" s="1">
        <v>4283909</v>
      </c>
      <c r="B871" t="s">
        <v>79</v>
      </c>
      <c r="C871" t="s">
        <v>172</v>
      </c>
      <c r="D871" t="s">
        <v>1160</v>
      </c>
      <c r="F871" s="2">
        <v>2958465</v>
      </c>
      <c r="G871" s="3">
        <v>1</v>
      </c>
      <c r="H871" s="4">
        <v>33.54</v>
      </c>
      <c r="I871" s="5">
        <v>33.54</v>
      </c>
      <c r="J871" s="2">
        <v>44244</v>
      </c>
      <c r="K871" t="s">
        <v>79</v>
      </c>
    </row>
    <row r="872" spans="1:11" x14ac:dyDescent="0.2">
      <c r="A872" s="1">
        <v>4275582</v>
      </c>
      <c r="B872" t="s">
        <v>79</v>
      </c>
      <c r="C872" t="s">
        <v>172</v>
      </c>
      <c r="D872" t="s">
        <v>1160</v>
      </c>
      <c r="F872" s="2">
        <v>2958465</v>
      </c>
      <c r="G872" s="3">
        <v>1</v>
      </c>
      <c r="H872" s="4">
        <v>26.83</v>
      </c>
      <c r="I872" s="5">
        <v>26.83</v>
      </c>
      <c r="J872" s="2">
        <v>44244</v>
      </c>
      <c r="K872" t="s">
        <v>79</v>
      </c>
    </row>
    <row r="873" spans="1:11" x14ac:dyDescent="0.2">
      <c r="A873" s="1">
        <v>4273033</v>
      </c>
      <c r="B873" t="s">
        <v>79</v>
      </c>
      <c r="C873" t="s">
        <v>172</v>
      </c>
      <c r="D873" t="s">
        <v>1160</v>
      </c>
      <c r="F873" s="2">
        <v>2958465</v>
      </c>
      <c r="G873" s="3">
        <v>1</v>
      </c>
      <c r="H873" s="4">
        <v>13.42</v>
      </c>
      <c r="I873" s="5">
        <v>13.42</v>
      </c>
      <c r="J873" s="2">
        <v>44244</v>
      </c>
      <c r="K873" t="s">
        <v>79</v>
      </c>
    </row>
    <row r="874" spans="1:11" x14ac:dyDescent="0.2">
      <c r="A874" s="1">
        <v>4272407</v>
      </c>
      <c r="B874" t="s">
        <v>79</v>
      </c>
      <c r="C874" t="s">
        <v>172</v>
      </c>
      <c r="D874" t="s">
        <v>1160</v>
      </c>
      <c r="F874" s="2">
        <v>2958465</v>
      </c>
      <c r="G874" s="3">
        <v>1</v>
      </c>
      <c r="H874" s="4">
        <v>8.9499999999999993</v>
      </c>
      <c r="I874" s="5">
        <v>8.9499999999999993</v>
      </c>
      <c r="J874" s="2">
        <v>44244</v>
      </c>
      <c r="K874" t="s">
        <v>79</v>
      </c>
    </row>
    <row r="875" spans="1:11" x14ac:dyDescent="0.2">
      <c r="A875" s="1">
        <v>4096202</v>
      </c>
      <c r="B875" t="s">
        <v>79</v>
      </c>
      <c r="C875" t="s">
        <v>172</v>
      </c>
      <c r="D875" t="s">
        <v>1160</v>
      </c>
      <c r="F875" s="2">
        <v>2958465</v>
      </c>
      <c r="G875" s="3">
        <v>1</v>
      </c>
      <c r="H875" s="4">
        <v>15.65</v>
      </c>
      <c r="I875" s="5">
        <v>15.65</v>
      </c>
      <c r="J875" s="2">
        <v>44244</v>
      </c>
      <c r="K875" t="s">
        <v>79</v>
      </c>
    </row>
    <row r="876" spans="1:11" x14ac:dyDescent="0.2">
      <c r="A876" s="1">
        <v>3988268</v>
      </c>
      <c r="B876" t="s">
        <v>79</v>
      </c>
      <c r="C876" t="s">
        <v>172</v>
      </c>
      <c r="D876" t="s">
        <v>1160</v>
      </c>
      <c r="F876" s="2">
        <v>2958465</v>
      </c>
      <c r="G876" s="3">
        <v>1</v>
      </c>
      <c r="H876" s="4">
        <v>4.4800000000000004</v>
      </c>
      <c r="I876" s="5">
        <v>4.4800000000000004</v>
      </c>
      <c r="J876" s="2">
        <v>44244</v>
      </c>
      <c r="K876" t="s">
        <v>79</v>
      </c>
    </row>
    <row r="877" spans="1:11" x14ac:dyDescent="0.2">
      <c r="A877" s="1">
        <v>3983194</v>
      </c>
      <c r="B877" t="s">
        <v>79</v>
      </c>
      <c r="C877" t="s">
        <v>172</v>
      </c>
      <c r="D877" t="s">
        <v>1160</v>
      </c>
      <c r="F877" s="2">
        <v>2958465</v>
      </c>
      <c r="G877" s="3">
        <v>1</v>
      </c>
      <c r="H877" s="4">
        <v>286.17</v>
      </c>
      <c r="I877" s="5">
        <v>286.17</v>
      </c>
      <c r="J877" s="2">
        <v>44244</v>
      </c>
      <c r="K877" t="s">
        <v>79</v>
      </c>
    </row>
    <row r="878" spans="1:11" x14ac:dyDescent="0.2">
      <c r="A878" s="1">
        <v>3902277</v>
      </c>
      <c r="B878" t="s">
        <v>79</v>
      </c>
      <c r="C878" t="s">
        <v>172</v>
      </c>
      <c r="D878" t="s">
        <v>1160</v>
      </c>
      <c r="F878" s="2">
        <v>2958465</v>
      </c>
      <c r="G878" s="3">
        <v>1</v>
      </c>
      <c r="H878" s="4">
        <v>15.65</v>
      </c>
      <c r="I878" s="5">
        <v>15.65</v>
      </c>
      <c r="J878" s="2">
        <v>44244</v>
      </c>
      <c r="K878" t="s">
        <v>79</v>
      </c>
    </row>
    <row r="879" spans="1:11" x14ac:dyDescent="0.2">
      <c r="A879" s="1">
        <v>3715588</v>
      </c>
      <c r="B879" t="s">
        <v>79</v>
      </c>
      <c r="C879" t="s">
        <v>172</v>
      </c>
      <c r="D879" t="s">
        <v>1160</v>
      </c>
      <c r="F879" s="2">
        <v>2958465</v>
      </c>
      <c r="G879" s="3">
        <v>1</v>
      </c>
      <c r="H879" s="4">
        <v>20.12</v>
      </c>
      <c r="I879" s="5">
        <v>20.12</v>
      </c>
      <c r="J879" s="2">
        <v>44244</v>
      </c>
      <c r="K879" t="s">
        <v>79</v>
      </c>
    </row>
    <row r="880" spans="1:11" x14ac:dyDescent="0.2">
      <c r="A880" s="1">
        <v>3707460</v>
      </c>
      <c r="B880" t="s">
        <v>79</v>
      </c>
      <c r="C880" t="s">
        <v>172</v>
      </c>
      <c r="D880" t="s">
        <v>1160</v>
      </c>
      <c r="F880" s="2">
        <v>2958465</v>
      </c>
      <c r="G880" s="3">
        <v>1</v>
      </c>
      <c r="H880" s="4">
        <v>4.4800000000000004</v>
      </c>
      <c r="I880" s="5">
        <v>4.4800000000000004</v>
      </c>
      <c r="J880" s="2">
        <v>44244</v>
      </c>
      <c r="K880" t="s">
        <v>79</v>
      </c>
    </row>
    <row r="881" spans="1:11" x14ac:dyDescent="0.2">
      <c r="A881" s="1">
        <v>3619723</v>
      </c>
      <c r="B881" t="s">
        <v>79</v>
      </c>
      <c r="C881" t="s">
        <v>172</v>
      </c>
      <c r="D881" t="s">
        <v>1160</v>
      </c>
      <c r="F881" s="2">
        <v>2958465</v>
      </c>
      <c r="G881" s="3">
        <v>1</v>
      </c>
      <c r="H881" s="4">
        <v>2.2400000000000002</v>
      </c>
      <c r="I881" s="5">
        <v>2.2400000000000002</v>
      </c>
      <c r="J881" s="2">
        <v>44244</v>
      </c>
      <c r="K881" t="s">
        <v>79</v>
      </c>
    </row>
    <row r="882" spans="1:11" x14ac:dyDescent="0.2">
      <c r="A882" s="1">
        <v>3616786</v>
      </c>
      <c r="B882" t="s">
        <v>79</v>
      </c>
      <c r="C882" t="s">
        <v>172</v>
      </c>
      <c r="D882" t="s">
        <v>1160</v>
      </c>
      <c r="F882" s="2">
        <v>2958465</v>
      </c>
      <c r="G882" s="3">
        <v>1</v>
      </c>
      <c r="H882" s="4">
        <v>24.6</v>
      </c>
      <c r="I882" s="5">
        <v>24.6</v>
      </c>
      <c r="J882" s="2">
        <v>44244</v>
      </c>
      <c r="K882" t="s">
        <v>79</v>
      </c>
    </row>
    <row r="883" spans="1:11" x14ac:dyDescent="0.2">
      <c r="A883" s="1">
        <v>3614146</v>
      </c>
      <c r="B883" t="s">
        <v>79</v>
      </c>
      <c r="C883" t="s">
        <v>172</v>
      </c>
      <c r="D883" t="s">
        <v>1160</v>
      </c>
      <c r="F883" s="2">
        <v>2958465</v>
      </c>
      <c r="G883" s="3">
        <v>1</v>
      </c>
      <c r="H883" s="4">
        <v>44.71</v>
      </c>
      <c r="I883" s="5">
        <v>44.71</v>
      </c>
      <c r="J883" s="2">
        <v>44244</v>
      </c>
      <c r="K883" t="s">
        <v>79</v>
      </c>
    </row>
    <row r="884" spans="1:11" x14ac:dyDescent="0.2">
      <c r="A884" s="1">
        <v>3569860</v>
      </c>
      <c r="B884" t="s">
        <v>79</v>
      </c>
      <c r="C884" t="s">
        <v>172</v>
      </c>
      <c r="D884" t="s">
        <v>1160</v>
      </c>
      <c r="F884" s="2">
        <v>2958465</v>
      </c>
      <c r="G884" s="3">
        <v>1</v>
      </c>
      <c r="H884" s="4">
        <v>120.73</v>
      </c>
      <c r="I884" s="5">
        <v>120.73</v>
      </c>
      <c r="J884" s="2">
        <v>44244</v>
      </c>
      <c r="K884" t="s">
        <v>79</v>
      </c>
    </row>
    <row r="885" spans="1:11" x14ac:dyDescent="0.2">
      <c r="A885" s="1">
        <v>3569373</v>
      </c>
      <c r="B885" t="s">
        <v>79</v>
      </c>
      <c r="C885" t="s">
        <v>172</v>
      </c>
      <c r="D885" t="s">
        <v>1160</v>
      </c>
      <c r="F885" s="2">
        <v>2958465</v>
      </c>
      <c r="G885" s="3">
        <v>1</v>
      </c>
      <c r="H885" s="4">
        <v>11.18</v>
      </c>
      <c r="I885" s="5">
        <v>11.18</v>
      </c>
      <c r="J885" s="2">
        <v>44244</v>
      </c>
      <c r="K885" t="s">
        <v>79</v>
      </c>
    </row>
    <row r="886" spans="1:11" x14ac:dyDescent="0.2">
      <c r="A886" s="1">
        <v>3550738</v>
      </c>
      <c r="B886" t="s">
        <v>79</v>
      </c>
      <c r="C886" t="s">
        <v>172</v>
      </c>
      <c r="D886" t="s">
        <v>1160</v>
      </c>
      <c r="F886" s="2">
        <v>2958465</v>
      </c>
      <c r="G886" s="3">
        <v>1</v>
      </c>
      <c r="H886" s="4">
        <v>42.48</v>
      </c>
      <c r="I886" s="5">
        <v>42.48</v>
      </c>
      <c r="J886" s="2">
        <v>44244</v>
      </c>
      <c r="K886" t="s">
        <v>79</v>
      </c>
    </row>
    <row r="887" spans="1:11" x14ac:dyDescent="0.2">
      <c r="A887" s="1">
        <v>3292729</v>
      </c>
      <c r="B887" t="s">
        <v>79</v>
      </c>
      <c r="C887" t="s">
        <v>172</v>
      </c>
      <c r="D887" t="s">
        <v>1160</v>
      </c>
      <c r="F887" s="2">
        <v>2958465</v>
      </c>
      <c r="G887" s="3">
        <v>1</v>
      </c>
      <c r="H887" s="4">
        <v>26.83</v>
      </c>
      <c r="I887" s="5">
        <v>26.83</v>
      </c>
      <c r="J887" s="2">
        <v>44244</v>
      </c>
      <c r="K887" t="s">
        <v>79</v>
      </c>
    </row>
    <row r="888" spans="1:11" x14ac:dyDescent="0.2">
      <c r="A888" s="1">
        <v>3260460</v>
      </c>
      <c r="B888" t="s">
        <v>79</v>
      </c>
      <c r="C888" t="s">
        <v>172</v>
      </c>
      <c r="D888" t="s">
        <v>1160</v>
      </c>
      <c r="F888" s="2">
        <v>2958465</v>
      </c>
      <c r="G888" s="3">
        <v>1</v>
      </c>
      <c r="H888" s="4">
        <v>8.9499999999999993</v>
      </c>
      <c r="I888" s="5">
        <v>8.9499999999999993</v>
      </c>
      <c r="J888" s="2">
        <v>44244</v>
      </c>
      <c r="K888" t="s">
        <v>79</v>
      </c>
    </row>
    <row r="889" spans="1:11" x14ac:dyDescent="0.2">
      <c r="A889" s="1">
        <v>3193679</v>
      </c>
      <c r="B889" t="s">
        <v>79</v>
      </c>
      <c r="C889" t="s">
        <v>172</v>
      </c>
      <c r="D889" t="s">
        <v>1160</v>
      </c>
      <c r="F889" s="2">
        <v>2958465</v>
      </c>
      <c r="G889" s="3">
        <v>1</v>
      </c>
      <c r="H889" s="4">
        <v>22.36</v>
      </c>
      <c r="I889" s="5">
        <v>22.36</v>
      </c>
      <c r="J889" s="2">
        <v>44244</v>
      </c>
      <c r="K889" t="s">
        <v>79</v>
      </c>
    </row>
    <row r="890" spans="1:11" x14ac:dyDescent="0.2">
      <c r="A890" s="1">
        <v>3127941</v>
      </c>
      <c r="B890" t="s">
        <v>79</v>
      </c>
      <c r="C890" t="s">
        <v>172</v>
      </c>
      <c r="D890" t="s">
        <v>1160</v>
      </c>
      <c r="F890" s="2">
        <v>2958465</v>
      </c>
      <c r="G890" s="3">
        <v>1</v>
      </c>
      <c r="H890" s="4">
        <v>17.89</v>
      </c>
      <c r="I890" s="5">
        <v>17.89</v>
      </c>
      <c r="J890" s="2">
        <v>44244</v>
      </c>
      <c r="K890" t="s">
        <v>79</v>
      </c>
    </row>
    <row r="891" spans="1:11" x14ac:dyDescent="0.2">
      <c r="A891" s="1">
        <v>2461168</v>
      </c>
      <c r="B891" t="s">
        <v>79</v>
      </c>
      <c r="C891" t="s">
        <v>172</v>
      </c>
      <c r="D891" t="s">
        <v>1160</v>
      </c>
      <c r="F891" s="2">
        <v>2958465</v>
      </c>
      <c r="G891" s="3">
        <v>1</v>
      </c>
      <c r="H891" s="4">
        <v>20.12</v>
      </c>
      <c r="I891" s="5">
        <v>20.12</v>
      </c>
      <c r="J891" s="2">
        <v>44244</v>
      </c>
      <c r="K891" t="s">
        <v>79</v>
      </c>
    </row>
    <row r="892" spans="1:11" x14ac:dyDescent="0.2">
      <c r="A892" s="1">
        <v>2012312</v>
      </c>
      <c r="B892" t="s">
        <v>79</v>
      </c>
      <c r="C892" t="s">
        <v>172</v>
      </c>
      <c r="D892" t="s">
        <v>1160</v>
      </c>
      <c r="F892" s="2">
        <v>2958465</v>
      </c>
      <c r="G892" s="3">
        <v>1</v>
      </c>
      <c r="H892" s="4">
        <v>35.770000000000003</v>
      </c>
      <c r="I892" s="5">
        <v>35.770000000000003</v>
      </c>
      <c r="J892" s="2">
        <v>44244</v>
      </c>
      <c r="K892" t="s">
        <v>79</v>
      </c>
    </row>
    <row r="893" spans="1:11" x14ac:dyDescent="0.2">
      <c r="A893" s="1">
        <v>596644</v>
      </c>
      <c r="B893" t="s">
        <v>79</v>
      </c>
      <c r="C893" t="s">
        <v>172</v>
      </c>
      <c r="D893" t="s">
        <v>1160</v>
      </c>
      <c r="F893" s="2">
        <v>2958465</v>
      </c>
      <c r="G893" s="3">
        <v>1</v>
      </c>
      <c r="H893" s="4">
        <v>89.42</v>
      </c>
      <c r="I893" s="5">
        <v>89.42</v>
      </c>
      <c r="J893" s="2">
        <v>44244</v>
      </c>
      <c r="K893" t="s">
        <v>79</v>
      </c>
    </row>
    <row r="894" spans="1:11" x14ac:dyDescent="0.2">
      <c r="A894" s="1">
        <v>4710612</v>
      </c>
      <c r="B894" t="s">
        <v>79</v>
      </c>
      <c r="C894" t="s">
        <v>476</v>
      </c>
      <c r="D894" t="s">
        <v>1160</v>
      </c>
      <c r="F894" s="2">
        <v>44286</v>
      </c>
      <c r="G894" s="3">
        <v>1</v>
      </c>
      <c r="H894" s="4">
        <v>6.8</v>
      </c>
      <c r="I894" s="5">
        <v>6.8</v>
      </c>
      <c r="J894" s="2">
        <v>44244</v>
      </c>
      <c r="K894" t="s">
        <v>79</v>
      </c>
    </row>
    <row r="895" spans="1:11" x14ac:dyDescent="0.2">
      <c r="A895" s="1">
        <v>4002614</v>
      </c>
      <c r="B895" t="s">
        <v>79</v>
      </c>
      <c r="C895" t="s">
        <v>476</v>
      </c>
      <c r="D895" t="s">
        <v>1160</v>
      </c>
      <c r="F895" s="2">
        <v>44286</v>
      </c>
      <c r="G895" s="3">
        <v>1</v>
      </c>
      <c r="H895" s="4">
        <v>61.2</v>
      </c>
      <c r="I895" s="5">
        <v>61.2</v>
      </c>
      <c r="J895" s="2">
        <v>44244</v>
      </c>
      <c r="K895" t="s">
        <v>79</v>
      </c>
    </row>
    <row r="896" spans="1:11" x14ac:dyDescent="0.2">
      <c r="A896" s="1">
        <v>596644</v>
      </c>
      <c r="B896" t="s">
        <v>79</v>
      </c>
      <c r="C896" t="s">
        <v>476</v>
      </c>
      <c r="D896" t="s">
        <v>1160</v>
      </c>
      <c r="F896" s="2">
        <v>44286</v>
      </c>
      <c r="G896" s="3">
        <v>1</v>
      </c>
      <c r="H896" s="4">
        <v>170</v>
      </c>
      <c r="I896" s="5">
        <v>170</v>
      </c>
      <c r="J896" s="2">
        <v>44244</v>
      </c>
      <c r="K896" t="s">
        <v>79</v>
      </c>
    </row>
    <row r="897" spans="1:11" x14ac:dyDescent="0.2">
      <c r="A897" s="1">
        <v>4905782</v>
      </c>
      <c r="B897" t="s">
        <v>79</v>
      </c>
      <c r="C897" t="s">
        <v>369</v>
      </c>
      <c r="D897" t="s">
        <v>1160</v>
      </c>
      <c r="F897" s="2">
        <v>44344</v>
      </c>
      <c r="G897" s="3">
        <v>1</v>
      </c>
      <c r="H897" s="4">
        <v>187.14</v>
      </c>
      <c r="I897" s="5">
        <v>187.14</v>
      </c>
      <c r="J897" s="2">
        <v>44244</v>
      </c>
      <c r="K897" t="s">
        <v>79</v>
      </c>
    </row>
    <row r="898" spans="1:11" x14ac:dyDescent="0.2">
      <c r="A898" s="1">
        <v>5154117</v>
      </c>
      <c r="B898" t="s">
        <v>79</v>
      </c>
      <c r="C898" t="s">
        <v>254</v>
      </c>
      <c r="D898" t="s">
        <v>1160</v>
      </c>
      <c r="F898" s="2">
        <v>44378</v>
      </c>
      <c r="G898" s="3">
        <v>1</v>
      </c>
      <c r="H898" s="4">
        <v>116.97</v>
      </c>
      <c r="I898" s="5">
        <v>116.97</v>
      </c>
      <c r="J898" s="2">
        <v>44244</v>
      </c>
      <c r="K898" t="s">
        <v>79</v>
      </c>
    </row>
    <row r="899" spans="1:11" x14ac:dyDescent="0.2">
      <c r="A899" s="1">
        <v>4710612</v>
      </c>
      <c r="B899" t="s">
        <v>79</v>
      </c>
      <c r="C899" t="s">
        <v>254</v>
      </c>
      <c r="D899" t="s">
        <v>1160</v>
      </c>
      <c r="F899" s="2">
        <v>44378</v>
      </c>
      <c r="G899" s="3">
        <v>1</v>
      </c>
      <c r="H899" s="4">
        <v>87.94</v>
      </c>
      <c r="I899" s="5">
        <v>87.94</v>
      </c>
      <c r="J899" s="2">
        <v>44244</v>
      </c>
      <c r="K899" t="s">
        <v>79</v>
      </c>
    </row>
    <row r="900" spans="1:11" x14ac:dyDescent="0.2">
      <c r="A900" s="1">
        <v>4652202</v>
      </c>
      <c r="B900" t="s">
        <v>79</v>
      </c>
      <c r="C900" t="s">
        <v>254</v>
      </c>
      <c r="D900" t="s">
        <v>1160</v>
      </c>
      <c r="F900" s="2">
        <v>44378</v>
      </c>
      <c r="G900" s="3">
        <v>1</v>
      </c>
      <c r="H900" s="4">
        <v>50.26</v>
      </c>
      <c r="I900" s="5">
        <v>50.26</v>
      </c>
      <c r="J900" s="2">
        <v>44244</v>
      </c>
      <c r="K900" t="s">
        <v>79</v>
      </c>
    </row>
    <row r="901" spans="1:11" x14ac:dyDescent="0.2">
      <c r="A901" s="1">
        <v>4273553</v>
      </c>
      <c r="B901" t="s">
        <v>79</v>
      </c>
      <c r="C901" t="s">
        <v>254</v>
      </c>
      <c r="D901" t="s">
        <v>1160</v>
      </c>
      <c r="F901" s="2">
        <v>44378</v>
      </c>
      <c r="G901" s="3">
        <v>1</v>
      </c>
      <c r="H901" s="4">
        <v>22.87</v>
      </c>
      <c r="I901" s="5">
        <v>22.87</v>
      </c>
      <c r="J901" s="2">
        <v>44244</v>
      </c>
      <c r="K901" t="s">
        <v>79</v>
      </c>
    </row>
    <row r="902" spans="1:11" x14ac:dyDescent="0.2">
      <c r="A902" s="1">
        <v>4217477</v>
      </c>
      <c r="B902" t="s">
        <v>79</v>
      </c>
      <c r="C902" t="s">
        <v>254</v>
      </c>
      <c r="D902" t="s">
        <v>1160</v>
      </c>
      <c r="F902" s="2">
        <v>44378</v>
      </c>
      <c r="G902" s="3">
        <v>1</v>
      </c>
      <c r="H902" s="4">
        <v>15.83</v>
      </c>
      <c r="I902" s="5">
        <v>15.83</v>
      </c>
      <c r="J902" s="2">
        <v>44244</v>
      </c>
      <c r="K902" t="s">
        <v>79</v>
      </c>
    </row>
    <row r="903" spans="1:11" x14ac:dyDescent="0.2">
      <c r="A903" s="1">
        <v>3992724</v>
      </c>
      <c r="B903" t="s">
        <v>79</v>
      </c>
      <c r="C903" t="s">
        <v>254</v>
      </c>
      <c r="D903" t="s">
        <v>1160</v>
      </c>
      <c r="F903" s="2">
        <v>44378</v>
      </c>
      <c r="G903" s="3">
        <v>1</v>
      </c>
      <c r="H903" s="4">
        <v>12.57</v>
      </c>
      <c r="I903" s="5">
        <v>12.57</v>
      </c>
      <c r="J903" s="2">
        <v>44244</v>
      </c>
      <c r="K903" t="s">
        <v>79</v>
      </c>
    </row>
    <row r="904" spans="1:11" x14ac:dyDescent="0.2">
      <c r="A904" s="1">
        <v>2846319</v>
      </c>
      <c r="B904" t="s">
        <v>79</v>
      </c>
      <c r="C904" t="s">
        <v>254</v>
      </c>
      <c r="D904" t="s">
        <v>1160</v>
      </c>
      <c r="F904" s="2">
        <v>44378</v>
      </c>
      <c r="G904" s="3">
        <v>1</v>
      </c>
      <c r="H904" s="4">
        <v>603.08000000000004</v>
      </c>
      <c r="I904" s="5">
        <v>603.08000000000004</v>
      </c>
      <c r="J904" s="2">
        <v>44244</v>
      </c>
      <c r="K904" t="s">
        <v>79</v>
      </c>
    </row>
    <row r="905" spans="1:11" x14ac:dyDescent="0.2">
      <c r="A905" s="1">
        <v>4169157</v>
      </c>
      <c r="B905" t="s">
        <v>79</v>
      </c>
      <c r="C905" t="s">
        <v>827</v>
      </c>
      <c r="D905" t="s">
        <v>1160</v>
      </c>
      <c r="F905" s="2">
        <v>44561</v>
      </c>
      <c r="G905" s="3">
        <v>1</v>
      </c>
      <c r="H905" s="4">
        <v>3.44</v>
      </c>
      <c r="I905" s="5">
        <v>3.44</v>
      </c>
      <c r="J905" s="2">
        <v>44244</v>
      </c>
      <c r="K905" t="s">
        <v>79</v>
      </c>
    </row>
    <row r="906" spans="1:11" x14ac:dyDescent="0.2">
      <c r="A906" s="1">
        <v>3576709</v>
      </c>
      <c r="B906" t="s">
        <v>79</v>
      </c>
      <c r="C906" t="s">
        <v>827</v>
      </c>
      <c r="D906" t="s">
        <v>1160</v>
      </c>
      <c r="F906" s="2">
        <v>44561</v>
      </c>
      <c r="G906" s="3">
        <v>1</v>
      </c>
      <c r="H906" s="4">
        <v>1.02</v>
      </c>
      <c r="I906" s="5">
        <v>1.02</v>
      </c>
      <c r="J906" s="2">
        <v>44244</v>
      </c>
      <c r="K906" t="s">
        <v>79</v>
      </c>
    </row>
    <row r="907" spans="1:11" x14ac:dyDescent="0.2">
      <c r="A907" s="1">
        <v>4905782</v>
      </c>
      <c r="B907" t="s">
        <v>79</v>
      </c>
      <c r="C907" t="s">
        <v>368</v>
      </c>
      <c r="D907" t="s">
        <v>1160</v>
      </c>
      <c r="F907" s="2">
        <v>2958465</v>
      </c>
      <c r="G907" s="3">
        <v>1</v>
      </c>
      <c r="H907" s="4">
        <v>142.69999999999999</v>
      </c>
      <c r="I907" s="5">
        <v>142.69999999999999</v>
      </c>
      <c r="J907" s="2">
        <v>44244</v>
      </c>
      <c r="K907" t="s">
        <v>79</v>
      </c>
    </row>
    <row r="908" spans="1:11" x14ac:dyDescent="0.2">
      <c r="A908" s="1">
        <v>4691077</v>
      </c>
      <c r="B908" t="s">
        <v>79</v>
      </c>
      <c r="C908" t="s">
        <v>485</v>
      </c>
      <c r="D908" t="s">
        <v>1160</v>
      </c>
      <c r="F908" s="2">
        <v>44347</v>
      </c>
      <c r="G908" s="3">
        <v>1</v>
      </c>
      <c r="H908" s="4">
        <v>1908.55</v>
      </c>
      <c r="I908" s="5">
        <v>1908.55</v>
      </c>
      <c r="J908" s="2">
        <v>44244</v>
      </c>
      <c r="K908" t="s">
        <v>79</v>
      </c>
    </row>
    <row r="909" spans="1:11" x14ac:dyDescent="0.2">
      <c r="A909" s="1">
        <v>4671996</v>
      </c>
      <c r="B909" t="s">
        <v>79</v>
      </c>
      <c r="C909" t="s">
        <v>485</v>
      </c>
      <c r="D909" t="s">
        <v>1160</v>
      </c>
      <c r="F909" s="2">
        <v>44347</v>
      </c>
      <c r="G909" s="3">
        <v>1</v>
      </c>
      <c r="H909" s="4">
        <v>24.22</v>
      </c>
      <c r="I909" s="5">
        <v>24.22</v>
      </c>
      <c r="J909" s="2">
        <v>44244</v>
      </c>
      <c r="K909" t="s">
        <v>79</v>
      </c>
    </row>
    <row r="910" spans="1:11" x14ac:dyDescent="0.2">
      <c r="A910" s="1">
        <v>4569042</v>
      </c>
      <c r="B910" t="s">
        <v>79</v>
      </c>
      <c r="C910" t="s">
        <v>485</v>
      </c>
      <c r="D910" t="s">
        <v>1160</v>
      </c>
      <c r="F910" s="2">
        <v>44347</v>
      </c>
      <c r="G910" s="3">
        <v>1</v>
      </c>
      <c r="H910" s="4">
        <v>13.01</v>
      </c>
      <c r="I910" s="5">
        <v>13.01</v>
      </c>
      <c r="J910" s="2">
        <v>44244</v>
      </c>
      <c r="K910" t="s">
        <v>79</v>
      </c>
    </row>
    <row r="911" spans="1:11" x14ac:dyDescent="0.2">
      <c r="A911" s="1">
        <v>5352992</v>
      </c>
      <c r="B911" t="s">
        <v>79</v>
      </c>
      <c r="C911" t="s">
        <v>171</v>
      </c>
      <c r="D911" t="s">
        <v>1160</v>
      </c>
      <c r="F911" s="2">
        <v>44561</v>
      </c>
      <c r="G911" s="3">
        <v>1</v>
      </c>
      <c r="H911" s="4">
        <v>3.46</v>
      </c>
      <c r="I911" s="5">
        <v>3.46</v>
      </c>
      <c r="J911" s="2">
        <v>44244</v>
      </c>
      <c r="K911" t="s">
        <v>79</v>
      </c>
    </row>
    <row r="912" spans="1:11" x14ac:dyDescent="0.2">
      <c r="A912" s="1">
        <v>5175740</v>
      </c>
      <c r="B912" t="s">
        <v>79</v>
      </c>
      <c r="C912" t="s">
        <v>171</v>
      </c>
      <c r="D912" t="s">
        <v>1160</v>
      </c>
      <c r="F912" s="2">
        <v>44561</v>
      </c>
      <c r="G912" s="3">
        <v>1</v>
      </c>
      <c r="H912" s="4">
        <v>30.65</v>
      </c>
      <c r="I912" s="5">
        <v>30.65</v>
      </c>
      <c r="J912" s="2">
        <v>44244</v>
      </c>
      <c r="K912" t="s">
        <v>79</v>
      </c>
    </row>
    <row r="913" spans="1:11" x14ac:dyDescent="0.2">
      <c r="A913" s="1">
        <v>4957007</v>
      </c>
      <c r="B913" t="s">
        <v>79</v>
      </c>
      <c r="C913" t="s">
        <v>171</v>
      </c>
      <c r="D913" t="s">
        <v>1160</v>
      </c>
      <c r="F913" s="2">
        <v>44561</v>
      </c>
      <c r="G913" s="3">
        <v>1</v>
      </c>
      <c r="H913" s="4">
        <v>650.28</v>
      </c>
      <c r="I913" s="5">
        <v>650.28</v>
      </c>
      <c r="J913" s="2">
        <v>44244</v>
      </c>
      <c r="K913" t="s">
        <v>79</v>
      </c>
    </row>
    <row r="914" spans="1:11" x14ac:dyDescent="0.2">
      <c r="A914" s="1">
        <v>4921144</v>
      </c>
      <c r="B914" t="s">
        <v>79</v>
      </c>
      <c r="C914" t="s">
        <v>171</v>
      </c>
      <c r="D914" t="s">
        <v>1160</v>
      </c>
      <c r="F914" s="2">
        <v>44561</v>
      </c>
      <c r="G914" s="3">
        <v>1</v>
      </c>
      <c r="H914" s="4">
        <v>78.03</v>
      </c>
      <c r="I914" s="5">
        <v>78.03</v>
      </c>
      <c r="J914" s="2">
        <v>44244</v>
      </c>
      <c r="K914" t="s">
        <v>79</v>
      </c>
    </row>
    <row r="915" spans="1:11" x14ac:dyDescent="0.2">
      <c r="A915" s="1">
        <v>4874749</v>
      </c>
      <c r="B915" t="s">
        <v>79</v>
      </c>
      <c r="C915" t="s">
        <v>171</v>
      </c>
      <c r="D915" t="s">
        <v>1160</v>
      </c>
      <c r="F915" s="2">
        <v>44561</v>
      </c>
      <c r="G915" s="3">
        <v>1</v>
      </c>
      <c r="H915" s="4">
        <v>3.46</v>
      </c>
      <c r="I915" s="5">
        <v>3.46</v>
      </c>
      <c r="J915" s="2">
        <v>44244</v>
      </c>
      <c r="K915" t="s">
        <v>79</v>
      </c>
    </row>
    <row r="916" spans="1:11" x14ac:dyDescent="0.2">
      <c r="A916" s="1">
        <v>4808556</v>
      </c>
      <c r="B916" t="s">
        <v>79</v>
      </c>
      <c r="C916" t="s">
        <v>171</v>
      </c>
      <c r="D916" t="s">
        <v>1160</v>
      </c>
      <c r="F916" s="2">
        <v>44561</v>
      </c>
      <c r="G916" s="3">
        <v>1</v>
      </c>
      <c r="H916" s="4">
        <v>260.08999999999997</v>
      </c>
      <c r="I916" s="5">
        <v>260.08999999999997</v>
      </c>
      <c r="J916" s="2">
        <v>44244</v>
      </c>
      <c r="K916" t="s">
        <v>79</v>
      </c>
    </row>
    <row r="917" spans="1:11" x14ac:dyDescent="0.2">
      <c r="A917" s="1">
        <v>4778783</v>
      </c>
      <c r="B917" t="s">
        <v>79</v>
      </c>
      <c r="C917" t="s">
        <v>171</v>
      </c>
      <c r="D917" t="s">
        <v>1160</v>
      </c>
      <c r="F917" s="2">
        <v>44561</v>
      </c>
      <c r="G917" s="3">
        <v>1</v>
      </c>
      <c r="H917" s="4">
        <v>122.07</v>
      </c>
      <c r="I917" s="5">
        <v>122.07</v>
      </c>
      <c r="J917" s="2">
        <v>44244</v>
      </c>
      <c r="K917" t="s">
        <v>79</v>
      </c>
    </row>
    <row r="918" spans="1:11" x14ac:dyDescent="0.2">
      <c r="A918" s="1">
        <v>4751699</v>
      </c>
      <c r="B918" t="s">
        <v>79</v>
      </c>
      <c r="C918" t="s">
        <v>171</v>
      </c>
      <c r="D918" t="s">
        <v>1160</v>
      </c>
      <c r="F918" s="2">
        <v>44561</v>
      </c>
      <c r="G918" s="3">
        <v>1</v>
      </c>
      <c r="H918" s="4">
        <v>362.77</v>
      </c>
      <c r="I918" s="5">
        <v>362.77</v>
      </c>
      <c r="J918" s="2">
        <v>44244</v>
      </c>
      <c r="K918" t="s">
        <v>79</v>
      </c>
    </row>
    <row r="919" spans="1:11" x14ac:dyDescent="0.2">
      <c r="A919" s="1">
        <v>4697744</v>
      </c>
      <c r="B919" t="s">
        <v>79</v>
      </c>
      <c r="C919" t="s">
        <v>171</v>
      </c>
      <c r="D919" t="s">
        <v>1160</v>
      </c>
      <c r="F919" s="2">
        <v>44561</v>
      </c>
      <c r="G919" s="3">
        <v>1</v>
      </c>
      <c r="H919" s="4">
        <v>294.87</v>
      </c>
      <c r="I919" s="5">
        <v>294.87</v>
      </c>
      <c r="J919" s="2">
        <v>44244</v>
      </c>
      <c r="K919" t="s">
        <v>79</v>
      </c>
    </row>
    <row r="920" spans="1:11" x14ac:dyDescent="0.2">
      <c r="A920" s="1">
        <v>4633111</v>
      </c>
      <c r="B920" t="s">
        <v>79</v>
      </c>
      <c r="C920" t="s">
        <v>171</v>
      </c>
      <c r="D920" t="s">
        <v>1160</v>
      </c>
      <c r="F920" s="2">
        <v>44561</v>
      </c>
      <c r="G920" s="3">
        <v>1</v>
      </c>
      <c r="H920" s="4">
        <v>180.38</v>
      </c>
      <c r="I920" s="5">
        <v>180.38</v>
      </c>
      <c r="J920" s="2">
        <v>44244</v>
      </c>
      <c r="K920" t="s">
        <v>79</v>
      </c>
    </row>
    <row r="921" spans="1:11" x14ac:dyDescent="0.2">
      <c r="A921" s="1">
        <v>4627337</v>
      </c>
      <c r="B921" t="s">
        <v>79</v>
      </c>
      <c r="C921" t="s">
        <v>171</v>
      </c>
      <c r="D921" t="s">
        <v>1160</v>
      </c>
      <c r="F921" s="2">
        <v>44561</v>
      </c>
      <c r="G921" s="3">
        <v>1</v>
      </c>
      <c r="H921" s="4">
        <v>55.74</v>
      </c>
      <c r="I921" s="5">
        <v>55.74</v>
      </c>
      <c r="J921" s="2">
        <v>44244</v>
      </c>
      <c r="K921" t="s">
        <v>79</v>
      </c>
    </row>
    <row r="922" spans="1:11" x14ac:dyDescent="0.2">
      <c r="A922" s="1">
        <v>4598454</v>
      </c>
      <c r="B922" t="s">
        <v>79</v>
      </c>
      <c r="C922" t="s">
        <v>171</v>
      </c>
      <c r="D922" t="s">
        <v>1160</v>
      </c>
      <c r="F922" s="2">
        <v>44561</v>
      </c>
      <c r="G922" s="3">
        <v>1</v>
      </c>
      <c r="H922" s="4">
        <v>167.22</v>
      </c>
      <c r="I922" s="5">
        <v>167.22</v>
      </c>
      <c r="J922" s="2">
        <v>44244</v>
      </c>
      <c r="K922" t="s">
        <v>79</v>
      </c>
    </row>
    <row r="923" spans="1:11" x14ac:dyDescent="0.2">
      <c r="A923" s="1">
        <v>4569042</v>
      </c>
      <c r="B923" t="s">
        <v>79</v>
      </c>
      <c r="C923" t="s">
        <v>171</v>
      </c>
      <c r="D923" t="s">
        <v>1160</v>
      </c>
      <c r="F923" s="2">
        <v>44561</v>
      </c>
      <c r="G923" s="3">
        <v>1</v>
      </c>
      <c r="H923" s="4">
        <v>92.2</v>
      </c>
      <c r="I923" s="5">
        <v>92.2</v>
      </c>
      <c r="J923" s="2">
        <v>44244</v>
      </c>
      <c r="K923" t="s">
        <v>79</v>
      </c>
    </row>
    <row r="924" spans="1:11" x14ac:dyDescent="0.2">
      <c r="A924" s="1">
        <v>4360525</v>
      </c>
      <c r="B924" t="s">
        <v>79</v>
      </c>
      <c r="C924" t="s">
        <v>171</v>
      </c>
      <c r="D924" t="s">
        <v>1160</v>
      </c>
      <c r="F924" s="2">
        <v>44561</v>
      </c>
      <c r="G924" s="3">
        <v>1</v>
      </c>
      <c r="H924" s="4">
        <v>65</v>
      </c>
      <c r="I924" s="5">
        <v>65</v>
      </c>
      <c r="J924" s="2">
        <v>44244</v>
      </c>
      <c r="K924" t="s">
        <v>79</v>
      </c>
    </row>
    <row r="925" spans="1:11" x14ac:dyDescent="0.2">
      <c r="A925" s="1">
        <v>4335766</v>
      </c>
      <c r="B925" t="s">
        <v>79</v>
      </c>
      <c r="C925" t="s">
        <v>171</v>
      </c>
      <c r="D925" t="s">
        <v>1160</v>
      </c>
      <c r="F925" s="2">
        <v>44561</v>
      </c>
      <c r="G925" s="3">
        <v>1</v>
      </c>
      <c r="H925" s="4">
        <v>7.03</v>
      </c>
      <c r="I925" s="5">
        <v>7.03</v>
      </c>
      <c r="J925" s="2">
        <v>44244</v>
      </c>
      <c r="K925" t="s">
        <v>79</v>
      </c>
    </row>
    <row r="926" spans="1:11" x14ac:dyDescent="0.2">
      <c r="A926" s="1">
        <v>4273033</v>
      </c>
      <c r="B926" t="s">
        <v>79</v>
      </c>
      <c r="C926" t="s">
        <v>171</v>
      </c>
      <c r="D926" t="s">
        <v>1160</v>
      </c>
      <c r="F926" s="2">
        <v>44561</v>
      </c>
      <c r="G926" s="3">
        <v>1</v>
      </c>
      <c r="H926" s="4">
        <v>44.6</v>
      </c>
      <c r="I926" s="5">
        <v>44.6</v>
      </c>
      <c r="J926" s="2">
        <v>44244</v>
      </c>
      <c r="K926" t="s">
        <v>79</v>
      </c>
    </row>
    <row r="927" spans="1:11" x14ac:dyDescent="0.2">
      <c r="A927" s="1">
        <v>4169157</v>
      </c>
      <c r="B927" t="s">
        <v>79</v>
      </c>
      <c r="C927" t="s">
        <v>171</v>
      </c>
      <c r="D927" t="s">
        <v>1160</v>
      </c>
      <c r="F927" s="2">
        <v>44561</v>
      </c>
      <c r="G927" s="3">
        <v>1</v>
      </c>
      <c r="H927" s="4">
        <v>81.489999999999995</v>
      </c>
      <c r="I927" s="5">
        <v>81.489999999999995</v>
      </c>
      <c r="J927" s="2">
        <v>44244</v>
      </c>
      <c r="K927" t="s">
        <v>79</v>
      </c>
    </row>
    <row r="928" spans="1:11" x14ac:dyDescent="0.2">
      <c r="A928" s="1">
        <v>4066064</v>
      </c>
      <c r="B928" t="s">
        <v>79</v>
      </c>
      <c r="C928" t="s">
        <v>171</v>
      </c>
      <c r="D928" t="s">
        <v>1160</v>
      </c>
      <c r="F928" s="2">
        <v>44561</v>
      </c>
      <c r="G928" s="3">
        <v>1</v>
      </c>
      <c r="H928" s="4">
        <v>21.3</v>
      </c>
      <c r="I928" s="5">
        <v>21.3</v>
      </c>
      <c r="J928" s="2">
        <v>44244</v>
      </c>
      <c r="K928" t="s">
        <v>79</v>
      </c>
    </row>
    <row r="929" spans="1:11" x14ac:dyDescent="0.2">
      <c r="A929" s="1">
        <v>3852324</v>
      </c>
      <c r="B929" t="s">
        <v>79</v>
      </c>
      <c r="C929" t="s">
        <v>171</v>
      </c>
      <c r="D929" t="s">
        <v>1160</v>
      </c>
      <c r="F929" s="2">
        <v>44561</v>
      </c>
      <c r="G929" s="3">
        <v>1</v>
      </c>
      <c r="H929" s="4">
        <v>260.08999999999997</v>
      </c>
      <c r="I929" s="5">
        <v>260.08999999999997</v>
      </c>
      <c r="J929" s="2">
        <v>44244</v>
      </c>
      <c r="K929" t="s">
        <v>79</v>
      </c>
    </row>
    <row r="930" spans="1:11" x14ac:dyDescent="0.2">
      <c r="A930" s="1">
        <v>3796083</v>
      </c>
      <c r="B930" t="s">
        <v>79</v>
      </c>
      <c r="C930" t="s">
        <v>171</v>
      </c>
      <c r="D930" t="s">
        <v>1160</v>
      </c>
      <c r="F930" s="2">
        <v>44561</v>
      </c>
      <c r="G930" s="3">
        <v>1</v>
      </c>
      <c r="H930" s="4">
        <v>33.44</v>
      </c>
      <c r="I930" s="5">
        <v>33.44</v>
      </c>
      <c r="J930" s="2">
        <v>44244</v>
      </c>
      <c r="K930" t="s">
        <v>79</v>
      </c>
    </row>
    <row r="931" spans="1:11" x14ac:dyDescent="0.2">
      <c r="A931" s="1">
        <v>3707460</v>
      </c>
      <c r="B931" t="s">
        <v>79</v>
      </c>
      <c r="C931" t="s">
        <v>171</v>
      </c>
      <c r="D931" t="s">
        <v>1160</v>
      </c>
      <c r="F931" s="2">
        <v>44561</v>
      </c>
      <c r="G931" s="3">
        <v>1</v>
      </c>
      <c r="H931" s="4">
        <v>51.95</v>
      </c>
      <c r="I931" s="5">
        <v>51.95</v>
      </c>
      <c r="J931" s="2">
        <v>44244</v>
      </c>
      <c r="K931" t="s">
        <v>79</v>
      </c>
    </row>
    <row r="932" spans="1:11" x14ac:dyDescent="0.2">
      <c r="A932" s="1">
        <v>3550738</v>
      </c>
      <c r="B932" t="s">
        <v>79</v>
      </c>
      <c r="C932" t="s">
        <v>171</v>
      </c>
      <c r="D932" t="s">
        <v>1160</v>
      </c>
      <c r="F932" s="2">
        <v>44561</v>
      </c>
      <c r="G932" s="3">
        <v>1</v>
      </c>
      <c r="H932" s="4">
        <v>44.6</v>
      </c>
      <c r="I932" s="5">
        <v>44.6</v>
      </c>
      <c r="J932" s="2">
        <v>44244</v>
      </c>
      <c r="K932" t="s">
        <v>79</v>
      </c>
    </row>
    <row r="933" spans="1:11" x14ac:dyDescent="0.2">
      <c r="A933" s="1">
        <v>3530052</v>
      </c>
      <c r="B933" t="s">
        <v>79</v>
      </c>
      <c r="C933" t="s">
        <v>171</v>
      </c>
      <c r="D933" t="s">
        <v>1160</v>
      </c>
      <c r="F933" s="2">
        <v>44561</v>
      </c>
      <c r="G933" s="3">
        <v>1</v>
      </c>
      <c r="H933" s="4">
        <v>65</v>
      </c>
      <c r="I933" s="5">
        <v>65</v>
      </c>
      <c r="J933" s="2">
        <v>44244</v>
      </c>
      <c r="K933" t="s">
        <v>79</v>
      </c>
    </row>
    <row r="934" spans="1:11" x14ac:dyDescent="0.2">
      <c r="A934" s="1">
        <v>3490430</v>
      </c>
      <c r="B934" t="s">
        <v>79</v>
      </c>
      <c r="C934" t="s">
        <v>171</v>
      </c>
      <c r="D934" t="s">
        <v>1160</v>
      </c>
      <c r="F934" s="2">
        <v>44561</v>
      </c>
      <c r="G934" s="3">
        <v>1</v>
      </c>
      <c r="H934" s="4">
        <v>65</v>
      </c>
      <c r="I934" s="5">
        <v>65</v>
      </c>
      <c r="J934" s="2">
        <v>44244</v>
      </c>
      <c r="K934" t="s">
        <v>79</v>
      </c>
    </row>
    <row r="935" spans="1:11" x14ac:dyDescent="0.2">
      <c r="A935" s="1">
        <v>3274552</v>
      </c>
      <c r="B935" t="s">
        <v>79</v>
      </c>
      <c r="C935" t="s">
        <v>171</v>
      </c>
      <c r="D935" t="s">
        <v>1160</v>
      </c>
      <c r="F935" s="2">
        <v>44561</v>
      </c>
      <c r="G935" s="3">
        <v>1</v>
      </c>
      <c r="H935" s="4">
        <v>25.97</v>
      </c>
      <c r="I935" s="5">
        <v>25.97</v>
      </c>
      <c r="J935" s="2">
        <v>44244</v>
      </c>
      <c r="K935" t="s">
        <v>79</v>
      </c>
    </row>
    <row r="936" spans="1:11" x14ac:dyDescent="0.2">
      <c r="A936" s="1">
        <v>2846319</v>
      </c>
      <c r="B936" t="s">
        <v>79</v>
      </c>
      <c r="C936" t="s">
        <v>171</v>
      </c>
      <c r="D936" t="s">
        <v>1160</v>
      </c>
      <c r="F936" s="2">
        <v>44561</v>
      </c>
      <c r="G936" s="3">
        <v>1</v>
      </c>
      <c r="H936" s="4">
        <v>260.08999999999997</v>
      </c>
      <c r="I936" s="5">
        <v>260.08999999999997</v>
      </c>
      <c r="J936" s="2">
        <v>44244</v>
      </c>
      <c r="K936" t="s">
        <v>79</v>
      </c>
    </row>
    <row r="937" spans="1:11" x14ac:dyDescent="0.2">
      <c r="A937" s="1">
        <v>2461168</v>
      </c>
      <c r="B937" t="s">
        <v>79</v>
      </c>
      <c r="C937" t="s">
        <v>171</v>
      </c>
      <c r="D937" t="s">
        <v>1160</v>
      </c>
      <c r="F937" s="2">
        <v>44561</v>
      </c>
      <c r="G937" s="3">
        <v>1</v>
      </c>
      <c r="H937" s="4">
        <v>3.46</v>
      </c>
      <c r="I937" s="5">
        <v>3.46</v>
      </c>
      <c r="J937" s="2">
        <v>44244</v>
      </c>
      <c r="K937" t="s">
        <v>79</v>
      </c>
    </row>
    <row r="938" spans="1:11" x14ac:dyDescent="0.2">
      <c r="A938" s="1">
        <v>836136</v>
      </c>
      <c r="B938" t="s">
        <v>79</v>
      </c>
      <c r="C938" t="s">
        <v>171</v>
      </c>
      <c r="D938" t="s">
        <v>1160</v>
      </c>
      <c r="F938" s="2">
        <v>44561</v>
      </c>
      <c r="G938" s="3">
        <v>1</v>
      </c>
      <c r="H938" s="4">
        <v>26.42</v>
      </c>
      <c r="I938" s="5">
        <v>26.42</v>
      </c>
      <c r="J938" s="2">
        <v>44244</v>
      </c>
      <c r="K938" t="s">
        <v>79</v>
      </c>
    </row>
    <row r="939" spans="1:11" x14ac:dyDescent="0.2">
      <c r="A939" s="1">
        <v>596644</v>
      </c>
      <c r="B939" t="s">
        <v>79</v>
      </c>
      <c r="C939" t="s">
        <v>171</v>
      </c>
      <c r="D939" t="s">
        <v>1160</v>
      </c>
      <c r="F939" s="2">
        <v>44561</v>
      </c>
      <c r="G939" s="3">
        <v>1</v>
      </c>
      <c r="H939" s="4">
        <v>129.99</v>
      </c>
      <c r="I939" s="5">
        <v>129.99</v>
      </c>
      <c r="J939" s="2">
        <v>44244</v>
      </c>
      <c r="K939" t="s">
        <v>79</v>
      </c>
    </row>
    <row r="940" spans="1:11" x14ac:dyDescent="0.2">
      <c r="A940" s="1">
        <v>417983</v>
      </c>
      <c r="B940" t="s">
        <v>79</v>
      </c>
      <c r="C940" t="s">
        <v>171</v>
      </c>
      <c r="D940" t="s">
        <v>1160</v>
      </c>
      <c r="F940" s="2">
        <v>44561</v>
      </c>
      <c r="G940" s="3">
        <v>1</v>
      </c>
      <c r="H940" s="4">
        <v>195.1</v>
      </c>
      <c r="I940" s="5">
        <v>195.1</v>
      </c>
      <c r="J940" s="2">
        <v>44244</v>
      </c>
      <c r="K940" t="s">
        <v>79</v>
      </c>
    </row>
    <row r="941" spans="1:11" x14ac:dyDescent="0.2">
      <c r="A941" s="1">
        <v>4207072</v>
      </c>
      <c r="B941" t="s">
        <v>79</v>
      </c>
      <c r="C941" t="s">
        <v>796</v>
      </c>
      <c r="D941" t="s">
        <v>1160</v>
      </c>
      <c r="F941" s="2">
        <v>2958465</v>
      </c>
      <c r="G941" s="3">
        <v>1</v>
      </c>
      <c r="H941" s="4">
        <v>84.54</v>
      </c>
      <c r="I941" s="5">
        <v>84.54</v>
      </c>
      <c r="J941" s="2">
        <v>44244</v>
      </c>
      <c r="K941" t="s">
        <v>79</v>
      </c>
    </row>
    <row r="942" spans="1:11" x14ac:dyDescent="0.2">
      <c r="A942" s="1">
        <v>4148177</v>
      </c>
      <c r="B942" t="s">
        <v>79</v>
      </c>
      <c r="C942" t="s">
        <v>796</v>
      </c>
      <c r="D942" t="s">
        <v>1160</v>
      </c>
      <c r="F942" s="2">
        <v>2958465</v>
      </c>
      <c r="G942" s="3">
        <v>1</v>
      </c>
      <c r="H942" s="4">
        <v>414.23</v>
      </c>
      <c r="I942" s="5">
        <v>414.23</v>
      </c>
      <c r="J942" s="2">
        <v>44244</v>
      </c>
      <c r="K942" t="s">
        <v>79</v>
      </c>
    </row>
    <row r="943" spans="1:11" x14ac:dyDescent="0.2">
      <c r="A943" s="1">
        <v>440459</v>
      </c>
      <c r="B943" t="s">
        <v>79</v>
      </c>
      <c r="C943" t="s">
        <v>796</v>
      </c>
      <c r="D943" t="s">
        <v>1160</v>
      </c>
      <c r="F943" s="2">
        <v>2958465</v>
      </c>
      <c r="G943" s="3">
        <v>1</v>
      </c>
      <c r="H943" s="4">
        <v>43.7</v>
      </c>
      <c r="I943" s="5">
        <v>43.7</v>
      </c>
      <c r="J943" s="2">
        <v>44244</v>
      </c>
      <c r="K943" t="s">
        <v>79</v>
      </c>
    </row>
    <row r="944" spans="1:11" x14ac:dyDescent="0.2">
      <c r="A944" s="1">
        <v>5386503</v>
      </c>
      <c r="B944" t="s">
        <v>79</v>
      </c>
      <c r="C944" t="s">
        <v>153</v>
      </c>
      <c r="D944" t="s">
        <v>1160</v>
      </c>
      <c r="F944" s="2">
        <v>2958465</v>
      </c>
      <c r="G944" s="3">
        <v>1</v>
      </c>
      <c r="H944" s="4">
        <v>154.79</v>
      </c>
      <c r="I944" s="5">
        <v>154.79</v>
      </c>
      <c r="J944" s="2">
        <v>44244</v>
      </c>
      <c r="K944" t="s">
        <v>79</v>
      </c>
    </row>
    <row r="945" spans="1:11" x14ac:dyDescent="0.2">
      <c r="A945" s="1">
        <v>5352992</v>
      </c>
      <c r="B945" t="s">
        <v>79</v>
      </c>
      <c r="C945" t="s">
        <v>153</v>
      </c>
      <c r="D945" t="s">
        <v>1160</v>
      </c>
      <c r="F945" s="2">
        <v>2958465</v>
      </c>
      <c r="G945" s="3">
        <v>1</v>
      </c>
      <c r="H945" s="4">
        <v>129.47999999999999</v>
      </c>
      <c r="I945" s="5">
        <v>129.47999999999999</v>
      </c>
      <c r="J945" s="2">
        <v>44244</v>
      </c>
      <c r="K945" t="s">
        <v>79</v>
      </c>
    </row>
    <row r="946" spans="1:11" x14ac:dyDescent="0.2">
      <c r="A946" s="1">
        <v>5154117</v>
      </c>
      <c r="B946" t="s">
        <v>79</v>
      </c>
      <c r="C946" t="s">
        <v>153</v>
      </c>
      <c r="D946" t="s">
        <v>1160</v>
      </c>
      <c r="F946" s="2">
        <v>2958465</v>
      </c>
      <c r="G946" s="3">
        <v>1</v>
      </c>
      <c r="H946" s="4">
        <v>214.97</v>
      </c>
      <c r="I946" s="5">
        <v>214.97</v>
      </c>
      <c r="J946" s="2">
        <v>44244</v>
      </c>
      <c r="K946" t="s">
        <v>79</v>
      </c>
    </row>
    <row r="947" spans="1:11" x14ac:dyDescent="0.2">
      <c r="A947" s="1">
        <v>5128079</v>
      </c>
      <c r="B947" t="s">
        <v>79</v>
      </c>
      <c r="C947" t="s">
        <v>153</v>
      </c>
      <c r="D947" t="s">
        <v>1160</v>
      </c>
      <c r="F947" s="2">
        <v>2958465</v>
      </c>
      <c r="G947" s="3">
        <v>1</v>
      </c>
      <c r="H947" s="4">
        <v>84.24</v>
      </c>
      <c r="I947" s="5">
        <v>84.24</v>
      </c>
      <c r="J947" s="2">
        <v>44244</v>
      </c>
      <c r="K947" t="s">
        <v>79</v>
      </c>
    </row>
    <row r="948" spans="1:11" x14ac:dyDescent="0.2">
      <c r="A948" s="1">
        <v>5102512</v>
      </c>
      <c r="B948" t="s">
        <v>79</v>
      </c>
      <c r="C948" t="s">
        <v>153</v>
      </c>
      <c r="D948" t="s">
        <v>1160</v>
      </c>
      <c r="F948" s="2">
        <v>2958465</v>
      </c>
      <c r="G948" s="3">
        <v>1</v>
      </c>
      <c r="H948" s="4">
        <v>244.01</v>
      </c>
      <c r="I948" s="5">
        <v>244.01</v>
      </c>
      <c r="J948" s="2">
        <v>44244</v>
      </c>
      <c r="K948" t="s">
        <v>79</v>
      </c>
    </row>
    <row r="949" spans="1:11" x14ac:dyDescent="0.2">
      <c r="A949" s="1">
        <v>5038518</v>
      </c>
      <c r="B949" t="s">
        <v>79</v>
      </c>
      <c r="C949" t="s">
        <v>153</v>
      </c>
      <c r="D949" t="s">
        <v>1160</v>
      </c>
      <c r="F949" s="2">
        <v>2958465</v>
      </c>
      <c r="G949" s="3">
        <v>1</v>
      </c>
      <c r="H949" s="4">
        <v>24.9</v>
      </c>
      <c r="I949" s="5">
        <v>24.9</v>
      </c>
      <c r="J949" s="2">
        <v>44244</v>
      </c>
      <c r="K949" t="s">
        <v>79</v>
      </c>
    </row>
    <row r="950" spans="1:11" x14ac:dyDescent="0.2">
      <c r="A950" s="1">
        <v>5011689</v>
      </c>
      <c r="B950" t="s">
        <v>79</v>
      </c>
      <c r="C950" t="s">
        <v>153</v>
      </c>
      <c r="D950" t="s">
        <v>1160</v>
      </c>
      <c r="F950" s="2">
        <v>2958465</v>
      </c>
      <c r="G950" s="3">
        <v>1</v>
      </c>
      <c r="H950" s="4">
        <v>422.46</v>
      </c>
      <c r="I950" s="5">
        <v>422.46</v>
      </c>
      <c r="J950" s="2">
        <v>44244</v>
      </c>
      <c r="K950" t="s">
        <v>79</v>
      </c>
    </row>
    <row r="951" spans="1:11" x14ac:dyDescent="0.2">
      <c r="A951" s="1">
        <v>4996682</v>
      </c>
      <c r="B951" t="s">
        <v>79</v>
      </c>
      <c r="C951" t="s">
        <v>153</v>
      </c>
      <c r="D951" t="s">
        <v>1160</v>
      </c>
      <c r="F951" s="2">
        <v>2958465</v>
      </c>
      <c r="G951" s="3">
        <v>1</v>
      </c>
      <c r="H951" s="4">
        <v>684.74</v>
      </c>
      <c r="I951" s="5">
        <v>684.74</v>
      </c>
      <c r="J951" s="2">
        <v>44244</v>
      </c>
      <c r="K951" t="s">
        <v>79</v>
      </c>
    </row>
    <row r="952" spans="1:11" x14ac:dyDescent="0.2">
      <c r="A952" s="1">
        <v>4983748</v>
      </c>
      <c r="B952" t="s">
        <v>79</v>
      </c>
      <c r="C952" t="s">
        <v>153</v>
      </c>
      <c r="D952" t="s">
        <v>1160</v>
      </c>
      <c r="F952" s="2">
        <v>2958465</v>
      </c>
      <c r="G952" s="3">
        <v>1</v>
      </c>
      <c r="H952" s="4">
        <v>171.39</v>
      </c>
      <c r="I952" s="5">
        <v>171.39</v>
      </c>
      <c r="J952" s="2">
        <v>44244</v>
      </c>
      <c r="K952" t="s">
        <v>79</v>
      </c>
    </row>
    <row r="953" spans="1:11" x14ac:dyDescent="0.2">
      <c r="A953" s="1">
        <v>4943957</v>
      </c>
      <c r="B953" t="s">
        <v>79</v>
      </c>
      <c r="C953" t="s">
        <v>153</v>
      </c>
      <c r="D953" t="s">
        <v>1160</v>
      </c>
      <c r="F953" s="2">
        <v>2958465</v>
      </c>
      <c r="G953" s="3">
        <v>1</v>
      </c>
      <c r="H953" s="4">
        <v>86.32</v>
      </c>
      <c r="I953" s="5">
        <v>86.32</v>
      </c>
      <c r="J953" s="2">
        <v>44244</v>
      </c>
      <c r="K953" t="s">
        <v>79</v>
      </c>
    </row>
    <row r="954" spans="1:11" x14ac:dyDescent="0.2">
      <c r="A954" s="1">
        <v>4921144</v>
      </c>
      <c r="B954" t="s">
        <v>79</v>
      </c>
      <c r="C954" t="s">
        <v>153</v>
      </c>
      <c r="D954" t="s">
        <v>1160</v>
      </c>
      <c r="F954" s="2">
        <v>2958465</v>
      </c>
      <c r="G954" s="3">
        <v>1</v>
      </c>
      <c r="H954" s="4">
        <v>1107.6099999999999</v>
      </c>
      <c r="I954" s="5">
        <v>1107.6099999999999</v>
      </c>
      <c r="J954" s="2">
        <v>44244</v>
      </c>
      <c r="K954" t="s">
        <v>79</v>
      </c>
    </row>
    <row r="955" spans="1:11" x14ac:dyDescent="0.2">
      <c r="A955" s="1">
        <v>4905782</v>
      </c>
      <c r="B955" t="s">
        <v>79</v>
      </c>
      <c r="C955" t="s">
        <v>153</v>
      </c>
      <c r="D955" t="s">
        <v>1160</v>
      </c>
      <c r="F955" s="2">
        <v>2958465</v>
      </c>
      <c r="G955" s="3">
        <v>1</v>
      </c>
      <c r="H955" s="4">
        <v>497.99</v>
      </c>
      <c r="I955" s="5">
        <v>497.99</v>
      </c>
      <c r="J955" s="2">
        <v>44244</v>
      </c>
      <c r="K955" t="s">
        <v>79</v>
      </c>
    </row>
    <row r="956" spans="1:11" x14ac:dyDescent="0.2">
      <c r="A956" s="1">
        <v>4874749</v>
      </c>
      <c r="B956" t="s">
        <v>79</v>
      </c>
      <c r="C956" t="s">
        <v>153</v>
      </c>
      <c r="D956" t="s">
        <v>1160</v>
      </c>
      <c r="F956" s="2">
        <v>2958465</v>
      </c>
      <c r="G956" s="3">
        <v>1</v>
      </c>
      <c r="H956" s="4">
        <v>183.43</v>
      </c>
      <c r="I956" s="5">
        <v>183.43</v>
      </c>
      <c r="J956" s="2">
        <v>44244</v>
      </c>
      <c r="K956" t="s">
        <v>79</v>
      </c>
    </row>
    <row r="957" spans="1:11" x14ac:dyDescent="0.2">
      <c r="A957" s="1">
        <v>4811279</v>
      </c>
      <c r="B957" t="s">
        <v>79</v>
      </c>
      <c r="C957" t="s">
        <v>153</v>
      </c>
      <c r="D957" t="s">
        <v>1160</v>
      </c>
      <c r="F957" s="2">
        <v>2958465</v>
      </c>
      <c r="G957" s="3">
        <v>1</v>
      </c>
      <c r="H957" s="4">
        <v>76.36</v>
      </c>
      <c r="I957" s="5">
        <v>76.36</v>
      </c>
      <c r="J957" s="2">
        <v>44244</v>
      </c>
      <c r="K957" t="s">
        <v>79</v>
      </c>
    </row>
    <row r="958" spans="1:11" x14ac:dyDescent="0.2">
      <c r="A958" s="1">
        <v>4803490</v>
      </c>
      <c r="B958" t="s">
        <v>79</v>
      </c>
      <c r="C958" t="s">
        <v>153</v>
      </c>
      <c r="D958" t="s">
        <v>1160</v>
      </c>
      <c r="F958" s="2">
        <v>2958465</v>
      </c>
      <c r="G958" s="3">
        <v>1</v>
      </c>
      <c r="H958" s="4">
        <v>458.15</v>
      </c>
      <c r="I958" s="5">
        <v>458.15</v>
      </c>
      <c r="J958" s="2">
        <v>44244</v>
      </c>
      <c r="K958" t="s">
        <v>79</v>
      </c>
    </row>
    <row r="959" spans="1:11" x14ac:dyDescent="0.2">
      <c r="A959" s="1">
        <v>4800504</v>
      </c>
      <c r="B959" t="s">
        <v>79</v>
      </c>
      <c r="C959" t="s">
        <v>153</v>
      </c>
      <c r="D959" t="s">
        <v>1160</v>
      </c>
      <c r="F959" s="2">
        <v>2958465</v>
      </c>
      <c r="G959" s="3">
        <v>1</v>
      </c>
      <c r="H959" s="4">
        <v>98.77</v>
      </c>
      <c r="I959" s="5">
        <v>98.77</v>
      </c>
      <c r="J959" s="2">
        <v>44244</v>
      </c>
      <c r="K959" t="s">
        <v>79</v>
      </c>
    </row>
    <row r="960" spans="1:11" x14ac:dyDescent="0.2">
      <c r="A960" s="1">
        <v>4778783</v>
      </c>
      <c r="B960" t="s">
        <v>79</v>
      </c>
      <c r="C960" t="s">
        <v>153</v>
      </c>
      <c r="D960" t="s">
        <v>1160</v>
      </c>
      <c r="F960" s="2">
        <v>2958465</v>
      </c>
      <c r="G960" s="3">
        <v>1</v>
      </c>
      <c r="H960" s="4">
        <v>832.06</v>
      </c>
      <c r="I960" s="5">
        <v>832.06</v>
      </c>
      <c r="J960" s="2">
        <v>44244</v>
      </c>
      <c r="K960" t="s">
        <v>79</v>
      </c>
    </row>
    <row r="961" spans="1:11" x14ac:dyDescent="0.2">
      <c r="A961" s="1">
        <v>4749065</v>
      </c>
      <c r="B961" t="s">
        <v>79</v>
      </c>
      <c r="C961" t="s">
        <v>153</v>
      </c>
      <c r="D961" t="s">
        <v>1160</v>
      </c>
      <c r="F961" s="2">
        <v>2958465</v>
      </c>
      <c r="G961" s="3">
        <v>1</v>
      </c>
      <c r="H961" s="4">
        <v>290.91000000000003</v>
      </c>
      <c r="I961" s="5">
        <v>290.91000000000003</v>
      </c>
      <c r="J961" s="2">
        <v>44244</v>
      </c>
      <c r="K961" t="s">
        <v>79</v>
      </c>
    </row>
    <row r="962" spans="1:11" x14ac:dyDescent="0.2">
      <c r="A962" s="1">
        <v>4739249</v>
      </c>
      <c r="B962" t="s">
        <v>79</v>
      </c>
      <c r="C962" t="s">
        <v>153</v>
      </c>
      <c r="D962" t="s">
        <v>1160</v>
      </c>
      <c r="F962" s="2">
        <v>2958465</v>
      </c>
      <c r="G962" s="3">
        <v>1</v>
      </c>
      <c r="H962" s="4">
        <v>16.190000000000001</v>
      </c>
      <c r="I962" s="5">
        <v>16.190000000000001</v>
      </c>
      <c r="J962" s="2">
        <v>44244</v>
      </c>
      <c r="K962" t="s">
        <v>79</v>
      </c>
    </row>
    <row r="963" spans="1:11" x14ac:dyDescent="0.2">
      <c r="A963" s="1">
        <v>4721270</v>
      </c>
      <c r="B963" t="s">
        <v>79</v>
      </c>
      <c r="C963" t="s">
        <v>153</v>
      </c>
      <c r="D963" t="s">
        <v>1160</v>
      </c>
      <c r="F963" s="2">
        <v>2958465</v>
      </c>
      <c r="G963" s="3">
        <v>1</v>
      </c>
      <c r="H963" s="4">
        <v>112.88</v>
      </c>
      <c r="I963" s="5">
        <v>112.88</v>
      </c>
      <c r="J963" s="2">
        <v>44244</v>
      </c>
      <c r="K963" t="s">
        <v>79</v>
      </c>
    </row>
    <row r="964" spans="1:11" x14ac:dyDescent="0.2">
      <c r="A964" s="1">
        <v>4720959</v>
      </c>
      <c r="B964" t="s">
        <v>79</v>
      </c>
      <c r="C964" t="s">
        <v>153</v>
      </c>
      <c r="D964" t="s">
        <v>1160</v>
      </c>
      <c r="F964" s="2">
        <v>2958465</v>
      </c>
      <c r="G964" s="3">
        <v>1</v>
      </c>
      <c r="H964" s="4">
        <v>80.510000000000005</v>
      </c>
      <c r="I964" s="5">
        <v>80.510000000000005</v>
      </c>
      <c r="J964" s="2">
        <v>44244</v>
      </c>
      <c r="K964" t="s">
        <v>79</v>
      </c>
    </row>
    <row r="965" spans="1:11" x14ac:dyDescent="0.2">
      <c r="A965" s="1">
        <v>4691077</v>
      </c>
      <c r="B965" t="s">
        <v>79</v>
      </c>
      <c r="C965" t="s">
        <v>153</v>
      </c>
      <c r="D965" t="s">
        <v>1160</v>
      </c>
      <c r="F965" s="2">
        <v>2958465</v>
      </c>
      <c r="G965" s="3">
        <v>1</v>
      </c>
      <c r="H965" s="4">
        <v>6563.52</v>
      </c>
      <c r="I965" s="5">
        <v>6563.52</v>
      </c>
      <c r="J965" s="2">
        <v>44244</v>
      </c>
      <c r="K965" t="s">
        <v>79</v>
      </c>
    </row>
    <row r="966" spans="1:11" x14ac:dyDescent="0.2">
      <c r="A966" s="1">
        <v>4685079</v>
      </c>
      <c r="B966" t="s">
        <v>79</v>
      </c>
      <c r="C966" t="s">
        <v>153</v>
      </c>
      <c r="D966" t="s">
        <v>1160</v>
      </c>
      <c r="F966" s="2">
        <v>2958465</v>
      </c>
      <c r="G966" s="3">
        <v>1</v>
      </c>
      <c r="H966" s="4">
        <v>478.9</v>
      </c>
      <c r="I966" s="5">
        <v>478.9</v>
      </c>
      <c r="J966" s="2">
        <v>44244</v>
      </c>
      <c r="K966" t="s">
        <v>79</v>
      </c>
    </row>
    <row r="967" spans="1:11" x14ac:dyDescent="0.2">
      <c r="A967" s="1">
        <v>4671996</v>
      </c>
      <c r="B967" t="s">
        <v>79</v>
      </c>
      <c r="C967" t="s">
        <v>153</v>
      </c>
      <c r="D967" t="s">
        <v>1160</v>
      </c>
      <c r="F967" s="2">
        <v>2958465</v>
      </c>
      <c r="G967" s="3">
        <v>1</v>
      </c>
      <c r="H967" s="4">
        <v>290.49</v>
      </c>
      <c r="I967" s="5">
        <v>290.49</v>
      </c>
      <c r="J967" s="2">
        <v>44244</v>
      </c>
      <c r="K967" t="s">
        <v>79</v>
      </c>
    </row>
    <row r="968" spans="1:11" x14ac:dyDescent="0.2">
      <c r="A968" s="1">
        <v>4626099</v>
      </c>
      <c r="B968" t="s">
        <v>79</v>
      </c>
      <c r="C968" t="s">
        <v>153</v>
      </c>
      <c r="D968" t="s">
        <v>1160</v>
      </c>
      <c r="F968" s="2">
        <v>2958465</v>
      </c>
      <c r="G968" s="3">
        <v>1</v>
      </c>
      <c r="H968" s="4">
        <v>243.19</v>
      </c>
      <c r="I968" s="5">
        <v>243.19</v>
      </c>
      <c r="J968" s="2">
        <v>44244</v>
      </c>
      <c r="K968" t="s">
        <v>79</v>
      </c>
    </row>
    <row r="969" spans="1:11" x14ac:dyDescent="0.2">
      <c r="A969" s="1">
        <v>4598454</v>
      </c>
      <c r="B969" t="s">
        <v>79</v>
      </c>
      <c r="C969" t="s">
        <v>153</v>
      </c>
      <c r="D969" t="s">
        <v>1160</v>
      </c>
      <c r="F969" s="2">
        <v>2958465</v>
      </c>
      <c r="G969" s="3">
        <v>1</v>
      </c>
      <c r="H969" s="4">
        <v>955.31</v>
      </c>
      <c r="I969" s="5">
        <v>955.31</v>
      </c>
      <c r="J969" s="2">
        <v>44244</v>
      </c>
      <c r="K969" t="s">
        <v>79</v>
      </c>
    </row>
    <row r="970" spans="1:11" x14ac:dyDescent="0.2">
      <c r="A970" s="1">
        <v>4572509</v>
      </c>
      <c r="B970" t="s">
        <v>79</v>
      </c>
      <c r="C970" t="s">
        <v>153</v>
      </c>
      <c r="D970" t="s">
        <v>1160</v>
      </c>
      <c r="F970" s="2">
        <v>2958465</v>
      </c>
      <c r="G970" s="3">
        <v>1</v>
      </c>
      <c r="H970" s="4">
        <v>241.52</v>
      </c>
      <c r="I970" s="5">
        <v>241.52</v>
      </c>
      <c r="J970" s="2">
        <v>44244</v>
      </c>
      <c r="K970" t="s">
        <v>79</v>
      </c>
    </row>
    <row r="971" spans="1:11" x14ac:dyDescent="0.2">
      <c r="A971" s="1">
        <v>4569042</v>
      </c>
      <c r="B971" t="s">
        <v>79</v>
      </c>
      <c r="C971" t="s">
        <v>153</v>
      </c>
      <c r="D971" t="s">
        <v>1160</v>
      </c>
      <c r="F971" s="2">
        <v>2958465</v>
      </c>
      <c r="G971" s="3">
        <v>1</v>
      </c>
      <c r="H971" s="4">
        <v>1145.8</v>
      </c>
      <c r="I971" s="5">
        <v>1145.8</v>
      </c>
      <c r="J971" s="2">
        <v>44244</v>
      </c>
      <c r="K971" t="s">
        <v>79</v>
      </c>
    </row>
    <row r="972" spans="1:11" x14ac:dyDescent="0.2">
      <c r="A972" s="1">
        <v>4483137</v>
      </c>
      <c r="B972" t="s">
        <v>79</v>
      </c>
      <c r="C972" t="s">
        <v>153</v>
      </c>
      <c r="D972" t="s">
        <v>1160</v>
      </c>
      <c r="F972" s="2">
        <v>2958465</v>
      </c>
      <c r="G972" s="3">
        <v>1</v>
      </c>
      <c r="H972" s="4">
        <v>290.49</v>
      </c>
      <c r="I972" s="5">
        <v>290.49</v>
      </c>
      <c r="J972" s="2">
        <v>44244</v>
      </c>
      <c r="K972" t="s">
        <v>79</v>
      </c>
    </row>
    <row r="973" spans="1:11" x14ac:dyDescent="0.2">
      <c r="A973" s="1">
        <v>4448932</v>
      </c>
      <c r="B973" t="s">
        <v>79</v>
      </c>
      <c r="C973" t="s">
        <v>153</v>
      </c>
      <c r="D973" t="s">
        <v>1160</v>
      </c>
      <c r="F973" s="2">
        <v>2958465</v>
      </c>
      <c r="G973" s="3">
        <v>1</v>
      </c>
      <c r="H973" s="4">
        <v>81.34</v>
      </c>
      <c r="I973" s="5">
        <v>81.34</v>
      </c>
      <c r="J973" s="2">
        <v>44244</v>
      </c>
      <c r="K973" t="s">
        <v>79</v>
      </c>
    </row>
    <row r="974" spans="1:11" x14ac:dyDescent="0.2">
      <c r="A974" s="1">
        <v>4433686</v>
      </c>
      <c r="B974" t="s">
        <v>79</v>
      </c>
      <c r="C974" t="s">
        <v>153</v>
      </c>
      <c r="D974" t="s">
        <v>1160</v>
      </c>
      <c r="F974" s="2">
        <v>2958465</v>
      </c>
      <c r="G974" s="3">
        <v>1</v>
      </c>
      <c r="H974" s="4">
        <v>112.46</v>
      </c>
      <c r="I974" s="5">
        <v>112.46</v>
      </c>
      <c r="J974" s="2">
        <v>44244</v>
      </c>
      <c r="K974" t="s">
        <v>79</v>
      </c>
    </row>
    <row r="975" spans="1:11" x14ac:dyDescent="0.2">
      <c r="A975" s="1">
        <v>4388989</v>
      </c>
      <c r="B975" t="s">
        <v>79</v>
      </c>
      <c r="C975" t="s">
        <v>153</v>
      </c>
      <c r="D975" t="s">
        <v>1160</v>
      </c>
      <c r="F975" s="2">
        <v>2958465</v>
      </c>
      <c r="G975" s="3">
        <v>1</v>
      </c>
      <c r="H975" s="4">
        <v>161.02000000000001</v>
      </c>
      <c r="I975" s="5">
        <v>161.02000000000001</v>
      </c>
      <c r="J975" s="2">
        <v>44244</v>
      </c>
      <c r="K975" t="s">
        <v>79</v>
      </c>
    </row>
    <row r="976" spans="1:11" x14ac:dyDescent="0.2">
      <c r="A976" s="1">
        <v>4386405</v>
      </c>
      <c r="B976" t="s">
        <v>79</v>
      </c>
      <c r="C976" t="s">
        <v>153</v>
      </c>
      <c r="D976" t="s">
        <v>1160</v>
      </c>
      <c r="F976" s="2">
        <v>2958465</v>
      </c>
      <c r="G976" s="3">
        <v>1</v>
      </c>
      <c r="H976" s="4">
        <v>495.92</v>
      </c>
      <c r="I976" s="5">
        <v>495.92</v>
      </c>
      <c r="J976" s="2">
        <v>44244</v>
      </c>
      <c r="K976" t="s">
        <v>79</v>
      </c>
    </row>
    <row r="977" spans="1:11" x14ac:dyDescent="0.2">
      <c r="A977" s="1">
        <v>4386256</v>
      </c>
      <c r="B977" t="s">
        <v>79</v>
      </c>
      <c r="C977" t="s">
        <v>153</v>
      </c>
      <c r="D977" t="s">
        <v>1160</v>
      </c>
      <c r="F977" s="2">
        <v>2958465</v>
      </c>
      <c r="G977" s="3">
        <v>1</v>
      </c>
      <c r="H977" s="4">
        <v>33.200000000000003</v>
      </c>
      <c r="I977" s="5">
        <v>33.200000000000003</v>
      </c>
      <c r="J977" s="2">
        <v>44244</v>
      </c>
      <c r="K977" t="s">
        <v>79</v>
      </c>
    </row>
    <row r="978" spans="1:11" x14ac:dyDescent="0.2">
      <c r="A978" s="1">
        <v>4369245</v>
      </c>
      <c r="B978" t="s">
        <v>79</v>
      </c>
      <c r="C978" t="s">
        <v>153</v>
      </c>
      <c r="D978" t="s">
        <v>1160</v>
      </c>
      <c r="F978" s="2">
        <v>2958465</v>
      </c>
      <c r="G978" s="3">
        <v>1</v>
      </c>
      <c r="H978" s="4">
        <v>253.56</v>
      </c>
      <c r="I978" s="5">
        <v>253.56</v>
      </c>
      <c r="J978" s="2">
        <v>44244</v>
      </c>
      <c r="K978" t="s">
        <v>79</v>
      </c>
    </row>
    <row r="979" spans="1:11" x14ac:dyDescent="0.2">
      <c r="A979" s="1">
        <v>4360525</v>
      </c>
      <c r="B979" t="s">
        <v>79</v>
      </c>
      <c r="C979" t="s">
        <v>153</v>
      </c>
      <c r="D979" t="s">
        <v>1160</v>
      </c>
      <c r="F979" s="2">
        <v>2958465</v>
      </c>
      <c r="G979" s="3">
        <v>1</v>
      </c>
      <c r="H979" s="4">
        <v>78.02</v>
      </c>
      <c r="I979" s="5">
        <v>78.02</v>
      </c>
      <c r="J979" s="2">
        <v>44244</v>
      </c>
      <c r="K979" t="s">
        <v>79</v>
      </c>
    </row>
    <row r="980" spans="1:11" x14ac:dyDescent="0.2">
      <c r="A980" s="1">
        <v>4339446</v>
      </c>
      <c r="B980" t="s">
        <v>79</v>
      </c>
      <c r="C980" t="s">
        <v>153</v>
      </c>
      <c r="D980" t="s">
        <v>1160</v>
      </c>
      <c r="F980" s="2">
        <v>2958465</v>
      </c>
      <c r="G980" s="3">
        <v>1</v>
      </c>
      <c r="H980" s="4">
        <v>92.13</v>
      </c>
      <c r="I980" s="5">
        <v>92.13</v>
      </c>
      <c r="J980" s="2">
        <v>44244</v>
      </c>
      <c r="K980" t="s">
        <v>79</v>
      </c>
    </row>
    <row r="981" spans="1:11" x14ac:dyDescent="0.2">
      <c r="A981" s="1">
        <v>4298618</v>
      </c>
      <c r="B981" t="s">
        <v>79</v>
      </c>
      <c r="C981" t="s">
        <v>153</v>
      </c>
      <c r="D981" t="s">
        <v>1160</v>
      </c>
      <c r="F981" s="2">
        <v>2958465</v>
      </c>
      <c r="G981" s="3">
        <v>1</v>
      </c>
      <c r="H981" s="4">
        <v>329.51</v>
      </c>
      <c r="I981" s="5">
        <v>329.51</v>
      </c>
      <c r="J981" s="2">
        <v>44244</v>
      </c>
      <c r="K981" t="s">
        <v>79</v>
      </c>
    </row>
    <row r="982" spans="1:11" x14ac:dyDescent="0.2">
      <c r="A982" s="1">
        <v>4293775</v>
      </c>
      <c r="B982" t="s">
        <v>79</v>
      </c>
      <c r="C982" t="s">
        <v>153</v>
      </c>
      <c r="D982" t="s">
        <v>1160</v>
      </c>
      <c r="F982" s="2">
        <v>2958465</v>
      </c>
      <c r="G982" s="3">
        <v>1</v>
      </c>
      <c r="H982" s="4">
        <v>82.58</v>
      </c>
      <c r="I982" s="5">
        <v>82.58</v>
      </c>
      <c r="J982" s="2">
        <v>44244</v>
      </c>
      <c r="K982" t="s">
        <v>79</v>
      </c>
    </row>
    <row r="983" spans="1:11" x14ac:dyDescent="0.2">
      <c r="A983" s="1">
        <v>4287157</v>
      </c>
      <c r="B983" t="s">
        <v>79</v>
      </c>
      <c r="C983" t="s">
        <v>153</v>
      </c>
      <c r="D983" t="s">
        <v>1160</v>
      </c>
      <c r="F983" s="2">
        <v>2958465</v>
      </c>
      <c r="G983" s="3">
        <v>1</v>
      </c>
      <c r="H983" s="4">
        <v>279.29000000000002</v>
      </c>
      <c r="I983" s="5">
        <v>279.29000000000002</v>
      </c>
      <c r="J983" s="2">
        <v>44244</v>
      </c>
      <c r="K983" t="s">
        <v>79</v>
      </c>
    </row>
    <row r="984" spans="1:11" x14ac:dyDescent="0.2">
      <c r="A984" s="1">
        <v>4283909</v>
      </c>
      <c r="B984" t="s">
        <v>79</v>
      </c>
      <c r="C984" t="s">
        <v>153</v>
      </c>
      <c r="D984" t="s">
        <v>1160</v>
      </c>
      <c r="F984" s="2">
        <v>2958465</v>
      </c>
      <c r="G984" s="3">
        <v>1</v>
      </c>
      <c r="H984" s="4">
        <v>248.99</v>
      </c>
      <c r="I984" s="5">
        <v>248.99</v>
      </c>
      <c r="J984" s="2">
        <v>44244</v>
      </c>
      <c r="K984" t="s">
        <v>79</v>
      </c>
    </row>
    <row r="985" spans="1:11" x14ac:dyDescent="0.2">
      <c r="A985" s="1">
        <v>4273553</v>
      </c>
      <c r="B985" t="s">
        <v>79</v>
      </c>
      <c r="C985" t="s">
        <v>153</v>
      </c>
      <c r="D985" t="s">
        <v>1160</v>
      </c>
      <c r="F985" s="2">
        <v>2958465</v>
      </c>
      <c r="G985" s="3">
        <v>1</v>
      </c>
      <c r="H985" s="4">
        <v>75.94</v>
      </c>
      <c r="I985" s="5">
        <v>75.94</v>
      </c>
      <c r="J985" s="2">
        <v>44244</v>
      </c>
      <c r="K985" t="s">
        <v>79</v>
      </c>
    </row>
    <row r="986" spans="1:11" x14ac:dyDescent="0.2">
      <c r="A986" s="1">
        <v>4273033</v>
      </c>
      <c r="B986" t="s">
        <v>79</v>
      </c>
      <c r="C986" t="s">
        <v>153</v>
      </c>
      <c r="D986" t="s">
        <v>1160</v>
      </c>
      <c r="F986" s="2">
        <v>2958465</v>
      </c>
      <c r="G986" s="3">
        <v>1</v>
      </c>
      <c r="H986" s="4">
        <v>192.14</v>
      </c>
      <c r="I986" s="5">
        <v>192.14</v>
      </c>
      <c r="J986" s="2">
        <v>44244</v>
      </c>
      <c r="K986" t="s">
        <v>79</v>
      </c>
    </row>
    <row r="987" spans="1:11" x14ac:dyDescent="0.2">
      <c r="A987" s="1">
        <v>4220117</v>
      </c>
      <c r="B987" t="s">
        <v>79</v>
      </c>
      <c r="C987" t="s">
        <v>153</v>
      </c>
      <c r="D987" t="s">
        <v>1160</v>
      </c>
      <c r="F987" s="2">
        <v>2958465</v>
      </c>
      <c r="G987" s="3">
        <v>1</v>
      </c>
      <c r="H987" s="4">
        <v>139.86000000000001</v>
      </c>
      <c r="I987" s="5">
        <v>139.86000000000001</v>
      </c>
      <c r="J987" s="2">
        <v>44244</v>
      </c>
      <c r="K987" t="s">
        <v>79</v>
      </c>
    </row>
    <row r="988" spans="1:11" x14ac:dyDescent="0.2">
      <c r="A988" s="1">
        <v>4217477</v>
      </c>
      <c r="B988" t="s">
        <v>79</v>
      </c>
      <c r="C988" t="s">
        <v>153</v>
      </c>
      <c r="D988" t="s">
        <v>1160</v>
      </c>
      <c r="F988" s="2">
        <v>2958465</v>
      </c>
      <c r="G988" s="3">
        <v>1</v>
      </c>
      <c r="H988" s="4">
        <v>4.1500000000000004</v>
      </c>
      <c r="I988" s="5">
        <v>4.1500000000000004</v>
      </c>
      <c r="J988" s="2">
        <v>44244</v>
      </c>
      <c r="K988" t="s">
        <v>79</v>
      </c>
    </row>
    <row r="989" spans="1:11" x14ac:dyDescent="0.2">
      <c r="A989" s="1">
        <v>4199063</v>
      </c>
      <c r="B989" t="s">
        <v>79</v>
      </c>
      <c r="C989" t="s">
        <v>153</v>
      </c>
      <c r="D989" t="s">
        <v>1160</v>
      </c>
      <c r="F989" s="2">
        <v>2958465</v>
      </c>
      <c r="G989" s="3">
        <v>1</v>
      </c>
      <c r="H989" s="4">
        <v>33.200000000000003</v>
      </c>
      <c r="I989" s="5">
        <v>33.200000000000003</v>
      </c>
      <c r="J989" s="2">
        <v>44244</v>
      </c>
      <c r="K989" t="s">
        <v>79</v>
      </c>
    </row>
    <row r="990" spans="1:11" x14ac:dyDescent="0.2">
      <c r="A990" s="1">
        <v>4169157</v>
      </c>
      <c r="B990" t="s">
        <v>79</v>
      </c>
      <c r="C990" t="s">
        <v>153</v>
      </c>
      <c r="D990" t="s">
        <v>1160</v>
      </c>
      <c r="F990" s="2">
        <v>2958465</v>
      </c>
      <c r="G990" s="3">
        <v>1</v>
      </c>
      <c r="H990" s="4">
        <v>346.51</v>
      </c>
      <c r="I990" s="5">
        <v>346.51</v>
      </c>
      <c r="J990" s="2">
        <v>44244</v>
      </c>
      <c r="K990" t="s">
        <v>79</v>
      </c>
    </row>
    <row r="991" spans="1:11" x14ac:dyDescent="0.2">
      <c r="A991" s="1">
        <v>4042925</v>
      </c>
      <c r="B991" t="s">
        <v>79</v>
      </c>
      <c r="C991" t="s">
        <v>153</v>
      </c>
      <c r="D991" t="s">
        <v>1160</v>
      </c>
      <c r="F991" s="2">
        <v>2958465</v>
      </c>
      <c r="G991" s="3">
        <v>1</v>
      </c>
      <c r="H991" s="4">
        <v>311.66000000000003</v>
      </c>
      <c r="I991" s="5">
        <v>311.66000000000003</v>
      </c>
      <c r="J991" s="2">
        <v>44244</v>
      </c>
      <c r="K991" t="s">
        <v>79</v>
      </c>
    </row>
    <row r="992" spans="1:11" x14ac:dyDescent="0.2">
      <c r="A992" s="1">
        <v>3973344</v>
      </c>
      <c r="B992" t="s">
        <v>79</v>
      </c>
      <c r="C992" t="s">
        <v>153</v>
      </c>
      <c r="D992" t="s">
        <v>1160</v>
      </c>
      <c r="F992" s="2">
        <v>2958465</v>
      </c>
      <c r="G992" s="3">
        <v>1</v>
      </c>
      <c r="H992" s="4">
        <v>83.83</v>
      </c>
      <c r="I992" s="5">
        <v>83.83</v>
      </c>
      <c r="J992" s="2">
        <v>44244</v>
      </c>
      <c r="K992" t="s">
        <v>79</v>
      </c>
    </row>
    <row r="993" spans="1:11" x14ac:dyDescent="0.2">
      <c r="A993" s="1">
        <v>3902277</v>
      </c>
      <c r="B993" t="s">
        <v>79</v>
      </c>
      <c r="C993" t="s">
        <v>153</v>
      </c>
      <c r="D993" t="s">
        <v>1160</v>
      </c>
      <c r="F993" s="2">
        <v>2958465</v>
      </c>
      <c r="G993" s="3">
        <v>1</v>
      </c>
      <c r="H993" s="4">
        <v>105.82</v>
      </c>
      <c r="I993" s="5">
        <v>105.82</v>
      </c>
      <c r="J993" s="2">
        <v>44244</v>
      </c>
      <c r="K993" t="s">
        <v>79</v>
      </c>
    </row>
    <row r="994" spans="1:11" x14ac:dyDescent="0.2">
      <c r="A994" s="1">
        <v>3796083</v>
      </c>
      <c r="B994" t="s">
        <v>79</v>
      </c>
      <c r="C994" t="s">
        <v>153</v>
      </c>
      <c r="D994" t="s">
        <v>1160</v>
      </c>
      <c r="F994" s="2">
        <v>2958465</v>
      </c>
      <c r="G994" s="3">
        <v>1</v>
      </c>
      <c r="H994" s="4">
        <v>46.89</v>
      </c>
      <c r="I994" s="5">
        <v>46.89</v>
      </c>
      <c r="J994" s="2">
        <v>44244</v>
      </c>
      <c r="K994" t="s">
        <v>79</v>
      </c>
    </row>
    <row r="995" spans="1:11" x14ac:dyDescent="0.2">
      <c r="A995" s="1">
        <v>3715588</v>
      </c>
      <c r="B995" t="s">
        <v>79</v>
      </c>
      <c r="C995" t="s">
        <v>153</v>
      </c>
      <c r="D995" t="s">
        <v>1160</v>
      </c>
      <c r="F995" s="2">
        <v>2958465</v>
      </c>
      <c r="G995" s="3">
        <v>1</v>
      </c>
      <c r="H995" s="4">
        <v>91.29</v>
      </c>
      <c r="I995" s="5">
        <v>91.29</v>
      </c>
      <c r="J995" s="2">
        <v>44244</v>
      </c>
      <c r="K995" t="s">
        <v>79</v>
      </c>
    </row>
    <row r="996" spans="1:11" x14ac:dyDescent="0.2">
      <c r="A996" s="1">
        <v>3707460</v>
      </c>
      <c r="B996" t="s">
        <v>79</v>
      </c>
      <c r="C996" t="s">
        <v>153</v>
      </c>
      <c r="D996" t="s">
        <v>1160</v>
      </c>
      <c r="F996" s="2">
        <v>2958465</v>
      </c>
      <c r="G996" s="3">
        <v>1</v>
      </c>
      <c r="H996" s="4">
        <v>84.66</v>
      </c>
      <c r="I996" s="5">
        <v>84.66</v>
      </c>
      <c r="J996" s="2">
        <v>44244</v>
      </c>
      <c r="K996" t="s">
        <v>79</v>
      </c>
    </row>
    <row r="997" spans="1:11" x14ac:dyDescent="0.2">
      <c r="A997" s="1">
        <v>3635315</v>
      </c>
      <c r="B997" t="s">
        <v>79</v>
      </c>
      <c r="C997" t="s">
        <v>153</v>
      </c>
      <c r="D997" t="s">
        <v>1160</v>
      </c>
      <c r="F997" s="2">
        <v>2958465</v>
      </c>
      <c r="G997" s="3">
        <v>1</v>
      </c>
      <c r="H997" s="4">
        <v>19.09</v>
      </c>
      <c r="I997" s="5">
        <v>19.09</v>
      </c>
      <c r="J997" s="2">
        <v>44244</v>
      </c>
      <c r="K997" t="s">
        <v>79</v>
      </c>
    </row>
    <row r="998" spans="1:11" x14ac:dyDescent="0.2">
      <c r="A998" s="1">
        <v>3616786</v>
      </c>
      <c r="B998" t="s">
        <v>79</v>
      </c>
      <c r="C998" t="s">
        <v>153</v>
      </c>
      <c r="D998" t="s">
        <v>1160</v>
      </c>
      <c r="F998" s="2">
        <v>2958465</v>
      </c>
      <c r="G998" s="3">
        <v>1</v>
      </c>
      <c r="H998" s="4">
        <v>198.79</v>
      </c>
      <c r="I998" s="5">
        <v>198.79</v>
      </c>
      <c r="J998" s="2">
        <v>44244</v>
      </c>
      <c r="K998" t="s">
        <v>79</v>
      </c>
    </row>
    <row r="999" spans="1:11" x14ac:dyDescent="0.2">
      <c r="A999" s="1">
        <v>3614146</v>
      </c>
      <c r="B999" t="s">
        <v>79</v>
      </c>
      <c r="C999" t="s">
        <v>153</v>
      </c>
      <c r="D999" t="s">
        <v>1160</v>
      </c>
      <c r="F999" s="2">
        <v>2958465</v>
      </c>
      <c r="G999" s="3">
        <v>1</v>
      </c>
      <c r="H999" s="4">
        <v>486.78</v>
      </c>
      <c r="I999" s="5">
        <v>486.78</v>
      </c>
      <c r="J999" s="2">
        <v>44244</v>
      </c>
      <c r="K999" t="s">
        <v>79</v>
      </c>
    </row>
    <row r="1000" spans="1:11" x14ac:dyDescent="0.2">
      <c r="A1000" s="1">
        <v>3576709</v>
      </c>
      <c r="B1000" t="s">
        <v>79</v>
      </c>
      <c r="C1000" t="s">
        <v>153</v>
      </c>
      <c r="D1000" t="s">
        <v>1160</v>
      </c>
      <c r="F1000" s="2">
        <v>2958465</v>
      </c>
      <c r="G1000" s="3">
        <v>1</v>
      </c>
      <c r="H1000" s="4">
        <v>197.54</v>
      </c>
      <c r="I1000" s="5">
        <v>197.54</v>
      </c>
      <c r="J1000" s="2">
        <v>44244</v>
      </c>
      <c r="K1000" t="s">
        <v>79</v>
      </c>
    </row>
    <row r="1001" spans="1:11" x14ac:dyDescent="0.2">
      <c r="A1001" s="1">
        <v>3569860</v>
      </c>
      <c r="B1001" t="s">
        <v>79</v>
      </c>
      <c r="C1001" t="s">
        <v>153</v>
      </c>
      <c r="D1001" t="s">
        <v>1160</v>
      </c>
      <c r="F1001" s="2">
        <v>2958465</v>
      </c>
      <c r="G1001" s="3">
        <v>1</v>
      </c>
      <c r="H1001" s="4">
        <v>415.41</v>
      </c>
      <c r="I1001" s="5">
        <v>415.41</v>
      </c>
      <c r="J1001" s="2">
        <v>44244</v>
      </c>
      <c r="K1001" t="s">
        <v>79</v>
      </c>
    </row>
    <row r="1002" spans="1:11" x14ac:dyDescent="0.2">
      <c r="A1002" s="1">
        <v>3569373</v>
      </c>
      <c r="B1002" t="s">
        <v>79</v>
      </c>
      <c r="C1002" t="s">
        <v>153</v>
      </c>
      <c r="D1002" t="s">
        <v>1160</v>
      </c>
      <c r="F1002" s="2">
        <v>2958465</v>
      </c>
      <c r="G1002" s="3">
        <v>1</v>
      </c>
      <c r="H1002" s="4">
        <v>46.48</v>
      </c>
      <c r="I1002" s="5">
        <v>46.48</v>
      </c>
      <c r="J1002" s="2">
        <v>44244</v>
      </c>
      <c r="K1002" t="s">
        <v>79</v>
      </c>
    </row>
    <row r="1003" spans="1:11" x14ac:dyDescent="0.2">
      <c r="A1003" s="1">
        <v>3550738</v>
      </c>
      <c r="B1003" t="s">
        <v>79</v>
      </c>
      <c r="C1003" t="s">
        <v>153</v>
      </c>
      <c r="D1003" t="s">
        <v>1160</v>
      </c>
      <c r="F1003" s="2">
        <v>2958465</v>
      </c>
      <c r="G1003" s="3">
        <v>1</v>
      </c>
      <c r="H1003" s="4">
        <v>243.19</v>
      </c>
      <c r="I1003" s="5">
        <v>243.19</v>
      </c>
      <c r="J1003" s="2">
        <v>44244</v>
      </c>
      <c r="K1003" t="s">
        <v>79</v>
      </c>
    </row>
    <row r="1004" spans="1:11" x14ac:dyDescent="0.2">
      <c r="A1004" s="1">
        <v>3549094</v>
      </c>
      <c r="B1004" t="s">
        <v>79</v>
      </c>
      <c r="C1004" t="s">
        <v>153</v>
      </c>
      <c r="D1004" t="s">
        <v>1160</v>
      </c>
      <c r="F1004" s="2">
        <v>2958465</v>
      </c>
      <c r="G1004" s="3">
        <v>1</v>
      </c>
      <c r="H1004" s="4">
        <v>84.24</v>
      </c>
      <c r="I1004" s="5">
        <v>84.24</v>
      </c>
      <c r="J1004" s="2">
        <v>44244</v>
      </c>
      <c r="K1004" t="s">
        <v>79</v>
      </c>
    </row>
    <row r="1005" spans="1:11" x14ac:dyDescent="0.2">
      <c r="A1005" s="1">
        <v>3490430</v>
      </c>
      <c r="B1005" t="s">
        <v>79</v>
      </c>
      <c r="C1005" t="s">
        <v>153</v>
      </c>
      <c r="D1005" t="s">
        <v>1160</v>
      </c>
      <c r="F1005" s="2">
        <v>2958465</v>
      </c>
      <c r="G1005" s="3">
        <v>1</v>
      </c>
      <c r="H1005" s="4">
        <v>414.99</v>
      </c>
      <c r="I1005" s="5">
        <v>414.99</v>
      </c>
      <c r="J1005" s="2">
        <v>44244</v>
      </c>
      <c r="K1005" t="s">
        <v>79</v>
      </c>
    </row>
    <row r="1006" spans="1:11" x14ac:dyDescent="0.2">
      <c r="A1006" s="1">
        <v>3433307</v>
      </c>
      <c r="B1006" t="s">
        <v>79</v>
      </c>
      <c r="C1006" t="s">
        <v>153</v>
      </c>
      <c r="D1006" t="s">
        <v>1160</v>
      </c>
      <c r="F1006" s="2">
        <v>2958465</v>
      </c>
      <c r="G1006" s="3">
        <v>1</v>
      </c>
      <c r="H1006" s="4">
        <v>139.02000000000001</v>
      </c>
      <c r="I1006" s="5">
        <v>139.02000000000001</v>
      </c>
      <c r="J1006" s="2">
        <v>44244</v>
      </c>
      <c r="K1006" t="s">
        <v>79</v>
      </c>
    </row>
    <row r="1007" spans="1:11" x14ac:dyDescent="0.2">
      <c r="A1007" s="1">
        <v>3421401</v>
      </c>
      <c r="B1007" t="s">
        <v>79</v>
      </c>
      <c r="C1007" t="s">
        <v>153</v>
      </c>
      <c r="D1007" t="s">
        <v>1160</v>
      </c>
      <c r="F1007" s="2">
        <v>2958465</v>
      </c>
      <c r="G1007" s="3">
        <v>1</v>
      </c>
      <c r="H1007" s="4">
        <v>124.49</v>
      </c>
      <c r="I1007" s="5">
        <v>124.49</v>
      </c>
      <c r="J1007" s="2">
        <v>44244</v>
      </c>
      <c r="K1007" t="s">
        <v>79</v>
      </c>
    </row>
    <row r="1008" spans="1:11" x14ac:dyDescent="0.2">
      <c r="A1008" s="1">
        <v>3292729</v>
      </c>
      <c r="B1008" t="s">
        <v>79</v>
      </c>
      <c r="C1008" t="s">
        <v>153</v>
      </c>
      <c r="D1008" t="s">
        <v>1160</v>
      </c>
      <c r="F1008" s="2">
        <v>2958465</v>
      </c>
      <c r="G1008" s="3">
        <v>1</v>
      </c>
      <c r="H1008" s="4">
        <v>659.43</v>
      </c>
      <c r="I1008" s="5">
        <v>659.43</v>
      </c>
      <c r="J1008" s="2">
        <v>44244</v>
      </c>
      <c r="K1008" t="s">
        <v>79</v>
      </c>
    </row>
    <row r="1009" spans="1:11" x14ac:dyDescent="0.2">
      <c r="A1009" s="1">
        <v>3246659</v>
      </c>
      <c r="B1009" t="s">
        <v>79</v>
      </c>
      <c r="C1009" t="s">
        <v>153</v>
      </c>
      <c r="D1009" t="s">
        <v>1160</v>
      </c>
      <c r="F1009" s="2">
        <v>2958465</v>
      </c>
      <c r="G1009" s="3">
        <v>1</v>
      </c>
      <c r="H1009" s="4">
        <v>80.09</v>
      </c>
      <c r="I1009" s="5">
        <v>80.09</v>
      </c>
      <c r="J1009" s="2">
        <v>44244</v>
      </c>
      <c r="K1009" t="s">
        <v>79</v>
      </c>
    </row>
    <row r="1010" spans="1:11" x14ac:dyDescent="0.2">
      <c r="A1010" s="1">
        <v>2846319</v>
      </c>
      <c r="B1010" t="s">
        <v>79</v>
      </c>
      <c r="C1010" t="s">
        <v>153</v>
      </c>
      <c r="D1010" t="s">
        <v>1160</v>
      </c>
      <c r="F1010" s="2">
        <v>2958465</v>
      </c>
      <c r="G1010" s="3">
        <v>1</v>
      </c>
      <c r="H1010" s="4">
        <v>1825.97</v>
      </c>
      <c r="I1010" s="5">
        <v>1825.97</v>
      </c>
      <c r="J1010" s="2">
        <v>44244</v>
      </c>
      <c r="K1010" t="s">
        <v>79</v>
      </c>
    </row>
    <row r="1011" spans="1:11" x14ac:dyDescent="0.2">
      <c r="A1011" s="1">
        <v>2688059</v>
      </c>
      <c r="B1011" t="s">
        <v>79</v>
      </c>
      <c r="C1011" t="s">
        <v>153</v>
      </c>
      <c r="D1011" t="s">
        <v>1160</v>
      </c>
      <c r="F1011" s="2">
        <v>2958465</v>
      </c>
      <c r="G1011" s="3">
        <v>1</v>
      </c>
      <c r="H1011" s="4">
        <v>41.5</v>
      </c>
      <c r="I1011" s="5">
        <v>41.5</v>
      </c>
      <c r="J1011" s="2">
        <v>44244</v>
      </c>
      <c r="K1011" t="s">
        <v>79</v>
      </c>
    </row>
    <row r="1012" spans="1:11" x14ac:dyDescent="0.2">
      <c r="A1012" s="1">
        <v>2461168</v>
      </c>
      <c r="B1012" t="s">
        <v>79</v>
      </c>
      <c r="C1012" t="s">
        <v>153</v>
      </c>
      <c r="D1012" t="s">
        <v>1160</v>
      </c>
      <c r="F1012" s="2">
        <v>2958465</v>
      </c>
      <c r="G1012" s="3">
        <v>1</v>
      </c>
      <c r="H1012" s="4">
        <v>392.59</v>
      </c>
      <c r="I1012" s="5">
        <v>392.59</v>
      </c>
      <c r="J1012" s="2">
        <v>44244</v>
      </c>
      <c r="K1012" t="s">
        <v>79</v>
      </c>
    </row>
    <row r="1013" spans="1:11" x14ac:dyDescent="0.2">
      <c r="A1013" s="1">
        <v>2262475</v>
      </c>
      <c r="B1013" t="s">
        <v>79</v>
      </c>
      <c r="C1013" t="s">
        <v>153</v>
      </c>
      <c r="D1013" t="s">
        <v>1160</v>
      </c>
      <c r="F1013" s="2">
        <v>2958465</v>
      </c>
      <c r="G1013" s="3">
        <v>1</v>
      </c>
      <c r="H1013" s="4">
        <v>3319.94</v>
      </c>
      <c r="I1013" s="5">
        <v>3319.94</v>
      </c>
      <c r="J1013" s="2">
        <v>44244</v>
      </c>
      <c r="K1013" t="s">
        <v>79</v>
      </c>
    </row>
    <row r="1014" spans="1:11" x14ac:dyDescent="0.2">
      <c r="A1014" s="1">
        <v>2012312</v>
      </c>
      <c r="B1014" t="s">
        <v>79</v>
      </c>
      <c r="C1014" t="s">
        <v>153</v>
      </c>
      <c r="D1014" t="s">
        <v>1160</v>
      </c>
      <c r="F1014" s="2">
        <v>2958465</v>
      </c>
      <c r="G1014" s="3">
        <v>1</v>
      </c>
      <c r="H1014" s="4">
        <v>329.51</v>
      </c>
      <c r="I1014" s="5">
        <v>329.51</v>
      </c>
      <c r="J1014" s="2">
        <v>44244</v>
      </c>
      <c r="K1014" t="s">
        <v>79</v>
      </c>
    </row>
    <row r="1015" spans="1:11" x14ac:dyDescent="0.2">
      <c r="A1015" s="1">
        <v>596644</v>
      </c>
      <c r="B1015" t="s">
        <v>79</v>
      </c>
      <c r="C1015" t="s">
        <v>153</v>
      </c>
      <c r="D1015" t="s">
        <v>1160</v>
      </c>
      <c r="F1015" s="2">
        <v>2958465</v>
      </c>
      <c r="G1015" s="3">
        <v>1</v>
      </c>
      <c r="H1015" s="4">
        <v>580.99</v>
      </c>
      <c r="I1015" s="5">
        <v>580.99</v>
      </c>
      <c r="J1015" s="2">
        <v>44244</v>
      </c>
      <c r="K1015" t="s">
        <v>79</v>
      </c>
    </row>
    <row r="1016" spans="1:11" x14ac:dyDescent="0.2">
      <c r="A1016" s="1">
        <v>417983</v>
      </c>
      <c r="B1016" t="s">
        <v>79</v>
      </c>
      <c r="C1016" t="s">
        <v>153</v>
      </c>
      <c r="D1016" t="s">
        <v>1160</v>
      </c>
      <c r="F1016" s="2">
        <v>2958465</v>
      </c>
      <c r="G1016" s="3">
        <v>1</v>
      </c>
      <c r="H1016" s="4">
        <v>414.99</v>
      </c>
      <c r="I1016" s="5">
        <v>414.99</v>
      </c>
      <c r="J1016" s="2">
        <v>44244</v>
      </c>
      <c r="K1016" t="s">
        <v>79</v>
      </c>
    </row>
    <row r="1017" spans="1:11" x14ac:dyDescent="0.2">
      <c r="A1017" s="1">
        <v>321039</v>
      </c>
      <c r="B1017" t="s">
        <v>79</v>
      </c>
      <c r="C1017" t="s">
        <v>153</v>
      </c>
      <c r="D1017" t="s">
        <v>1160</v>
      </c>
      <c r="F1017" s="2">
        <v>2958465</v>
      </c>
      <c r="G1017" s="3">
        <v>1</v>
      </c>
      <c r="H1017" s="4">
        <v>85.91</v>
      </c>
      <c r="I1017" s="5">
        <v>85.91</v>
      </c>
      <c r="J1017" s="2">
        <v>44244</v>
      </c>
      <c r="K1017" t="s">
        <v>79</v>
      </c>
    </row>
    <row r="1018" spans="1:11" x14ac:dyDescent="0.2">
      <c r="A1018" s="1">
        <v>264162</v>
      </c>
      <c r="B1018" t="s">
        <v>79</v>
      </c>
      <c r="C1018" t="s">
        <v>153</v>
      </c>
      <c r="D1018" t="s">
        <v>1160</v>
      </c>
      <c r="F1018" s="2">
        <v>2958465</v>
      </c>
      <c r="G1018" s="3">
        <v>1</v>
      </c>
      <c r="H1018" s="4">
        <v>64.739999999999995</v>
      </c>
      <c r="I1018" s="5">
        <v>64.739999999999995</v>
      </c>
      <c r="J1018" s="2">
        <v>44244</v>
      </c>
      <c r="K1018" t="s">
        <v>79</v>
      </c>
    </row>
    <row r="1019" spans="1:11" x14ac:dyDescent="0.2">
      <c r="A1019" s="1">
        <v>3569373</v>
      </c>
      <c r="B1019" t="s">
        <v>79</v>
      </c>
      <c r="C1019" t="s">
        <v>929</v>
      </c>
      <c r="D1019" t="s">
        <v>1160</v>
      </c>
      <c r="F1019" s="2">
        <v>44286</v>
      </c>
      <c r="G1019" s="3">
        <v>1</v>
      </c>
      <c r="H1019" s="4">
        <v>23.06</v>
      </c>
      <c r="I1019" s="5">
        <v>23.06</v>
      </c>
      <c r="J1019" s="2">
        <v>44244</v>
      </c>
      <c r="K1019" t="s">
        <v>79</v>
      </c>
    </row>
    <row r="1020" spans="1:11" x14ac:dyDescent="0.2">
      <c r="A1020" s="1">
        <v>3569373</v>
      </c>
      <c r="B1020" t="s">
        <v>79</v>
      </c>
      <c r="C1020" t="s">
        <v>929</v>
      </c>
      <c r="D1020" t="s">
        <v>1160</v>
      </c>
      <c r="F1020" s="2">
        <v>44253</v>
      </c>
      <c r="G1020" s="3">
        <v>1</v>
      </c>
      <c r="H1020" s="4">
        <v>26.45</v>
      </c>
      <c r="I1020" s="5">
        <v>26.45</v>
      </c>
      <c r="J1020" s="2">
        <v>44244</v>
      </c>
      <c r="K1020" t="s">
        <v>79</v>
      </c>
    </row>
    <row r="1021" spans="1:11" x14ac:dyDescent="0.2">
      <c r="A1021" s="1">
        <v>4671996</v>
      </c>
      <c r="B1021" t="s">
        <v>79</v>
      </c>
      <c r="C1021" t="s">
        <v>497</v>
      </c>
      <c r="D1021" t="s">
        <v>1160</v>
      </c>
      <c r="F1021" s="2">
        <v>44561</v>
      </c>
      <c r="G1021" s="3">
        <v>1</v>
      </c>
      <c r="H1021" s="4">
        <v>132.91</v>
      </c>
      <c r="I1021" s="5">
        <v>132.91</v>
      </c>
      <c r="J1021" s="2">
        <v>44244</v>
      </c>
      <c r="K1021" t="s">
        <v>79</v>
      </c>
    </row>
    <row r="1022" spans="1:11" x14ac:dyDescent="0.2">
      <c r="A1022" s="1">
        <v>4652202</v>
      </c>
      <c r="B1022" t="s">
        <v>79</v>
      </c>
      <c r="C1022" t="s">
        <v>497</v>
      </c>
      <c r="D1022" t="s">
        <v>1160</v>
      </c>
      <c r="F1022" s="2">
        <v>44561</v>
      </c>
      <c r="G1022" s="3">
        <v>1</v>
      </c>
      <c r="H1022" s="4">
        <v>66.459999999999994</v>
      </c>
      <c r="I1022" s="5">
        <v>66.459999999999994</v>
      </c>
      <c r="J1022" s="2">
        <v>44244</v>
      </c>
      <c r="K1022" t="s">
        <v>79</v>
      </c>
    </row>
    <row r="1023" spans="1:11" x14ac:dyDescent="0.2">
      <c r="A1023" s="1">
        <v>4466835</v>
      </c>
      <c r="B1023" t="s">
        <v>79</v>
      </c>
      <c r="C1023" t="s">
        <v>497</v>
      </c>
      <c r="D1023" t="s">
        <v>1160</v>
      </c>
      <c r="F1023" s="2">
        <v>44561</v>
      </c>
      <c r="G1023" s="3">
        <v>1</v>
      </c>
      <c r="H1023" s="4">
        <v>117.64</v>
      </c>
      <c r="I1023" s="5">
        <v>117.64</v>
      </c>
      <c r="J1023" s="2">
        <v>44244</v>
      </c>
      <c r="K1023" t="s">
        <v>79</v>
      </c>
    </row>
    <row r="1024" spans="1:11" x14ac:dyDescent="0.2">
      <c r="A1024" s="1">
        <v>4171617</v>
      </c>
      <c r="B1024" t="s">
        <v>79</v>
      </c>
      <c r="C1024" t="s">
        <v>497</v>
      </c>
      <c r="D1024" t="s">
        <v>1160</v>
      </c>
      <c r="F1024" s="2">
        <v>2958465</v>
      </c>
      <c r="G1024" s="3">
        <v>1</v>
      </c>
      <c r="H1024" s="4">
        <v>42.49</v>
      </c>
      <c r="I1024" s="5">
        <v>42.49</v>
      </c>
      <c r="J1024" s="2">
        <v>44244</v>
      </c>
      <c r="K1024" t="s">
        <v>79</v>
      </c>
    </row>
    <row r="1025" spans="1:11" x14ac:dyDescent="0.2">
      <c r="A1025" s="1">
        <v>4171617</v>
      </c>
      <c r="B1025" t="s">
        <v>79</v>
      </c>
      <c r="C1025" t="s">
        <v>497</v>
      </c>
      <c r="D1025" t="s">
        <v>1160</v>
      </c>
      <c r="F1025" s="2">
        <v>44561</v>
      </c>
      <c r="G1025" s="3">
        <v>1</v>
      </c>
      <c r="H1025" s="4">
        <v>63.91</v>
      </c>
      <c r="I1025" s="5">
        <v>63.91</v>
      </c>
      <c r="J1025" s="2">
        <v>44244</v>
      </c>
      <c r="K1025" t="s">
        <v>79</v>
      </c>
    </row>
    <row r="1026" spans="1:11" x14ac:dyDescent="0.2">
      <c r="A1026" s="1">
        <v>596644</v>
      </c>
      <c r="B1026" t="s">
        <v>79</v>
      </c>
      <c r="C1026" t="s">
        <v>497</v>
      </c>
      <c r="D1026" t="s">
        <v>1160</v>
      </c>
      <c r="F1026" s="2">
        <v>44561</v>
      </c>
      <c r="G1026" s="3">
        <v>1</v>
      </c>
      <c r="H1026" s="4">
        <v>166.14</v>
      </c>
      <c r="I1026" s="5">
        <v>166.14</v>
      </c>
      <c r="J1026" s="2">
        <v>44244</v>
      </c>
      <c r="K1026" t="s">
        <v>79</v>
      </c>
    </row>
    <row r="1027" spans="1:11" x14ac:dyDescent="0.2">
      <c r="A1027" s="1">
        <v>3619723</v>
      </c>
      <c r="B1027" t="s">
        <v>79</v>
      </c>
      <c r="C1027" t="s">
        <v>915</v>
      </c>
      <c r="D1027" t="s">
        <v>1160</v>
      </c>
      <c r="F1027" s="2">
        <v>44336</v>
      </c>
      <c r="G1027" s="3">
        <v>1</v>
      </c>
      <c r="H1027" s="4">
        <v>1.7</v>
      </c>
      <c r="I1027" s="5">
        <v>1.7</v>
      </c>
      <c r="J1027" s="2">
        <v>44244</v>
      </c>
      <c r="K1027" t="s">
        <v>79</v>
      </c>
    </row>
    <row r="1028" spans="1:11" x14ac:dyDescent="0.2">
      <c r="A1028" s="1">
        <v>596644</v>
      </c>
      <c r="B1028" t="s">
        <v>79</v>
      </c>
      <c r="C1028" t="s">
        <v>915</v>
      </c>
      <c r="D1028" t="s">
        <v>1160</v>
      </c>
      <c r="F1028" s="2">
        <v>44336</v>
      </c>
      <c r="G1028" s="3">
        <v>1</v>
      </c>
      <c r="H1028" s="4">
        <v>34</v>
      </c>
      <c r="I1028" s="5">
        <v>34</v>
      </c>
      <c r="J1028" s="2">
        <v>44244</v>
      </c>
      <c r="K1028" t="s">
        <v>79</v>
      </c>
    </row>
    <row r="1029" spans="1:11" x14ac:dyDescent="0.2">
      <c r="A1029" s="1">
        <v>4957007</v>
      </c>
      <c r="B1029" t="s">
        <v>79</v>
      </c>
      <c r="C1029" t="s">
        <v>339</v>
      </c>
      <c r="D1029" t="s">
        <v>1160</v>
      </c>
      <c r="F1029" s="2">
        <v>2958465</v>
      </c>
      <c r="G1029" s="3">
        <v>1</v>
      </c>
      <c r="H1029" s="4">
        <v>7686.62</v>
      </c>
      <c r="I1029" s="5">
        <v>7686.62</v>
      </c>
      <c r="J1029" s="2">
        <v>44244</v>
      </c>
      <c r="K1029" t="s">
        <v>79</v>
      </c>
    </row>
    <row r="1030" spans="1:11" x14ac:dyDescent="0.2">
      <c r="A1030" s="1">
        <v>4273553</v>
      </c>
      <c r="B1030" t="s">
        <v>79</v>
      </c>
      <c r="C1030" t="s">
        <v>753</v>
      </c>
      <c r="D1030" t="s">
        <v>1160</v>
      </c>
      <c r="F1030" s="2">
        <v>2958465</v>
      </c>
      <c r="G1030" s="3">
        <v>1</v>
      </c>
      <c r="H1030" s="4">
        <v>11.79</v>
      </c>
      <c r="I1030" s="5">
        <v>11.79</v>
      </c>
      <c r="J1030" s="2">
        <v>44244</v>
      </c>
      <c r="K1030" t="s">
        <v>79</v>
      </c>
    </row>
    <row r="1031" spans="1:11" x14ac:dyDescent="0.2">
      <c r="A1031" s="1">
        <v>4217477</v>
      </c>
      <c r="B1031" t="s">
        <v>79</v>
      </c>
      <c r="C1031" t="s">
        <v>753</v>
      </c>
      <c r="D1031" t="s">
        <v>1160</v>
      </c>
      <c r="F1031" s="2">
        <v>2958465</v>
      </c>
      <c r="G1031" s="3">
        <v>1</v>
      </c>
      <c r="H1031" s="4">
        <v>8.1</v>
      </c>
      <c r="I1031" s="5">
        <v>8.1</v>
      </c>
      <c r="J1031" s="2">
        <v>44244</v>
      </c>
      <c r="K1031" t="s">
        <v>79</v>
      </c>
    </row>
    <row r="1032" spans="1:11" x14ac:dyDescent="0.2">
      <c r="A1032" s="1">
        <v>3635315</v>
      </c>
      <c r="B1032" t="s">
        <v>79</v>
      </c>
      <c r="C1032" t="s">
        <v>753</v>
      </c>
      <c r="D1032" t="s">
        <v>1160</v>
      </c>
      <c r="F1032" s="2">
        <v>2958465</v>
      </c>
      <c r="G1032" s="3">
        <v>1</v>
      </c>
      <c r="H1032" s="4">
        <v>8.5500000000000007</v>
      </c>
      <c r="I1032" s="5">
        <v>8.5500000000000007</v>
      </c>
      <c r="J1032" s="2">
        <v>44244</v>
      </c>
      <c r="K1032" t="s">
        <v>79</v>
      </c>
    </row>
    <row r="1033" spans="1:11" x14ac:dyDescent="0.2">
      <c r="A1033" s="1">
        <v>4627337</v>
      </c>
      <c r="B1033" t="s">
        <v>79</v>
      </c>
      <c r="C1033" t="s">
        <v>540</v>
      </c>
      <c r="D1033" t="s">
        <v>1160</v>
      </c>
      <c r="F1033" s="2">
        <v>44265</v>
      </c>
      <c r="G1033" s="3">
        <v>1</v>
      </c>
      <c r="H1033" s="4">
        <v>15.68</v>
      </c>
      <c r="I1033" s="5">
        <v>15.68</v>
      </c>
      <c r="J1033" s="2">
        <v>44244</v>
      </c>
      <c r="K1033" t="s">
        <v>79</v>
      </c>
    </row>
    <row r="1034" spans="1:11" x14ac:dyDescent="0.2">
      <c r="A1034" s="1">
        <v>4626099</v>
      </c>
      <c r="B1034" t="s">
        <v>79</v>
      </c>
      <c r="C1034" t="s">
        <v>540</v>
      </c>
      <c r="D1034" t="s">
        <v>1160</v>
      </c>
      <c r="F1034" s="2">
        <v>44265</v>
      </c>
      <c r="G1034" s="3">
        <v>1</v>
      </c>
      <c r="H1034" s="4">
        <v>3.63</v>
      </c>
      <c r="I1034" s="5">
        <v>3.63</v>
      </c>
      <c r="J1034" s="2">
        <v>44244</v>
      </c>
      <c r="K1034" t="s">
        <v>79</v>
      </c>
    </row>
    <row r="1035" spans="1:11" x14ac:dyDescent="0.2">
      <c r="A1035" s="1">
        <v>4569042</v>
      </c>
      <c r="B1035" t="s">
        <v>79</v>
      </c>
      <c r="C1035" t="s">
        <v>540</v>
      </c>
      <c r="D1035" t="s">
        <v>1160</v>
      </c>
      <c r="F1035" s="2">
        <v>44265</v>
      </c>
      <c r="G1035" s="3">
        <v>1</v>
      </c>
      <c r="H1035" s="4">
        <v>32.29</v>
      </c>
      <c r="I1035" s="5">
        <v>32.29</v>
      </c>
      <c r="J1035" s="2">
        <v>44244</v>
      </c>
      <c r="K1035" t="s">
        <v>79</v>
      </c>
    </row>
    <row r="1036" spans="1:11" x14ac:dyDescent="0.2">
      <c r="A1036" s="1">
        <v>4433686</v>
      </c>
      <c r="B1036" t="s">
        <v>79</v>
      </c>
      <c r="C1036" t="s">
        <v>540</v>
      </c>
      <c r="D1036" t="s">
        <v>1160</v>
      </c>
      <c r="F1036" s="2">
        <v>44265</v>
      </c>
      <c r="G1036" s="3">
        <v>1</v>
      </c>
      <c r="H1036" s="4">
        <v>8.49</v>
      </c>
      <c r="I1036" s="5">
        <v>8.49</v>
      </c>
      <c r="J1036" s="2">
        <v>44244</v>
      </c>
      <c r="K1036" t="s">
        <v>79</v>
      </c>
    </row>
    <row r="1037" spans="1:11" x14ac:dyDescent="0.2">
      <c r="A1037" s="1">
        <v>4386256</v>
      </c>
      <c r="B1037" t="s">
        <v>79</v>
      </c>
      <c r="C1037" t="s">
        <v>540</v>
      </c>
      <c r="D1037" t="s">
        <v>1160</v>
      </c>
      <c r="F1037" s="2">
        <v>44265</v>
      </c>
      <c r="G1037" s="3">
        <v>1</v>
      </c>
      <c r="H1037" s="4">
        <v>1.2</v>
      </c>
      <c r="I1037" s="5">
        <v>1.2</v>
      </c>
      <c r="J1037" s="2">
        <v>44244</v>
      </c>
      <c r="K1037" t="s">
        <v>79</v>
      </c>
    </row>
    <row r="1038" spans="1:11" x14ac:dyDescent="0.2">
      <c r="A1038" s="1">
        <v>4273553</v>
      </c>
      <c r="B1038" t="s">
        <v>79</v>
      </c>
      <c r="C1038" t="s">
        <v>540</v>
      </c>
      <c r="D1038" t="s">
        <v>1160</v>
      </c>
      <c r="F1038" s="2">
        <v>44265</v>
      </c>
      <c r="G1038" s="3">
        <v>1</v>
      </c>
      <c r="H1038" s="4">
        <v>1.44</v>
      </c>
      <c r="I1038" s="5">
        <v>1.44</v>
      </c>
      <c r="J1038" s="2">
        <v>44244</v>
      </c>
      <c r="K1038" t="s">
        <v>79</v>
      </c>
    </row>
    <row r="1039" spans="1:11" x14ac:dyDescent="0.2">
      <c r="A1039" s="1">
        <v>4220117</v>
      </c>
      <c r="B1039" t="s">
        <v>79</v>
      </c>
      <c r="C1039" t="s">
        <v>540</v>
      </c>
      <c r="D1039" t="s">
        <v>1160</v>
      </c>
      <c r="F1039" s="2">
        <v>44265</v>
      </c>
      <c r="G1039" s="3">
        <v>1</v>
      </c>
      <c r="H1039" s="4">
        <v>1.7</v>
      </c>
      <c r="I1039" s="5">
        <v>1.7</v>
      </c>
      <c r="J1039" s="2">
        <v>44244</v>
      </c>
      <c r="K1039" t="s">
        <v>79</v>
      </c>
    </row>
    <row r="1040" spans="1:11" x14ac:dyDescent="0.2">
      <c r="A1040" s="1">
        <v>4217477</v>
      </c>
      <c r="B1040" t="s">
        <v>79</v>
      </c>
      <c r="C1040" t="s">
        <v>540</v>
      </c>
      <c r="D1040" t="s">
        <v>1160</v>
      </c>
      <c r="F1040" s="2">
        <v>44265</v>
      </c>
      <c r="G1040" s="3">
        <v>1</v>
      </c>
      <c r="H1040" s="4">
        <v>1.44</v>
      </c>
      <c r="I1040" s="5">
        <v>1.44</v>
      </c>
      <c r="J1040" s="2">
        <v>44244</v>
      </c>
      <c r="K1040" t="s">
        <v>79</v>
      </c>
    </row>
    <row r="1041" spans="1:11" x14ac:dyDescent="0.2">
      <c r="A1041" s="1">
        <v>4169157</v>
      </c>
      <c r="B1041" t="s">
        <v>79</v>
      </c>
      <c r="C1041" t="s">
        <v>540</v>
      </c>
      <c r="D1041" t="s">
        <v>1160</v>
      </c>
      <c r="F1041" s="2">
        <v>44265</v>
      </c>
      <c r="G1041" s="3">
        <v>1</v>
      </c>
      <c r="H1041" s="4">
        <v>7.2</v>
      </c>
      <c r="I1041" s="5">
        <v>7.2</v>
      </c>
      <c r="J1041" s="2">
        <v>44244</v>
      </c>
      <c r="K1041" t="s">
        <v>79</v>
      </c>
    </row>
    <row r="1042" spans="1:11" x14ac:dyDescent="0.2">
      <c r="A1042" s="1">
        <v>3635315</v>
      </c>
      <c r="B1042" t="s">
        <v>79</v>
      </c>
      <c r="C1042" t="s">
        <v>540</v>
      </c>
      <c r="D1042" t="s">
        <v>1160</v>
      </c>
      <c r="F1042" s="2">
        <v>44265</v>
      </c>
      <c r="G1042" s="3">
        <v>1</v>
      </c>
      <c r="H1042" s="4">
        <v>1.53</v>
      </c>
      <c r="I1042" s="5">
        <v>1.53</v>
      </c>
      <c r="J1042" s="2">
        <v>44244</v>
      </c>
      <c r="K1042" t="s">
        <v>79</v>
      </c>
    </row>
    <row r="1043" spans="1:11" x14ac:dyDescent="0.2">
      <c r="A1043" s="1">
        <v>3569373</v>
      </c>
      <c r="B1043" t="s">
        <v>79</v>
      </c>
      <c r="C1043" t="s">
        <v>540</v>
      </c>
      <c r="D1043" t="s">
        <v>1160</v>
      </c>
      <c r="F1043" s="2">
        <v>44265</v>
      </c>
      <c r="G1043" s="3">
        <v>1</v>
      </c>
      <c r="H1043" s="4">
        <v>2.02</v>
      </c>
      <c r="I1043" s="5">
        <v>2.02</v>
      </c>
      <c r="J1043" s="2">
        <v>44244</v>
      </c>
      <c r="K1043" t="s">
        <v>79</v>
      </c>
    </row>
    <row r="1044" spans="1:11" x14ac:dyDescent="0.2">
      <c r="A1044" s="1">
        <v>3530052</v>
      </c>
      <c r="B1044" t="s">
        <v>79</v>
      </c>
      <c r="C1044" t="s">
        <v>540</v>
      </c>
      <c r="D1044" t="s">
        <v>1160</v>
      </c>
      <c r="F1044" s="2">
        <v>44265</v>
      </c>
      <c r="G1044" s="3">
        <v>1</v>
      </c>
      <c r="H1044" s="4">
        <v>31.35</v>
      </c>
      <c r="I1044" s="5">
        <v>31.35</v>
      </c>
      <c r="J1044" s="2">
        <v>44244</v>
      </c>
      <c r="K1044" t="s">
        <v>79</v>
      </c>
    </row>
    <row r="1045" spans="1:11" x14ac:dyDescent="0.2">
      <c r="A1045" s="1">
        <v>3433307</v>
      </c>
      <c r="B1045" t="s">
        <v>79</v>
      </c>
      <c r="C1045" t="s">
        <v>540</v>
      </c>
      <c r="D1045" t="s">
        <v>1160</v>
      </c>
      <c r="F1045" s="2">
        <v>44265</v>
      </c>
      <c r="G1045" s="3">
        <v>1</v>
      </c>
      <c r="H1045" s="4">
        <v>7.06</v>
      </c>
      <c r="I1045" s="5">
        <v>7.06</v>
      </c>
      <c r="J1045" s="2">
        <v>44244</v>
      </c>
      <c r="K1045" t="s">
        <v>79</v>
      </c>
    </row>
    <row r="1046" spans="1:11" x14ac:dyDescent="0.2">
      <c r="A1046" s="1">
        <v>3127941</v>
      </c>
      <c r="B1046" t="s">
        <v>79</v>
      </c>
      <c r="C1046" t="s">
        <v>540</v>
      </c>
      <c r="D1046" t="s">
        <v>1160</v>
      </c>
      <c r="F1046" s="2">
        <v>44265</v>
      </c>
      <c r="G1046" s="3">
        <v>1</v>
      </c>
      <c r="H1046" s="4">
        <v>9.41</v>
      </c>
      <c r="I1046" s="5">
        <v>9.41</v>
      </c>
      <c r="J1046" s="2">
        <v>44244</v>
      </c>
      <c r="K1046" t="s">
        <v>79</v>
      </c>
    </row>
    <row r="1047" spans="1:11" x14ac:dyDescent="0.2">
      <c r="A1047" s="1">
        <v>2846319</v>
      </c>
      <c r="B1047" t="s">
        <v>79</v>
      </c>
      <c r="C1047" t="s">
        <v>540</v>
      </c>
      <c r="D1047" t="s">
        <v>1160</v>
      </c>
      <c r="F1047" s="2">
        <v>44265</v>
      </c>
      <c r="G1047" s="3">
        <v>1</v>
      </c>
      <c r="H1047" s="4">
        <v>40.75</v>
      </c>
      <c r="I1047" s="5">
        <v>40.75</v>
      </c>
      <c r="J1047" s="2">
        <v>44244</v>
      </c>
      <c r="K1047" t="s">
        <v>79</v>
      </c>
    </row>
    <row r="1048" spans="1:11" x14ac:dyDescent="0.2">
      <c r="A1048" s="1">
        <v>5769450</v>
      </c>
      <c r="B1048" t="s">
        <v>79</v>
      </c>
      <c r="C1048" t="s">
        <v>80</v>
      </c>
      <c r="D1048" t="s">
        <v>1160</v>
      </c>
      <c r="F1048" s="2">
        <v>44245</v>
      </c>
      <c r="G1048" s="3">
        <v>1</v>
      </c>
      <c r="H1048" s="4">
        <v>-1358.79</v>
      </c>
      <c r="I1048" s="5">
        <v>-1358.79</v>
      </c>
      <c r="J1048" s="2">
        <v>44244</v>
      </c>
      <c r="K1048" t="s">
        <v>79</v>
      </c>
    </row>
    <row r="1049" spans="1:11" x14ac:dyDescent="0.2">
      <c r="A1049" s="1">
        <v>5703483</v>
      </c>
      <c r="B1049" t="s">
        <v>79</v>
      </c>
      <c r="C1049" t="s">
        <v>80</v>
      </c>
      <c r="D1049" t="s">
        <v>1160</v>
      </c>
      <c r="F1049" s="2">
        <v>44246</v>
      </c>
      <c r="G1049" s="3">
        <v>1</v>
      </c>
      <c r="H1049" s="4">
        <v>-11449.5</v>
      </c>
      <c r="I1049" s="5">
        <v>-11449.5</v>
      </c>
      <c r="J1049" s="2">
        <v>44244</v>
      </c>
      <c r="K1049" t="s">
        <v>79</v>
      </c>
    </row>
    <row r="1050" spans="1:11" x14ac:dyDescent="0.2">
      <c r="A1050" s="1">
        <v>5703483</v>
      </c>
      <c r="B1050" t="s">
        <v>79</v>
      </c>
      <c r="C1050" t="s">
        <v>80</v>
      </c>
      <c r="D1050" t="s">
        <v>1160</v>
      </c>
      <c r="F1050" s="2">
        <v>44245</v>
      </c>
      <c r="G1050" s="3">
        <v>1</v>
      </c>
      <c r="H1050" s="4">
        <v>-735203.83999999997</v>
      </c>
      <c r="I1050" s="5">
        <v>-735203.83999999997</v>
      </c>
      <c r="J1050" s="2">
        <v>44244</v>
      </c>
      <c r="K1050" t="s">
        <v>79</v>
      </c>
    </row>
    <row r="1051" spans="1:11" x14ac:dyDescent="0.2">
      <c r="A1051" s="1">
        <v>5659891</v>
      </c>
      <c r="B1051" t="s">
        <v>79</v>
      </c>
      <c r="C1051" t="s">
        <v>80</v>
      </c>
      <c r="D1051" t="s">
        <v>1160</v>
      </c>
      <c r="F1051" s="2">
        <v>44245</v>
      </c>
      <c r="G1051" s="3">
        <v>1</v>
      </c>
      <c r="H1051" s="4">
        <v>-32186</v>
      </c>
      <c r="I1051" s="5">
        <v>-32186</v>
      </c>
      <c r="J1051" s="2">
        <v>44244</v>
      </c>
      <c r="K1051" t="s">
        <v>79</v>
      </c>
    </row>
    <row r="1052" spans="1:11" x14ac:dyDescent="0.2">
      <c r="A1052" s="1">
        <v>5621446</v>
      </c>
      <c r="B1052" t="s">
        <v>79</v>
      </c>
      <c r="C1052" t="s">
        <v>80</v>
      </c>
      <c r="D1052" t="s">
        <v>1160</v>
      </c>
      <c r="F1052" s="2">
        <v>44246</v>
      </c>
      <c r="G1052" s="3">
        <v>1</v>
      </c>
      <c r="H1052" s="4">
        <v>-5163.79</v>
      </c>
      <c r="I1052" s="5">
        <v>-5163.79</v>
      </c>
      <c r="J1052" s="2">
        <v>44244</v>
      </c>
      <c r="K1052" t="s">
        <v>79</v>
      </c>
    </row>
    <row r="1053" spans="1:11" x14ac:dyDescent="0.2">
      <c r="A1053" s="1">
        <v>5621446</v>
      </c>
      <c r="B1053" t="s">
        <v>79</v>
      </c>
      <c r="C1053" t="s">
        <v>80</v>
      </c>
      <c r="D1053" t="s">
        <v>1160</v>
      </c>
      <c r="F1053" s="2">
        <v>44245</v>
      </c>
      <c r="G1053" s="3">
        <v>1</v>
      </c>
      <c r="H1053" s="4">
        <v>-10396.049999999999</v>
      </c>
      <c r="I1053" s="5">
        <v>-10396.049999999999</v>
      </c>
      <c r="J1053" s="2">
        <v>44244</v>
      </c>
      <c r="K1053" t="s">
        <v>79</v>
      </c>
    </row>
    <row r="1054" spans="1:11" x14ac:dyDescent="0.2">
      <c r="A1054" s="1">
        <v>5618251</v>
      </c>
      <c r="B1054" t="s">
        <v>79</v>
      </c>
      <c r="C1054" t="s">
        <v>80</v>
      </c>
      <c r="D1054" t="s">
        <v>1160</v>
      </c>
      <c r="F1054" s="2">
        <v>44245</v>
      </c>
      <c r="G1054" s="3">
        <v>1</v>
      </c>
      <c r="H1054" s="4">
        <v>-58081.34</v>
      </c>
      <c r="I1054" s="5">
        <v>-58081.34</v>
      </c>
      <c r="J1054" s="2">
        <v>44244</v>
      </c>
      <c r="K1054" t="s">
        <v>79</v>
      </c>
    </row>
    <row r="1055" spans="1:11" x14ac:dyDescent="0.2">
      <c r="A1055" s="1">
        <v>5538418</v>
      </c>
      <c r="B1055" t="s">
        <v>79</v>
      </c>
      <c r="C1055" t="s">
        <v>80</v>
      </c>
      <c r="D1055" t="s">
        <v>1160</v>
      </c>
      <c r="F1055" s="2">
        <v>44245</v>
      </c>
      <c r="G1055" s="3">
        <v>1</v>
      </c>
      <c r="H1055" s="4">
        <v>-5059.41</v>
      </c>
      <c r="I1055" s="5">
        <v>-5059.41</v>
      </c>
      <c r="J1055" s="2">
        <v>44244</v>
      </c>
      <c r="K1055" t="s">
        <v>79</v>
      </c>
    </row>
    <row r="1056" spans="1:11" x14ac:dyDescent="0.2">
      <c r="A1056" s="1">
        <v>5156021</v>
      </c>
      <c r="B1056" t="s">
        <v>79</v>
      </c>
      <c r="C1056" t="s">
        <v>80</v>
      </c>
      <c r="D1056" t="s">
        <v>1160</v>
      </c>
      <c r="F1056" s="2">
        <v>44245</v>
      </c>
      <c r="G1056" s="3">
        <v>1</v>
      </c>
      <c r="H1056" s="4">
        <v>-47893.04</v>
      </c>
      <c r="I1056" s="5">
        <v>-47893.04</v>
      </c>
      <c r="J1056" s="2">
        <v>44244</v>
      </c>
      <c r="K1056" t="s">
        <v>79</v>
      </c>
    </row>
    <row r="1057" spans="1:11" x14ac:dyDescent="0.2">
      <c r="A1057" s="1">
        <v>5102512</v>
      </c>
      <c r="B1057" t="s">
        <v>79</v>
      </c>
      <c r="C1057" t="s">
        <v>80</v>
      </c>
      <c r="D1057" t="s">
        <v>1160</v>
      </c>
      <c r="F1057" s="2">
        <v>44246</v>
      </c>
      <c r="G1057" s="3">
        <v>1</v>
      </c>
      <c r="H1057" s="4">
        <v>-1717</v>
      </c>
      <c r="I1057" s="5">
        <v>-1717</v>
      </c>
      <c r="J1057" s="2">
        <v>44244</v>
      </c>
      <c r="K1057" t="s">
        <v>79</v>
      </c>
    </row>
    <row r="1058" spans="1:11" x14ac:dyDescent="0.2">
      <c r="A1058" s="1">
        <v>5011689</v>
      </c>
      <c r="B1058" t="s">
        <v>79</v>
      </c>
      <c r="C1058" t="s">
        <v>80</v>
      </c>
      <c r="D1058" t="s">
        <v>1160</v>
      </c>
      <c r="F1058" s="2">
        <v>44245</v>
      </c>
      <c r="G1058" s="3">
        <v>1</v>
      </c>
      <c r="H1058" s="4">
        <v>-47878.51</v>
      </c>
      <c r="I1058" s="5">
        <v>-47878.51</v>
      </c>
      <c r="J1058" s="2">
        <v>44244</v>
      </c>
      <c r="K1058" t="s">
        <v>79</v>
      </c>
    </row>
    <row r="1059" spans="1:11" x14ac:dyDescent="0.2">
      <c r="A1059" s="1">
        <v>4987350</v>
      </c>
      <c r="B1059" t="s">
        <v>79</v>
      </c>
      <c r="C1059" t="s">
        <v>80</v>
      </c>
      <c r="D1059" t="s">
        <v>1160</v>
      </c>
      <c r="F1059" s="2">
        <v>44245</v>
      </c>
      <c r="G1059" s="3">
        <v>1</v>
      </c>
      <c r="H1059" s="4">
        <v>-19208.7</v>
      </c>
      <c r="I1059" s="5">
        <v>-19208.7</v>
      </c>
      <c r="J1059" s="2">
        <v>44244</v>
      </c>
      <c r="K1059" t="s">
        <v>79</v>
      </c>
    </row>
    <row r="1060" spans="1:11" x14ac:dyDescent="0.2">
      <c r="A1060" s="1">
        <v>4905782</v>
      </c>
      <c r="B1060" t="s">
        <v>79</v>
      </c>
      <c r="C1060" t="s">
        <v>80</v>
      </c>
      <c r="D1060" t="s">
        <v>1160</v>
      </c>
      <c r="F1060" s="2">
        <v>44245</v>
      </c>
      <c r="G1060" s="3">
        <v>1</v>
      </c>
      <c r="H1060" s="4">
        <v>-16380.9</v>
      </c>
      <c r="I1060" s="5">
        <v>-16380.9</v>
      </c>
      <c r="J1060" s="2">
        <v>44244</v>
      </c>
      <c r="K1060" t="s">
        <v>79</v>
      </c>
    </row>
    <row r="1061" spans="1:11" x14ac:dyDescent="0.2">
      <c r="A1061" s="1">
        <v>4751699</v>
      </c>
      <c r="B1061" t="s">
        <v>79</v>
      </c>
      <c r="C1061" t="s">
        <v>80</v>
      </c>
      <c r="D1061" t="s">
        <v>1160</v>
      </c>
      <c r="F1061" s="2">
        <v>44246</v>
      </c>
      <c r="G1061" s="3">
        <v>1</v>
      </c>
      <c r="H1061" s="4">
        <v>-11449.5</v>
      </c>
      <c r="I1061" s="5">
        <v>-11449.5</v>
      </c>
      <c r="J1061" s="2">
        <v>44244</v>
      </c>
      <c r="K1061" t="s">
        <v>79</v>
      </c>
    </row>
    <row r="1062" spans="1:11" x14ac:dyDescent="0.2">
      <c r="A1062" s="1">
        <v>4751699</v>
      </c>
      <c r="B1062" t="s">
        <v>79</v>
      </c>
      <c r="C1062" t="s">
        <v>80</v>
      </c>
      <c r="D1062" t="s">
        <v>1160</v>
      </c>
      <c r="F1062" s="2">
        <v>44245</v>
      </c>
      <c r="G1062" s="3">
        <v>1</v>
      </c>
      <c r="H1062" s="4">
        <v>-321948</v>
      </c>
      <c r="I1062" s="5">
        <v>-321948</v>
      </c>
      <c r="J1062" s="2">
        <v>44244</v>
      </c>
      <c r="K1062" t="s">
        <v>79</v>
      </c>
    </row>
    <row r="1063" spans="1:11" x14ac:dyDescent="0.2">
      <c r="A1063" s="1">
        <v>4634945</v>
      </c>
      <c r="B1063" t="s">
        <v>79</v>
      </c>
      <c r="C1063" t="s">
        <v>80</v>
      </c>
      <c r="D1063" t="s">
        <v>1160</v>
      </c>
      <c r="F1063" s="2">
        <v>44245</v>
      </c>
      <c r="G1063" s="3">
        <v>1</v>
      </c>
      <c r="H1063" s="4">
        <v>-213535.72</v>
      </c>
      <c r="I1063" s="5">
        <v>-213535.72</v>
      </c>
      <c r="J1063" s="2">
        <v>44244</v>
      </c>
      <c r="K1063" t="s">
        <v>79</v>
      </c>
    </row>
    <row r="1064" spans="1:11" x14ac:dyDescent="0.2">
      <c r="A1064" s="1">
        <v>4618427</v>
      </c>
      <c r="B1064" t="s">
        <v>79</v>
      </c>
      <c r="C1064" t="s">
        <v>80</v>
      </c>
      <c r="D1064" t="s">
        <v>1160</v>
      </c>
      <c r="F1064" s="2">
        <v>44246</v>
      </c>
      <c r="G1064" s="3">
        <v>1</v>
      </c>
      <c r="H1064" s="4">
        <v>-22006.6</v>
      </c>
      <c r="I1064" s="5">
        <v>-22006.6</v>
      </c>
      <c r="J1064" s="2">
        <v>44244</v>
      </c>
      <c r="K1064" t="s">
        <v>79</v>
      </c>
    </row>
    <row r="1065" spans="1:11" x14ac:dyDescent="0.2">
      <c r="A1065" s="1">
        <v>4618427</v>
      </c>
      <c r="B1065" t="s">
        <v>79</v>
      </c>
      <c r="C1065" t="s">
        <v>80</v>
      </c>
      <c r="D1065" t="s">
        <v>1160</v>
      </c>
      <c r="F1065" s="2">
        <v>44245</v>
      </c>
      <c r="G1065" s="3">
        <v>1</v>
      </c>
      <c r="H1065" s="4">
        <v>-64271.77</v>
      </c>
      <c r="I1065" s="5">
        <v>-64271.77</v>
      </c>
      <c r="J1065" s="2">
        <v>44244</v>
      </c>
      <c r="K1065" t="s">
        <v>79</v>
      </c>
    </row>
    <row r="1066" spans="1:11" x14ac:dyDescent="0.2">
      <c r="A1066" s="1">
        <v>4615373</v>
      </c>
      <c r="B1066" t="s">
        <v>79</v>
      </c>
      <c r="C1066" t="s">
        <v>80</v>
      </c>
      <c r="D1066" t="s">
        <v>1160</v>
      </c>
      <c r="F1066" s="2">
        <v>44245</v>
      </c>
      <c r="G1066" s="3">
        <v>1</v>
      </c>
      <c r="H1066" s="4">
        <v>-193160</v>
      </c>
      <c r="I1066" s="5">
        <v>-193160</v>
      </c>
      <c r="J1066" s="2">
        <v>44244</v>
      </c>
      <c r="K1066" t="s">
        <v>79</v>
      </c>
    </row>
    <row r="1067" spans="1:11" x14ac:dyDescent="0.2">
      <c r="A1067" s="1">
        <v>4598454</v>
      </c>
      <c r="B1067" t="s">
        <v>79</v>
      </c>
      <c r="C1067" t="s">
        <v>80</v>
      </c>
      <c r="D1067" t="s">
        <v>1160</v>
      </c>
      <c r="F1067" s="2">
        <v>44246</v>
      </c>
      <c r="G1067" s="3">
        <v>1</v>
      </c>
      <c r="H1067" s="4">
        <v>-3434</v>
      </c>
      <c r="I1067" s="5">
        <v>-3434</v>
      </c>
      <c r="J1067" s="2">
        <v>44244</v>
      </c>
      <c r="K1067" t="s">
        <v>79</v>
      </c>
    </row>
    <row r="1068" spans="1:11" x14ac:dyDescent="0.2">
      <c r="A1068" s="1">
        <v>4598454</v>
      </c>
      <c r="B1068" t="s">
        <v>79</v>
      </c>
      <c r="C1068" t="s">
        <v>80</v>
      </c>
      <c r="D1068" t="s">
        <v>1160</v>
      </c>
      <c r="F1068" s="2">
        <v>44245</v>
      </c>
      <c r="G1068" s="3">
        <v>1</v>
      </c>
      <c r="H1068" s="4">
        <v>-4642</v>
      </c>
      <c r="I1068" s="5">
        <v>-4642</v>
      </c>
      <c r="J1068" s="2">
        <v>44244</v>
      </c>
      <c r="K1068" t="s">
        <v>79</v>
      </c>
    </row>
    <row r="1069" spans="1:11" x14ac:dyDescent="0.2">
      <c r="A1069" s="1">
        <v>4569042</v>
      </c>
      <c r="B1069" t="s">
        <v>79</v>
      </c>
      <c r="C1069" t="s">
        <v>80</v>
      </c>
      <c r="D1069" t="s">
        <v>1160</v>
      </c>
      <c r="F1069" s="2">
        <v>44246</v>
      </c>
      <c r="G1069" s="3">
        <v>1</v>
      </c>
      <c r="H1069" s="4">
        <v>-3434</v>
      </c>
      <c r="I1069" s="5">
        <v>-3434</v>
      </c>
      <c r="J1069" s="2">
        <v>44244</v>
      </c>
      <c r="K1069" t="s">
        <v>79</v>
      </c>
    </row>
    <row r="1070" spans="1:11" x14ac:dyDescent="0.2">
      <c r="A1070" s="1">
        <v>4569042</v>
      </c>
      <c r="B1070" t="s">
        <v>79</v>
      </c>
      <c r="C1070" t="s">
        <v>80</v>
      </c>
      <c r="D1070" t="s">
        <v>1160</v>
      </c>
      <c r="F1070" s="2">
        <v>44245</v>
      </c>
      <c r="G1070" s="3">
        <v>1</v>
      </c>
      <c r="H1070" s="4">
        <v>-191213.3</v>
      </c>
      <c r="I1070" s="5">
        <v>-191213.3</v>
      </c>
      <c r="J1070" s="2">
        <v>44244</v>
      </c>
      <c r="K1070" t="s">
        <v>79</v>
      </c>
    </row>
    <row r="1071" spans="1:11" x14ac:dyDescent="0.2">
      <c r="A1071" s="1">
        <v>4407748</v>
      </c>
      <c r="B1071" t="s">
        <v>79</v>
      </c>
      <c r="C1071" t="s">
        <v>80</v>
      </c>
      <c r="D1071" t="s">
        <v>1160</v>
      </c>
      <c r="F1071" s="2">
        <v>44246</v>
      </c>
      <c r="G1071" s="3">
        <v>1</v>
      </c>
      <c r="H1071" s="4">
        <v>-1139</v>
      </c>
      <c r="I1071" s="5">
        <v>-1139</v>
      </c>
      <c r="J1071" s="2">
        <v>44244</v>
      </c>
      <c r="K1071" t="s">
        <v>79</v>
      </c>
    </row>
    <row r="1072" spans="1:11" x14ac:dyDescent="0.2">
      <c r="A1072" s="1">
        <v>4388989</v>
      </c>
      <c r="B1072" t="s">
        <v>79</v>
      </c>
      <c r="C1072" t="s">
        <v>80</v>
      </c>
      <c r="D1072" t="s">
        <v>1160</v>
      </c>
      <c r="F1072" s="2">
        <v>44246</v>
      </c>
      <c r="G1072" s="3">
        <v>1</v>
      </c>
      <c r="H1072" s="4">
        <v>-1598</v>
      </c>
      <c r="I1072" s="5">
        <v>-1598</v>
      </c>
      <c r="J1072" s="2">
        <v>44244</v>
      </c>
      <c r="K1072" t="s">
        <v>79</v>
      </c>
    </row>
    <row r="1073" spans="1:11" x14ac:dyDescent="0.2">
      <c r="A1073" s="1">
        <v>4386256</v>
      </c>
      <c r="B1073" t="s">
        <v>79</v>
      </c>
      <c r="C1073" t="s">
        <v>80</v>
      </c>
      <c r="D1073" t="s">
        <v>1160</v>
      </c>
      <c r="F1073" s="2">
        <v>44245</v>
      </c>
      <c r="G1073" s="3">
        <v>1</v>
      </c>
      <c r="H1073" s="4">
        <v>-3212</v>
      </c>
      <c r="I1073" s="5">
        <v>-3212</v>
      </c>
      <c r="J1073" s="2">
        <v>44244</v>
      </c>
      <c r="K1073" t="s">
        <v>79</v>
      </c>
    </row>
    <row r="1074" spans="1:11" x14ac:dyDescent="0.2">
      <c r="A1074" s="1">
        <v>4360525</v>
      </c>
      <c r="B1074" t="s">
        <v>79</v>
      </c>
      <c r="C1074" t="s">
        <v>80</v>
      </c>
      <c r="D1074" t="s">
        <v>1160</v>
      </c>
      <c r="F1074" s="2">
        <v>44246</v>
      </c>
      <c r="G1074" s="3">
        <v>1</v>
      </c>
      <c r="H1074" s="4">
        <v>-18360</v>
      </c>
      <c r="I1074" s="5">
        <v>-18360</v>
      </c>
      <c r="J1074" s="2">
        <v>44244</v>
      </c>
      <c r="K1074" t="s">
        <v>79</v>
      </c>
    </row>
    <row r="1075" spans="1:11" x14ac:dyDescent="0.2">
      <c r="A1075" s="1">
        <v>4298618</v>
      </c>
      <c r="B1075" t="s">
        <v>79</v>
      </c>
      <c r="C1075" t="s">
        <v>80</v>
      </c>
      <c r="D1075" t="s">
        <v>1160</v>
      </c>
      <c r="F1075" s="2">
        <v>44246</v>
      </c>
      <c r="G1075" s="3">
        <v>1</v>
      </c>
      <c r="H1075" s="4">
        <v>-1139</v>
      </c>
      <c r="I1075" s="5">
        <v>-1139</v>
      </c>
      <c r="J1075" s="2">
        <v>44244</v>
      </c>
      <c r="K1075" t="s">
        <v>79</v>
      </c>
    </row>
    <row r="1076" spans="1:11" x14ac:dyDescent="0.2">
      <c r="A1076" s="1">
        <v>4298618</v>
      </c>
      <c r="B1076" t="s">
        <v>79</v>
      </c>
      <c r="C1076" t="s">
        <v>80</v>
      </c>
      <c r="D1076" t="s">
        <v>1160</v>
      </c>
      <c r="F1076" s="2">
        <v>44245</v>
      </c>
      <c r="G1076" s="3">
        <v>1</v>
      </c>
      <c r="H1076" s="4">
        <v>-1540</v>
      </c>
      <c r="I1076" s="5">
        <v>-1540</v>
      </c>
      <c r="J1076" s="2">
        <v>44244</v>
      </c>
      <c r="K1076" t="s">
        <v>79</v>
      </c>
    </row>
    <row r="1077" spans="1:11" x14ac:dyDescent="0.2">
      <c r="A1077" s="1">
        <v>4273553</v>
      </c>
      <c r="B1077" t="s">
        <v>79</v>
      </c>
      <c r="C1077" t="s">
        <v>80</v>
      </c>
      <c r="D1077" t="s">
        <v>1160</v>
      </c>
      <c r="F1077" s="2">
        <v>44246</v>
      </c>
      <c r="G1077" s="3">
        <v>1</v>
      </c>
      <c r="H1077" s="4">
        <v>-680</v>
      </c>
      <c r="I1077" s="5">
        <v>-680</v>
      </c>
      <c r="J1077" s="2">
        <v>44244</v>
      </c>
      <c r="K1077" t="s">
        <v>79</v>
      </c>
    </row>
    <row r="1078" spans="1:11" x14ac:dyDescent="0.2">
      <c r="A1078" s="1">
        <v>4169157</v>
      </c>
      <c r="B1078" t="s">
        <v>79</v>
      </c>
      <c r="C1078" t="s">
        <v>80</v>
      </c>
      <c r="D1078" t="s">
        <v>1160</v>
      </c>
      <c r="F1078" s="2">
        <v>44246</v>
      </c>
      <c r="G1078" s="3">
        <v>1</v>
      </c>
      <c r="H1078" s="4">
        <v>-1139</v>
      </c>
      <c r="I1078" s="5">
        <v>-1139</v>
      </c>
      <c r="J1078" s="2">
        <v>44244</v>
      </c>
      <c r="K1078" t="s">
        <v>79</v>
      </c>
    </row>
    <row r="1079" spans="1:11" x14ac:dyDescent="0.2">
      <c r="A1079" s="1">
        <v>4169157</v>
      </c>
      <c r="B1079" t="s">
        <v>79</v>
      </c>
      <c r="C1079" t="s">
        <v>80</v>
      </c>
      <c r="D1079" t="s">
        <v>1160</v>
      </c>
      <c r="F1079" s="2">
        <v>44245</v>
      </c>
      <c r="G1079" s="3">
        <v>1</v>
      </c>
      <c r="H1079" s="4">
        <v>-1540</v>
      </c>
      <c r="I1079" s="5">
        <v>-1540</v>
      </c>
      <c r="J1079" s="2">
        <v>44244</v>
      </c>
      <c r="K1079" t="s">
        <v>79</v>
      </c>
    </row>
    <row r="1080" spans="1:11" x14ac:dyDescent="0.2">
      <c r="A1080" s="1">
        <v>4042925</v>
      </c>
      <c r="B1080" t="s">
        <v>79</v>
      </c>
      <c r="C1080" t="s">
        <v>80</v>
      </c>
      <c r="D1080" t="s">
        <v>1160</v>
      </c>
      <c r="F1080" s="2">
        <v>44245</v>
      </c>
      <c r="G1080" s="3">
        <v>1</v>
      </c>
      <c r="H1080" s="4">
        <v>-56107.9</v>
      </c>
      <c r="I1080" s="5">
        <v>-56107.9</v>
      </c>
      <c r="J1080" s="2">
        <v>44244</v>
      </c>
      <c r="K1080" t="s">
        <v>79</v>
      </c>
    </row>
    <row r="1081" spans="1:11" x14ac:dyDescent="0.2">
      <c r="A1081" s="1">
        <v>3902277</v>
      </c>
      <c r="B1081" t="s">
        <v>79</v>
      </c>
      <c r="C1081" t="s">
        <v>80</v>
      </c>
      <c r="D1081" t="s">
        <v>1160</v>
      </c>
      <c r="F1081" s="2">
        <v>44246</v>
      </c>
      <c r="G1081" s="3">
        <v>1</v>
      </c>
      <c r="H1081" s="4">
        <v>-680</v>
      </c>
      <c r="I1081" s="5">
        <v>-680</v>
      </c>
      <c r="J1081" s="2">
        <v>44244</v>
      </c>
      <c r="K1081" t="s">
        <v>79</v>
      </c>
    </row>
    <row r="1082" spans="1:11" x14ac:dyDescent="0.2">
      <c r="A1082" s="1">
        <v>3635315</v>
      </c>
      <c r="B1082" t="s">
        <v>79</v>
      </c>
      <c r="C1082" t="s">
        <v>80</v>
      </c>
      <c r="D1082" t="s">
        <v>1160</v>
      </c>
      <c r="F1082" s="2">
        <v>44245</v>
      </c>
      <c r="G1082" s="3">
        <v>1</v>
      </c>
      <c r="H1082" s="4">
        <v>-3255.97</v>
      </c>
      <c r="I1082" s="5">
        <v>-3255.97</v>
      </c>
      <c r="J1082" s="2">
        <v>44244</v>
      </c>
      <c r="K1082" t="s">
        <v>79</v>
      </c>
    </row>
    <row r="1083" spans="1:11" x14ac:dyDescent="0.2">
      <c r="A1083" s="1">
        <v>3597804</v>
      </c>
      <c r="B1083" t="s">
        <v>79</v>
      </c>
      <c r="C1083" t="s">
        <v>80</v>
      </c>
      <c r="D1083" t="s">
        <v>1160</v>
      </c>
      <c r="F1083" s="2">
        <v>44246</v>
      </c>
      <c r="G1083" s="3">
        <v>1</v>
      </c>
      <c r="H1083" s="4">
        <v>-1717</v>
      </c>
      <c r="I1083" s="5">
        <v>-1717</v>
      </c>
      <c r="J1083" s="2">
        <v>44244</v>
      </c>
      <c r="K1083" t="s">
        <v>79</v>
      </c>
    </row>
    <row r="1084" spans="1:11" x14ac:dyDescent="0.2">
      <c r="A1084" s="1">
        <v>3597804</v>
      </c>
      <c r="B1084" t="s">
        <v>79</v>
      </c>
      <c r="C1084" t="s">
        <v>80</v>
      </c>
      <c r="D1084" t="s">
        <v>1160</v>
      </c>
      <c r="F1084" s="2">
        <v>44245</v>
      </c>
      <c r="G1084" s="3">
        <v>1</v>
      </c>
      <c r="H1084" s="4">
        <v>-2310</v>
      </c>
      <c r="I1084" s="5">
        <v>-2310</v>
      </c>
      <c r="J1084" s="2">
        <v>44244</v>
      </c>
      <c r="K1084" t="s">
        <v>79</v>
      </c>
    </row>
    <row r="1085" spans="1:11" x14ac:dyDescent="0.2">
      <c r="A1085" s="1">
        <v>3569860</v>
      </c>
      <c r="B1085" t="s">
        <v>79</v>
      </c>
      <c r="C1085" t="s">
        <v>80</v>
      </c>
      <c r="D1085" t="s">
        <v>1160</v>
      </c>
      <c r="F1085" s="2">
        <v>44246</v>
      </c>
      <c r="G1085" s="3">
        <v>1</v>
      </c>
      <c r="H1085" s="4">
        <v>-2286.5</v>
      </c>
      <c r="I1085" s="5">
        <v>-2286.5</v>
      </c>
      <c r="J1085" s="2">
        <v>44244</v>
      </c>
      <c r="K1085" t="s">
        <v>79</v>
      </c>
    </row>
    <row r="1086" spans="1:11" x14ac:dyDescent="0.2">
      <c r="A1086" s="1">
        <v>3569860</v>
      </c>
      <c r="B1086" t="s">
        <v>79</v>
      </c>
      <c r="C1086" t="s">
        <v>80</v>
      </c>
      <c r="D1086" t="s">
        <v>1160</v>
      </c>
      <c r="F1086" s="2">
        <v>44245</v>
      </c>
      <c r="G1086" s="3">
        <v>1</v>
      </c>
      <c r="H1086" s="4">
        <v>-98484.07</v>
      </c>
      <c r="I1086" s="5">
        <v>-98484.07</v>
      </c>
      <c r="J1086" s="2">
        <v>44244</v>
      </c>
      <c r="K1086" t="s">
        <v>79</v>
      </c>
    </row>
    <row r="1087" spans="1:11" x14ac:dyDescent="0.2">
      <c r="A1087" s="1">
        <v>3550738</v>
      </c>
      <c r="B1087" t="s">
        <v>79</v>
      </c>
      <c r="C1087" t="s">
        <v>80</v>
      </c>
      <c r="D1087" t="s">
        <v>1160</v>
      </c>
      <c r="F1087" s="2">
        <v>44245</v>
      </c>
      <c r="G1087" s="3">
        <v>1</v>
      </c>
      <c r="H1087" s="4">
        <v>-26902.37</v>
      </c>
      <c r="I1087" s="5">
        <v>-26902.37</v>
      </c>
      <c r="J1087" s="2">
        <v>44244</v>
      </c>
      <c r="K1087" t="s">
        <v>79</v>
      </c>
    </row>
    <row r="1088" spans="1:11" x14ac:dyDescent="0.2">
      <c r="A1088" s="1">
        <v>3490430</v>
      </c>
      <c r="B1088" t="s">
        <v>79</v>
      </c>
      <c r="C1088" t="s">
        <v>80</v>
      </c>
      <c r="D1088" t="s">
        <v>1160</v>
      </c>
      <c r="F1088" s="2">
        <v>44246</v>
      </c>
      <c r="G1088" s="3">
        <v>1</v>
      </c>
      <c r="H1088" s="4">
        <v>-61200</v>
      </c>
      <c r="I1088" s="5">
        <v>-61200</v>
      </c>
      <c r="J1088" s="2">
        <v>44244</v>
      </c>
      <c r="K1088" t="s">
        <v>79</v>
      </c>
    </row>
    <row r="1089" spans="1:11" x14ac:dyDescent="0.2">
      <c r="A1089" s="1">
        <v>3490430</v>
      </c>
      <c r="B1089" t="s">
        <v>79</v>
      </c>
      <c r="C1089" t="s">
        <v>80</v>
      </c>
      <c r="D1089" t="s">
        <v>1160</v>
      </c>
      <c r="F1089" s="2">
        <v>44245</v>
      </c>
      <c r="G1089" s="3">
        <v>1</v>
      </c>
      <c r="H1089" s="4">
        <v>-97713.33</v>
      </c>
      <c r="I1089" s="5">
        <v>-97713.33</v>
      </c>
      <c r="J1089" s="2">
        <v>44244</v>
      </c>
      <c r="K1089" t="s">
        <v>79</v>
      </c>
    </row>
    <row r="1090" spans="1:11" x14ac:dyDescent="0.2">
      <c r="A1090" s="1">
        <v>3446853</v>
      </c>
      <c r="B1090" t="s">
        <v>79</v>
      </c>
      <c r="C1090" t="s">
        <v>80</v>
      </c>
      <c r="D1090" t="s">
        <v>1160</v>
      </c>
      <c r="F1090" s="2">
        <v>44245</v>
      </c>
      <c r="G1090" s="3">
        <v>1</v>
      </c>
      <c r="H1090" s="4">
        <v>-3411.8</v>
      </c>
      <c r="I1090" s="5">
        <v>-3411.8</v>
      </c>
      <c r="J1090" s="2">
        <v>44244</v>
      </c>
      <c r="K1090" t="s">
        <v>79</v>
      </c>
    </row>
    <row r="1091" spans="1:11" x14ac:dyDescent="0.2">
      <c r="A1091" s="1">
        <v>3360930</v>
      </c>
      <c r="B1091" t="s">
        <v>79</v>
      </c>
      <c r="C1091" t="s">
        <v>80</v>
      </c>
      <c r="D1091" t="s">
        <v>1160</v>
      </c>
      <c r="F1091" s="2">
        <v>44246</v>
      </c>
      <c r="G1091" s="3">
        <v>1</v>
      </c>
      <c r="H1091" s="4">
        <v>-5559</v>
      </c>
      <c r="I1091" s="5">
        <v>-5559</v>
      </c>
      <c r="J1091" s="2">
        <v>44244</v>
      </c>
      <c r="K1091" t="s">
        <v>79</v>
      </c>
    </row>
    <row r="1092" spans="1:11" x14ac:dyDescent="0.2">
      <c r="A1092" s="1">
        <v>3292729</v>
      </c>
      <c r="B1092" t="s">
        <v>79</v>
      </c>
      <c r="C1092" t="s">
        <v>80</v>
      </c>
      <c r="D1092" t="s">
        <v>1160</v>
      </c>
      <c r="F1092" s="2">
        <v>44246</v>
      </c>
      <c r="G1092" s="3">
        <v>1</v>
      </c>
      <c r="H1092" s="4">
        <v>-1139</v>
      </c>
      <c r="I1092" s="5">
        <v>-1139</v>
      </c>
      <c r="J1092" s="2">
        <v>44244</v>
      </c>
      <c r="K1092" t="s">
        <v>79</v>
      </c>
    </row>
    <row r="1093" spans="1:11" x14ac:dyDescent="0.2">
      <c r="A1093" s="1">
        <v>3292729</v>
      </c>
      <c r="B1093" t="s">
        <v>79</v>
      </c>
      <c r="C1093" t="s">
        <v>80</v>
      </c>
      <c r="D1093" t="s">
        <v>1160</v>
      </c>
      <c r="F1093" s="2">
        <v>44245</v>
      </c>
      <c r="G1093" s="3">
        <v>1</v>
      </c>
      <c r="H1093" s="4">
        <v>-1540</v>
      </c>
      <c r="I1093" s="5">
        <v>-1540</v>
      </c>
      <c r="J1093" s="2">
        <v>44244</v>
      </c>
      <c r="K1093" t="s">
        <v>79</v>
      </c>
    </row>
    <row r="1094" spans="1:11" x14ac:dyDescent="0.2">
      <c r="A1094" s="1">
        <v>2846319</v>
      </c>
      <c r="B1094" t="s">
        <v>79</v>
      </c>
      <c r="C1094" t="s">
        <v>80</v>
      </c>
      <c r="D1094" t="s">
        <v>1160</v>
      </c>
      <c r="F1094" s="2">
        <v>44246</v>
      </c>
      <c r="G1094" s="3">
        <v>1</v>
      </c>
      <c r="H1094" s="4">
        <v>-157903.51</v>
      </c>
      <c r="I1094" s="5">
        <v>-157903.51</v>
      </c>
      <c r="J1094" s="2">
        <v>44244</v>
      </c>
      <c r="K1094" t="s">
        <v>79</v>
      </c>
    </row>
    <row r="1095" spans="1:11" x14ac:dyDescent="0.2">
      <c r="A1095" s="1">
        <v>2846319</v>
      </c>
      <c r="B1095" t="s">
        <v>79</v>
      </c>
      <c r="C1095" t="s">
        <v>80</v>
      </c>
      <c r="D1095" t="s">
        <v>1160</v>
      </c>
      <c r="F1095" s="2">
        <v>44245</v>
      </c>
      <c r="G1095" s="3">
        <v>1</v>
      </c>
      <c r="H1095" s="4">
        <v>-661796.51</v>
      </c>
      <c r="I1095" s="5">
        <v>-661796.51</v>
      </c>
      <c r="J1095" s="2">
        <v>44244</v>
      </c>
      <c r="K1095" t="s">
        <v>79</v>
      </c>
    </row>
    <row r="1096" spans="1:11" x14ac:dyDescent="0.2">
      <c r="A1096" s="1">
        <v>1601871</v>
      </c>
      <c r="B1096" t="s">
        <v>79</v>
      </c>
      <c r="C1096" t="s">
        <v>80</v>
      </c>
      <c r="D1096" t="s">
        <v>1160</v>
      </c>
      <c r="F1096" s="2">
        <v>44246</v>
      </c>
      <c r="G1096" s="3">
        <v>1</v>
      </c>
      <c r="H1096" s="4">
        <v>-30600</v>
      </c>
      <c r="I1096" s="5">
        <v>-30600</v>
      </c>
      <c r="J1096" s="2">
        <v>44244</v>
      </c>
      <c r="K1096" t="s">
        <v>79</v>
      </c>
    </row>
    <row r="1097" spans="1:11" x14ac:dyDescent="0.2">
      <c r="A1097" s="1">
        <v>1601871</v>
      </c>
      <c r="B1097" t="s">
        <v>79</v>
      </c>
      <c r="C1097" t="s">
        <v>80</v>
      </c>
      <c r="D1097" t="s">
        <v>1160</v>
      </c>
      <c r="F1097" s="2">
        <v>44245</v>
      </c>
      <c r="G1097" s="3">
        <v>1</v>
      </c>
      <c r="H1097" s="4">
        <v>-32186</v>
      </c>
      <c r="I1097" s="5">
        <v>-32186</v>
      </c>
      <c r="J1097" s="2">
        <v>44244</v>
      </c>
      <c r="K1097" t="s">
        <v>79</v>
      </c>
    </row>
    <row r="1098" spans="1:11" x14ac:dyDescent="0.2">
      <c r="A1098" s="1">
        <v>1387638</v>
      </c>
      <c r="B1098" t="s">
        <v>79</v>
      </c>
      <c r="C1098" t="s">
        <v>80</v>
      </c>
      <c r="D1098" t="s">
        <v>1160</v>
      </c>
      <c r="F1098" s="2">
        <v>44245</v>
      </c>
      <c r="G1098" s="3">
        <v>1</v>
      </c>
      <c r="H1098" s="4">
        <v>-32186</v>
      </c>
      <c r="I1098" s="5">
        <v>-32186</v>
      </c>
      <c r="J1098" s="2">
        <v>44244</v>
      </c>
      <c r="K1098" t="s">
        <v>79</v>
      </c>
    </row>
    <row r="1099" spans="1:11" x14ac:dyDescent="0.2">
      <c r="A1099" s="1">
        <v>1367051</v>
      </c>
      <c r="B1099" t="s">
        <v>79</v>
      </c>
      <c r="C1099" t="s">
        <v>80</v>
      </c>
      <c r="D1099" t="s">
        <v>1160</v>
      </c>
      <c r="F1099" s="2">
        <v>44245</v>
      </c>
      <c r="G1099" s="3">
        <v>1</v>
      </c>
      <c r="H1099" s="4">
        <v>-32186</v>
      </c>
      <c r="I1099" s="5">
        <v>-32186</v>
      </c>
      <c r="J1099" s="2">
        <v>44244</v>
      </c>
      <c r="K1099" t="s">
        <v>79</v>
      </c>
    </row>
    <row r="1100" spans="1:11" x14ac:dyDescent="0.2">
      <c r="A1100" s="1">
        <v>417983</v>
      </c>
      <c r="B1100" t="s">
        <v>79</v>
      </c>
      <c r="C1100" t="s">
        <v>80</v>
      </c>
      <c r="D1100" t="s">
        <v>1160</v>
      </c>
      <c r="F1100" s="2">
        <v>44249</v>
      </c>
      <c r="G1100" s="3">
        <v>1</v>
      </c>
      <c r="H1100" s="4">
        <v>8.5299999999999994</v>
      </c>
      <c r="I1100" s="5">
        <v>8.5299999999999994</v>
      </c>
      <c r="J1100" s="2">
        <v>44244</v>
      </c>
      <c r="K1100" t="s">
        <v>79</v>
      </c>
    </row>
    <row r="1101" spans="1:11" x14ac:dyDescent="0.2">
      <c r="A1101" s="1">
        <v>417983</v>
      </c>
      <c r="B1101" t="s">
        <v>79</v>
      </c>
      <c r="C1101" t="s">
        <v>80</v>
      </c>
      <c r="D1101" t="s">
        <v>1160</v>
      </c>
      <c r="F1101" s="2">
        <v>44246</v>
      </c>
      <c r="G1101" s="3">
        <v>1</v>
      </c>
      <c r="H1101" s="4">
        <v>-44125.23</v>
      </c>
      <c r="I1101" s="5">
        <v>-44125.23</v>
      </c>
      <c r="J1101" s="2">
        <v>44244</v>
      </c>
      <c r="K1101" t="s">
        <v>79</v>
      </c>
    </row>
    <row r="1102" spans="1:11" x14ac:dyDescent="0.2">
      <c r="A1102" s="1">
        <v>417983</v>
      </c>
      <c r="B1102" t="s">
        <v>79</v>
      </c>
      <c r="C1102" t="s">
        <v>80</v>
      </c>
      <c r="D1102" t="s">
        <v>1160</v>
      </c>
      <c r="F1102" s="2">
        <v>44245</v>
      </c>
      <c r="G1102" s="3">
        <v>1</v>
      </c>
      <c r="H1102" s="4">
        <v>-235905.16</v>
      </c>
      <c r="I1102" s="5">
        <v>-235905.16</v>
      </c>
      <c r="J1102" s="2">
        <v>44244</v>
      </c>
      <c r="K1102" t="s">
        <v>79</v>
      </c>
    </row>
    <row r="1103" spans="1:11" x14ac:dyDescent="0.2">
      <c r="A1103" s="1">
        <v>4987350</v>
      </c>
      <c r="B1103" t="s">
        <v>79</v>
      </c>
      <c r="C1103" t="s">
        <v>326</v>
      </c>
      <c r="D1103" t="s">
        <v>1160</v>
      </c>
      <c r="F1103" s="2">
        <v>44245</v>
      </c>
      <c r="G1103" s="3">
        <v>1</v>
      </c>
      <c r="H1103" s="4">
        <v>19167.29</v>
      </c>
      <c r="I1103" s="5">
        <v>19167.29</v>
      </c>
      <c r="J1103" s="2">
        <v>44244</v>
      </c>
      <c r="K1103" t="s">
        <v>79</v>
      </c>
    </row>
    <row r="1104" spans="1:11" x14ac:dyDescent="0.2">
      <c r="A1104" s="1">
        <v>4921144</v>
      </c>
      <c r="B1104" t="s">
        <v>79</v>
      </c>
      <c r="C1104" t="s">
        <v>326</v>
      </c>
      <c r="D1104" t="s">
        <v>1160</v>
      </c>
      <c r="F1104" s="2">
        <v>44245</v>
      </c>
      <c r="G1104" s="3">
        <v>1</v>
      </c>
      <c r="H1104" s="4">
        <v>95250.559999999998</v>
      </c>
      <c r="I1104" s="5">
        <v>95250.559999999998</v>
      </c>
      <c r="J1104" s="2">
        <v>44244</v>
      </c>
      <c r="K1104" t="s">
        <v>79</v>
      </c>
    </row>
    <row r="1105" spans="1:11" x14ac:dyDescent="0.2">
      <c r="A1105" s="1">
        <v>4778783</v>
      </c>
      <c r="B1105" t="s">
        <v>79</v>
      </c>
      <c r="C1105" t="s">
        <v>326</v>
      </c>
      <c r="D1105" t="s">
        <v>1160</v>
      </c>
      <c r="F1105" s="2">
        <v>44246</v>
      </c>
      <c r="G1105" s="3">
        <v>1</v>
      </c>
      <c r="H1105" s="4">
        <v>242055.29</v>
      </c>
      <c r="I1105" s="5">
        <v>242055.29</v>
      </c>
      <c r="J1105" s="2">
        <v>44244</v>
      </c>
      <c r="K1105" t="s">
        <v>79</v>
      </c>
    </row>
    <row r="1106" spans="1:11" x14ac:dyDescent="0.2">
      <c r="A1106" s="1">
        <v>4751699</v>
      </c>
      <c r="B1106" t="s">
        <v>79</v>
      </c>
      <c r="C1106" t="s">
        <v>326</v>
      </c>
      <c r="D1106" t="s">
        <v>1160</v>
      </c>
      <c r="F1106" s="2">
        <v>44246</v>
      </c>
      <c r="G1106" s="3">
        <v>1</v>
      </c>
      <c r="H1106" s="4">
        <v>568853.30000000005</v>
      </c>
      <c r="I1106" s="5">
        <v>568853.30000000005</v>
      </c>
      <c r="J1106" s="2">
        <v>44244</v>
      </c>
      <c r="K1106" t="s">
        <v>79</v>
      </c>
    </row>
    <row r="1107" spans="1:11" x14ac:dyDescent="0.2">
      <c r="A1107" s="1">
        <v>4749065</v>
      </c>
      <c r="B1107" t="s">
        <v>79</v>
      </c>
      <c r="C1107" t="s">
        <v>326</v>
      </c>
      <c r="D1107" t="s">
        <v>1160</v>
      </c>
      <c r="F1107" s="2">
        <v>44246</v>
      </c>
      <c r="G1107" s="3">
        <v>1</v>
      </c>
      <c r="H1107" s="4">
        <v>26995.63</v>
      </c>
      <c r="I1107" s="5">
        <v>26995.63</v>
      </c>
      <c r="J1107" s="2">
        <v>44244</v>
      </c>
      <c r="K1107" t="s">
        <v>79</v>
      </c>
    </row>
    <row r="1108" spans="1:11" x14ac:dyDescent="0.2">
      <c r="A1108" s="1">
        <v>4697744</v>
      </c>
      <c r="B1108" t="s">
        <v>79</v>
      </c>
      <c r="C1108" t="s">
        <v>326</v>
      </c>
      <c r="D1108" t="s">
        <v>1160</v>
      </c>
      <c r="F1108" s="2">
        <v>44246</v>
      </c>
      <c r="G1108" s="3">
        <v>1</v>
      </c>
      <c r="H1108" s="4">
        <v>3320.01</v>
      </c>
      <c r="I1108" s="5">
        <v>3320.01</v>
      </c>
      <c r="J1108" s="2">
        <v>44244</v>
      </c>
      <c r="K1108" t="s">
        <v>79</v>
      </c>
    </row>
    <row r="1109" spans="1:11" x14ac:dyDescent="0.2">
      <c r="A1109" s="1">
        <v>4634945</v>
      </c>
      <c r="B1109" t="s">
        <v>79</v>
      </c>
      <c r="C1109" t="s">
        <v>326</v>
      </c>
      <c r="D1109" t="s">
        <v>1160</v>
      </c>
      <c r="F1109" s="2">
        <v>44245</v>
      </c>
      <c r="G1109" s="3">
        <v>1</v>
      </c>
      <c r="H1109" s="4">
        <v>300097.31</v>
      </c>
      <c r="I1109" s="5">
        <v>300097.31</v>
      </c>
      <c r="J1109" s="2">
        <v>44244</v>
      </c>
      <c r="K1109" t="s">
        <v>79</v>
      </c>
    </row>
    <row r="1110" spans="1:11" x14ac:dyDescent="0.2">
      <c r="A1110" s="1">
        <v>4618427</v>
      </c>
      <c r="B1110" t="s">
        <v>79</v>
      </c>
      <c r="C1110" t="s">
        <v>326</v>
      </c>
      <c r="D1110" t="s">
        <v>1160</v>
      </c>
      <c r="F1110" s="2">
        <v>44245</v>
      </c>
      <c r="G1110" s="3">
        <v>1</v>
      </c>
      <c r="H1110" s="4">
        <v>64505.16</v>
      </c>
      <c r="I1110" s="5">
        <v>64505.16</v>
      </c>
      <c r="J1110" s="2">
        <v>44244</v>
      </c>
      <c r="K1110" t="s">
        <v>79</v>
      </c>
    </row>
    <row r="1111" spans="1:11" x14ac:dyDescent="0.2">
      <c r="A1111" s="1">
        <v>4598454</v>
      </c>
      <c r="B1111" t="s">
        <v>79</v>
      </c>
      <c r="C1111" t="s">
        <v>326</v>
      </c>
      <c r="D1111" t="s">
        <v>1160</v>
      </c>
      <c r="F1111" s="2">
        <v>44245</v>
      </c>
      <c r="G1111" s="3">
        <v>1</v>
      </c>
      <c r="H1111" s="4">
        <v>112834.8</v>
      </c>
      <c r="I1111" s="5">
        <v>112834.8</v>
      </c>
      <c r="J1111" s="2">
        <v>44244</v>
      </c>
      <c r="K1111" t="s">
        <v>79</v>
      </c>
    </row>
    <row r="1112" spans="1:11" x14ac:dyDescent="0.2">
      <c r="A1112" s="1">
        <v>4433686</v>
      </c>
      <c r="B1112" t="s">
        <v>79</v>
      </c>
      <c r="C1112" t="s">
        <v>326</v>
      </c>
      <c r="D1112" t="s">
        <v>1160</v>
      </c>
      <c r="F1112" s="2">
        <v>44246</v>
      </c>
      <c r="G1112" s="3">
        <v>1</v>
      </c>
      <c r="H1112" s="4">
        <v>22300.74</v>
      </c>
      <c r="I1112" s="5">
        <v>22300.74</v>
      </c>
      <c r="J1112" s="2">
        <v>44244</v>
      </c>
      <c r="K1112" t="s">
        <v>79</v>
      </c>
    </row>
    <row r="1113" spans="1:11" x14ac:dyDescent="0.2">
      <c r="A1113" s="1">
        <v>4349262</v>
      </c>
      <c r="B1113" t="s">
        <v>79</v>
      </c>
      <c r="C1113" t="s">
        <v>326</v>
      </c>
      <c r="D1113" t="s">
        <v>1160</v>
      </c>
      <c r="F1113" s="2">
        <v>44246</v>
      </c>
      <c r="G1113" s="3">
        <v>1</v>
      </c>
      <c r="H1113" s="4">
        <v>12277.62</v>
      </c>
      <c r="I1113" s="5">
        <v>12277.62</v>
      </c>
      <c r="J1113" s="2">
        <v>44244</v>
      </c>
      <c r="K1113" t="s">
        <v>79</v>
      </c>
    </row>
    <row r="1114" spans="1:11" x14ac:dyDescent="0.2">
      <c r="A1114" s="1">
        <v>4096202</v>
      </c>
      <c r="B1114" t="s">
        <v>79</v>
      </c>
      <c r="C1114" t="s">
        <v>326</v>
      </c>
      <c r="D1114" t="s">
        <v>1160</v>
      </c>
      <c r="F1114" s="2">
        <v>44246</v>
      </c>
      <c r="G1114" s="3">
        <v>1</v>
      </c>
      <c r="H1114" s="4">
        <v>3757.89</v>
      </c>
      <c r="I1114" s="5">
        <v>3757.89</v>
      </c>
      <c r="J1114" s="2">
        <v>44244</v>
      </c>
      <c r="K1114" t="s">
        <v>79</v>
      </c>
    </row>
    <row r="1115" spans="1:11" x14ac:dyDescent="0.2">
      <c r="A1115" s="1">
        <v>4049672</v>
      </c>
      <c r="B1115" t="s">
        <v>79</v>
      </c>
      <c r="C1115" t="s">
        <v>326</v>
      </c>
      <c r="D1115" t="s">
        <v>1160</v>
      </c>
      <c r="F1115" s="2">
        <v>44246</v>
      </c>
      <c r="G1115" s="3">
        <v>1</v>
      </c>
      <c r="H1115" s="4">
        <v>1100.68</v>
      </c>
      <c r="I1115" s="5">
        <v>1100.68</v>
      </c>
      <c r="J1115" s="2">
        <v>44244</v>
      </c>
      <c r="K1115" t="s">
        <v>79</v>
      </c>
    </row>
    <row r="1116" spans="1:11" x14ac:dyDescent="0.2">
      <c r="A1116" s="1">
        <v>3550738</v>
      </c>
      <c r="B1116" t="s">
        <v>79</v>
      </c>
      <c r="C1116" t="s">
        <v>326</v>
      </c>
      <c r="D1116" t="s">
        <v>1160</v>
      </c>
      <c r="F1116" s="2">
        <v>44245</v>
      </c>
      <c r="G1116" s="3">
        <v>1</v>
      </c>
      <c r="H1116" s="4">
        <v>52911.1</v>
      </c>
      <c r="I1116" s="5">
        <v>52911.1</v>
      </c>
      <c r="J1116" s="2">
        <v>44244</v>
      </c>
      <c r="K1116" t="s">
        <v>79</v>
      </c>
    </row>
    <row r="1117" spans="1:11" x14ac:dyDescent="0.2">
      <c r="A1117" s="1">
        <v>2846319</v>
      </c>
      <c r="B1117" t="s">
        <v>79</v>
      </c>
      <c r="C1117" t="s">
        <v>326</v>
      </c>
      <c r="D1117" t="s">
        <v>1160</v>
      </c>
      <c r="F1117" s="2">
        <v>44246</v>
      </c>
      <c r="G1117" s="3">
        <v>1</v>
      </c>
      <c r="H1117" s="4">
        <v>485757.19</v>
      </c>
      <c r="I1117" s="5">
        <v>485757.19</v>
      </c>
      <c r="J1117" s="2">
        <v>44244</v>
      </c>
      <c r="K1117" t="s">
        <v>79</v>
      </c>
    </row>
    <row r="1118" spans="1:11" x14ac:dyDescent="0.2">
      <c r="A1118" s="1">
        <v>2846319</v>
      </c>
      <c r="B1118" t="s">
        <v>79</v>
      </c>
      <c r="C1118" t="s">
        <v>326</v>
      </c>
      <c r="D1118" t="s">
        <v>1160</v>
      </c>
      <c r="F1118" s="2">
        <v>44245</v>
      </c>
      <c r="G1118" s="3">
        <v>1</v>
      </c>
      <c r="H1118" s="4">
        <v>126449.65</v>
      </c>
      <c r="I1118" s="5">
        <v>126449.65</v>
      </c>
      <c r="J1118" s="2">
        <v>44244</v>
      </c>
      <c r="K1118" t="s">
        <v>79</v>
      </c>
    </row>
    <row r="1119" spans="1:11" x14ac:dyDescent="0.2">
      <c r="A1119" s="1">
        <v>417983</v>
      </c>
      <c r="B1119" t="s">
        <v>79</v>
      </c>
      <c r="C1119" t="s">
        <v>326</v>
      </c>
      <c r="D1119" t="s">
        <v>1160</v>
      </c>
      <c r="F1119" s="2">
        <v>44246</v>
      </c>
      <c r="G1119" s="3">
        <v>1</v>
      </c>
      <c r="H1119" s="4">
        <v>129488.15</v>
      </c>
      <c r="I1119" s="5">
        <v>129488.15</v>
      </c>
      <c r="J1119" s="2">
        <v>44244</v>
      </c>
      <c r="K1119" t="s">
        <v>79</v>
      </c>
    </row>
    <row r="1120" spans="1:11" x14ac:dyDescent="0.2">
      <c r="A1120" s="1">
        <v>417983</v>
      </c>
      <c r="B1120" t="s">
        <v>79</v>
      </c>
      <c r="C1120" t="s">
        <v>326</v>
      </c>
      <c r="D1120" t="s">
        <v>1160</v>
      </c>
      <c r="F1120" s="2">
        <v>44245</v>
      </c>
      <c r="G1120" s="3">
        <v>1</v>
      </c>
      <c r="H1120" s="4">
        <v>113503.07</v>
      </c>
      <c r="I1120" s="5">
        <v>113503.07</v>
      </c>
      <c r="J1120" s="2">
        <v>44244</v>
      </c>
      <c r="K1120" t="s">
        <v>79</v>
      </c>
    </row>
    <row r="1121" spans="1:11" x14ac:dyDescent="0.2">
      <c r="A1121" s="1">
        <v>5062765</v>
      </c>
      <c r="B1121" t="s">
        <v>79</v>
      </c>
      <c r="C1121" t="s">
        <v>290</v>
      </c>
      <c r="D1121" t="s">
        <v>1160</v>
      </c>
      <c r="F1121" s="2">
        <v>44252</v>
      </c>
      <c r="G1121" s="3">
        <v>1</v>
      </c>
      <c r="H1121" s="4">
        <v>0.08</v>
      </c>
      <c r="I1121" s="5">
        <v>0.08</v>
      </c>
      <c r="J1121" s="2">
        <v>44244</v>
      </c>
      <c r="K1121" t="s">
        <v>79</v>
      </c>
    </row>
    <row r="1122" spans="1:11" x14ac:dyDescent="0.2">
      <c r="A1122" s="1">
        <v>4905782</v>
      </c>
      <c r="B1122" t="s">
        <v>79</v>
      </c>
      <c r="C1122" t="s">
        <v>290</v>
      </c>
      <c r="D1122" t="s">
        <v>1160</v>
      </c>
      <c r="F1122" s="2">
        <v>44252</v>
      </c>
      <c r="G1122" s="3">
        <v>1</v>
      </c>
      <c r="H1122" s="4">
        <v>0.4</v>
      </c>
      <c r="I1122" s="5">
        <v>0.4</v>
      </c>
      <c r="J1122" s="2">
        <v>44244</v>
      </c>
      <c r="K1122" t="s">
        <v>79</v>
      </c>
    </row>
    <row r="1123" spans="1:11" x14ac:dyDescent="0.2">
      <c r="A1123" s="1">
        <v>4710612</v>
      </c>
      <c r="B1123" t="s">
        <v>79</v>
      </c>
      <c r="C1123" t="s">
        <v>290</v>
      </c>
      <c r="D1123" t="s">
        <v>1160</v>
      </c>
      <c r="F1123" s="2">
        <v>44252</v>
      </c>
      <c r="G1123" s="3">
        <v>1</v>
      </c>
      <c r="H1123" s="4">
        <v>0.16</v>
      </c>
      <c r="I1123" s="5">
        <v>0.16</v>
      </c>
      <c r="J1123" s="2">
        <v>44244</v>
      </c>
      <c r="K1123" t="s">
        <v>79</v>
      </c>
    </row>
    <row r="1124" spans="1:11" x14ac:dyDescent="0.2">
      <c r="A1124" s="1">
        <v>4171617</v>
      </c>
      <c r="B1124" t="s">
        <v>79</v>
      </c>
      <c r="C1124" t="s">
        <v>290</v>
      </c>
      <c r="D1124" t="s">
        <v>1160</v>
      </c>
      <c r="F1124" s="2">
        <v>44252</v>
      </c>
      <c r="G1124" s="3">
        <v>1</v>
      </c>
      <c r="H1124" s="4">
        <v>0.16</v>
      </c>
      <c r="I1124" s="5">
        <v>0.16</v>
      </c>
      <c r="J1124" s="2">
        <v>44244</v>
      </c>
      <c r="K1124" t="s">
        <v>79</v>
      </c>
    </row>
    <row r="1125" spans="1:11" x14ac:dyDescent="0.2">
      <c r="A1125" s="1">
        <v>3421401</v>
      </c>
      <c r="B1125" t="s">
        <v>79</v>
      </c>
      <c r="C1125" t="s">
        <v>290</v>
      </c>
      <c r="D1125" t="s">
        <v>1160</v>
      </c>
      <c r="F1125" s="2">
        <v>44252</v>
      </c>
      <c r="G1125" s="3">
        <v>1</v>
      </c>
      <c r="H1125" s="4">
        <v>0.32</v>
      </c>
      <c r="I1125" s="5">
        <v>0.32</v>
      </c>
      <c r="J1125" s="2">
        <v>44244</v>
      </c>
      <c r="K1125" t="s">
        <v>79</v>
      </c>
    </row>
    <row r="1126" spans="1:11" x14ac:dyDescent="0.2">
      <c r="A1126" s="1">
        <v>2262475</v>
      </c>
      <c r="B1126" t="s">
        <v>79</v>
      </c>
      <c r="C1126" t="s">
        <v>290</v>
      </c>
      <c r="D1126" t="s">
        <v>1160</v>
      </c>
      <c r="F1126" s="2">
        <v>44252</v>
      </c>
      <c r="G1126" s="3">
        <v>1</v>
      </c>
      <c r="H1126" s="4">
        <v>15.96</v>
      </c>
      <c r="I1126" s="5">
        <v>15.96</v>
      </c>
      <c r="J1126" s="2">
        <v>44244</v>
      </c>
      <c r="K1126" t="s">
        <v>79</v>
      </c>
    </row>
    <row r="1127" spans="1:11" x14ac:dyDescent="0.2">
      <c r="A1127" s="1">
        <v>4905782</v>
      </c>
      <c r="B1127" t="s">
        <v>79</v>
      </c>
      <c r="C1127" t="s">
        <v>367</v>
      </c>
      <c r="D1127" t="s">
        <v>1160</v>
      </c>
      <c r="F1127" s="2">
        <v>44252</v>
      </c>
      <c r="G1127" s="3">
        <v>1</v>
      </c>
      <c r="H1127" s="4">
        <v>180</v>
      </c>
      <c r="I1127" s="5">
        <v>180</v>
      </c>
      <c r="J1127" s="2">
        <v>44244</v>
      </c>
      <c r="K1127" t="s">
        <v>79</v>
      </c>
    </row>
    <row r="1128" spans="1:11" x14ac:dyDescent="0.2">
      <c r="A1128" s="1">
        <v>4844296</v>
      </c>
      <c r="B1128" t="s">
        <v>79</v>
      </c>
      <c r="C1128" t="s">
        <v>367</v>
      </c>
      <c r="D1128" t="s">
        <v>1160</v>
      </c>
      <c r="F1128" s="2">
        <v>44252</v>
      </c>
      <c r="G1128" s="3">
        <v>1</v>
      </c>
      <c r="H1128" s="4">
        <v>111</v>
      </c>
      <c r="I1128" s="5">
        <v>111</v>
      </c>
      <c r="J1128" s="2">
        <v>44244</v>
      </c>
      <c r="K1128" t="s">
        <v>79</v>
      </c>
    </row>
    <row r="1129" spans="1:11" x14ac:dyDescent="0.2">
      <c r="A1129" s="1">
        <v>596644</v>
      </c>
      <c r="B1129" t="s">
        <v>79</v>
      </c>
      <c r="C1129" t="s">
        <v>367</v>
      </c>
      <c r="D1129" t="s">
        <v>1160</v>
      </c>
      <c r="F1129" s="2">
        <v>44252</v>
      </c>
      <c r="G1129" s="3">
        <v>1</v>
      </c>
      <c r="H1129" s="4">
        <v>21</v>
      </c>
      <c r="I1129" s="5">
        <v>21</v>
      </c>
      <c r="J1129" s="2">
        <v>44244</v>
      </c>
      <c r="K1129" t="s">
        <v>79</v>
      </c>
    </row>
    <row r="1130" spans="1:11" x14ac:dyDescent="0.2">
      <c r="A1130" s="1">
        <v>4863585</v>
      </c>
      <c r="B1130" t="s">
        <v>79</v>
      </c>
      <c r="C1130" t="s">
        <v>411</v>
      </c>
      <c r="D1130" t="s">
        <v>1160</v>
      </c>
      <c r="F1130" s="2">
        <v>44245</v>
      </c>
      <c r="G1130" s="3">
        <v>1</v>
      </c>
      <c r="H1130" s="4">
        <v>135.19999999999999</v>
      </c>
      <c r="I1130" s="5">
        <v>135.19999999999999</v>
      </c>
      <c r="J1130" s="2">
        <v>44244</v>
      </c>
      <c r="K1130" t="s">
        <v>79</v>
      </c>
    </row>
    <row r="1131" spans="1:11" x14ac:dyDescent="0.2">
      <c r="A1131" s="1">
        <v>4685079</v>
      </c>
      <c r="B1131" t="s">
        <v>79</v>
      </c>
      <c r="C1131" t="s">
        <v>411</v>
      </c>
      <c r="D1131" t="s">
        <v>1160</v>
      </c>
      <c r="F1131" s="2">
        <v>44245</v>
      </c>
      <c r="G1131" s="3">
        <v>1</v>
      </c>
      <c r="H1131" s="4">
        <v>135.19999999999999</v>
      </c>
      <c r="I1131" s="5">
        <v>135.19999999999999</v>
      </c>
      <c r="J1131" s="2">
        <v>44244</v>
      </c>
      <c r="K1131" t="s">
        <v>79</v>
      </c>
    </row>
    <row r="1132" spans="1:11" x14ac:dyDescent="0.2">
      <c r="A1132" s="1">
        <v>4420766</v>
      </c>
      <c r="B1132" t="s">
        <v>79</v>
      </c>
      <c r="C1132" t="s">
        <v>411</v>
      </c>
      <c r="D1132" t="s">
        <v>1160</v>
      </c>
      <c r="F1132" s="2">
        <v>44245</v>
      </c>
      <c r="G1132" s="3">
        <v>1</v>
      </c>
      <c r="H1132" s="4">
        <v>135.19999999999999</v>
      </c>
      <c r="I1132" s="5">
        <v>135.19999999999999</v>
      </c>
      <c r="J1132" s="2">
        <v>44244</v>
      </c>
      <c r="K1132" t="s">
        <v>79</v>
      </c>
    </row>
    <row r="1133" spans="1:11" x14ac:dyDescent="0.2">
      <c r="A1133" s="1">
        <v>4305181</v>
      </c>
      <c r="B1133" t="s">
        <v>79</v>
      </c>
      <c r="C1133" t="s">
        <v>411</v>
      </c>
      <c r="D1133" t="s">
        <v>1160</v>
      </c>
      <c r="F1133" s="2">
        <v>44245</v>
      </c>
      <c r="G1133" s="3">
        <v>1</v>
      </c>
      <c r="H1133" s="4">
        <v>135.19999999999999</v>
      </c>
      <c r="I1133" s="5">
        <v>135.19999999999999</v>
      </c>
      <c r="J1133" s="2">
        <v>44244</v>
      </c>
      <c r="K1133" t="s">
        <v>79</v>
      </c>
    </row>
    <row r="1134" spans="1:11" x14ac:dyDescent="0.2">
      <c r="A1134" s="1">
        <v>4298618</v>
      </c>
      <c r="B1134" t="s">
        <v>79</v>
      </c>
      <c r="C1134" t="s">
        <v>411</v>
      </c>
      <c r="D1134" t="s">
        <v>1160</v>
      </c>
      <c r="F1134" s="2">
        <v>44245</v>
      </c>
      <c r="G1134" s="3">
        <v>1</v>
      </c>
      <c r="H1134" s="4">
        <v>135.19999999999999</v>
      </c>
      <c r="I1134" s="5">
        <v>135.19999999999999</v>
      </c>
      <c r="J1134" s="2">
        <v>44244</v>
      </c>
      <c r="K1134" t="s">
        <v>79</v>
      </c>
    </row>
    <row r="1135" spans="1:11" x14ac:dyDescent="0.2">
      <c r="A1135" s="1">
        <v>3715588</v>
      </c>
      <c r="B1135" t="s">
        <v>79</v>
      </c>
      <c r="C1135" t="s">
        <v>411</v>
      </c>
      <c r="D1135" t="s">
        <v>1160</v>
      </c>
      <c r="F1135" s="2">
        <v>44245</v>
      </c>
      <c r="G1135" s="3">
        <v>1</v>
      </c>
      <c r="H1135" s="4">
        <v>135.19999999999999</v>
      </c>
      <c r="I1135" s="5">
        <v>135.19999999999999</v>
      </c>
      <c r="J1135" s="2">
        <v>44244</v>
      </c>
      <c r="K1135" t="s">
        <v>79</v>
      </c>
    </row>
    <row r="1136" spans="1:11" x14ac:dyDescent="0.2">
      <c r="A1136" s="1">
        <v>2348118</v>
      </c>
      <c r="B1136" t="s">
        <v>79</v>
      </c>
      <c r="C1136" t="s">
        <v>411</v>
      </c>
      <c r="D1136" t="s">
        <v>1160</v>
      </c>
      <c r="F1136" s="2">
        <v>44245</v>
      </c>
      <c r="G1136" s="3">
        <v>1</v>
      </c>
      <c r="H1136" s="4">
        <v>135.19999999999999</v>
      </c>
      <c r="I1136" s="5">
        <v>135.19999999999999</v>
      </c>
      <c r="J1136" s="2">
        <v>44244</v>
      </c>
      <c r="K1136" t="s">
        <v>79</v>
      </c>
    </row>
    <row r="1137" spans="1:11" x14ac:dyDescent="0.2">
      <c r="A1137" s="1">
        <v>4832085</v>
      </c>
      <c r="B1137" t="s">
        <v>79</v>
      </c>
      <c r="C1137" t="s">
        <v>424</v>
      </c>
      <c r="D1137" t="s">
        <v>1160</v>
      </c>
      <c r="F1137" s="2">
        <v>44246</v>
      </c>
      <c r="G1137" s="3">
        <v>1</v>
      </c>
      <c r="H1137" s="4">
        <v>273</v>
      </c>
      <c r="I1137" s="5">
        <v>273</v>
      </c>
      <c r="J1137" s="2">
        <v>44244</v>
      </c>
      <c r="K1137" t="s">
        <v>79</v>
      </c>
    </row>
    <row r="1138" spans="1:11" x14ac:dyDescent="0.2">
      <c r="A1138" s="1">
        <v>4220802</v>
      </c>
      <c r="B1138" t="s">
        <v>79</v>
      </c>
      <c r="C1138" t="s">
        <v>424</v>
      </c>
      <c r="D1138" t="s">
        <v>1160</v>
      </c>
      <c r="F1138" s="2">
        <v>44246</v>
      </c>
      <c r="G1138" s="3">
        <v>1</v>
      </c>
      <c r="H1138" s="4">
        <v>57.75</v>
      </c>
      <c r="I1138" s="5">
        <v>57.75</v>
      </c>
      <c r="J1138" s="2">
        <v>44244</v>
      </c>
      <c r="K1138" t="s">
        <v>79</v>
      </c>
    </row>
    <row r="1139" spans="1:11" x14ac:dyDescent="0.2">
      <c r="A1139" s="1">
        <v>5459151</v>
      </c>
      <c r="B1139" t="s">
        <v>79</v>
      </c>
      <c r="C1139" t="s">
        <v>138</v>
      </c>
      <c r="D1139" t="s">
        <v>1160</v>
      </c>
      <c r="F1139" s="2">
        <v>44245</v>
      </c>
      <c r="G1139" s="3">
        <v>1</v>
      </c>
      <c r="H1139" s="4">
        <v>40.119999999999997</v>
      </c>
      <c r="I1139" s="5">
        <v>40.119999999999997</v>
      </c>
      <c r="J1139" s="2">
        <v>44244</v>
      </c>
      <c r="K1139" t="s">
        <v>79</v>
      </c>
    </row>
    <row r="1140" spans="1:11" x14ac:dyDescent="0.2">
      <c r="A1140" s="1">
        <v>5154117</v>
      </c>
      <c r="B1140" t="s">
        <v>79</v>
      </c>
      <c r="C1140" t="s">
        <v>138</v>
      </c>
      <c r="D1140" t="s">
        <v>1160</v>
      </c>
      <c r="F1140" s="2">
        <v>44245</v>
      </c>
      <c r="G1140" s="3">
        <v>1</v>
      </c>
      <c r="H1140" s="4">
        <v>117.71</v>
      </c>
      <c r="I1140" s="5">
        <v>117.71</v>
      </c>
      <c r="J1140" s="2">
        <v>44244</v>
      </c>
      <c r="K1140" t="s">
        <v>79</v>
      </c>
    </row>
    <row r="1141" spans="1:11" x14ac:dyDescent="0.2">
      <c r="A1141" s="1">
        <v>4905782</v>
      </c>
      <c r="B1141" t="s">
        <v>79</v>
      </c>
      <c r="C1141" t="s">
        <v>138</v>
      </c>
      <c r="D1141" t="s">
        <v>1160</v>
      </c>
      <c r="F1141" s="2">
        <v>44245</v>
      </c>
      <c r="G1141" s="3">
        <v>1</v>
      </c>
      <c r="H1141" s="4">
        <v>754.43</v>
      </c>
      <c r="I1141" s="5">
        <v>754.43</v>
      </c>
      <c r="J1141" s="2">
        <v>44244</v>
      </c>
      <c r="K1141" t="s">
        <v>79</v>
      </c>
    </row>
    <row r="1142" spans="1:11" x14ac:dyDescent="0.2">
      <c r="A1142" s="1">
        <v>2012312</v>
      </c>
      <c r="B1142" t="s">
        <v>79</v>
      </c>
      <c r="C1142" t="s">
        <v>138</v>
      </c>
      <c r="D1142" t="s">
        <v>1160</v>
      </c>
      <c r="F1142" s="2">
        <v>44245</v>
      </c>
      <c r="G1142" s="3">
        <v>1</v>
      </c>
      <c r="H1142" s="4">
        <v>343.77</v>
      </c>
      <c r="I1142" s="5">
        <v>343.77</v>
      </c>
      <c r="J1142" s="2">
        <v>44244</v>
      </c>
      <c r="K1142" t="s">
        <v>79</v>
      </c>
    </row>
    <row r="1143" spans="1:11" x14ac:dyDescent="0.2">
      <c r="A1143" s="1">
        <v>4298618</v>
      </c>
      <c r="B1143" t="s">
        <v>79</v>
      </c>
      <c r="C1143" t="s">
        <v>727</v>
      </c>
      <c r="D1143" t="s">
        <v>1160</v>
      </c>
      <c r="F1143" s="2">
        <v>44250</v>
      </c>
      <c r="G1143" s="3">
        <v>1</v>
      </c>
      <c r="H1143" s="4">
        <v>964.07</v>
      </c>
      <c r="I1143" s="5">
        <v>964.07</v>
      </c>
      <c r="J1143" s="2">
        <v>44244</v>
      </c>
      <c r="K1143" t="s">
        <v>79</v>
      </c>
    </row>
    <row r="1144" spans="1:11" x14ac:dyDescent="0.2">
      <c r="A1144" s="1">
        <v>4169157</v>
      </c>
      <c r="B1144" t="s">
        <v>79</v>
      </c>
      <c r="C1144" t="s">
        <v>727</v>
      </c>
      <c r="D1144" t="s">
        <v>1160</v>
      </c>
      <c r="F1144" s="2">
        <v>44250</v>
      </c>
      <c r="G1144" s="3">
        <v>1</v>
      </c>
      <c r="H1144" s="4">
        <v>964.07</v>
      </c>
      <c r="I1144" s="5">
        <v>964.07</v>
      </c>
      <c r="J1144" s="2">
        <v>44244</v>
      </c>
      <c r="K1144" t="s">
        <v>79</v>
      </c>
    </row>
    <row r="1145" spans="1:11" x14ac:dyDescent="0.2">
      <c r="A1145" s="1">
        <v>596644</v>
      </c>
      <c r="B1145" t="s">
        <v>79</v>
      </c>
      <c r="C1145" t="s">
        <v>727</v>
      </c>
      <c r="D1145" t="s">
        <v>1160</v>
      </c>
      <c r="F1145" s="2">
        <v>44250</v>
      </c>
      <c r="G1145" s="3">
        <v>1</v>
      </c>
      <c r="H1145" s="4">
        <v>10.6</v>
      </c>
      <c r="I1145" s="5">
        <v>10.6</v>
      </c>
      <c r="J1145" s="2">
        <v>44244</v>
      </c>
      <c r="K1145" t="s">
        <v>79</v>
      </c>
    </row>
    <row r="1146" spans="1:11" x14ac:dyDescent="0.2">
      <c r="A1146" s="1">
        <v>4905782</v>
      </c>
      <c r="B1146" t="s">
        <v>79</v>
      </c>
      <c r="C1146" t="s">
        <v>366</v>
      </c>
      <c r="D1146" t="s">
        <v>1160</v>
      </c>
      <c r="F1146" s="2">
        <v>44246</v>
      </c>
      <c r="G1146" s="3">
        <v>1</v>
      </c>
      <c r="H1146" s="4">
        <v>181.3</v>
      </c>
      <c r="I1146" s="5">
        <v>181.3</v>
      </c>
      <c r="J1146" s="2">
        <v>44244</v>
      </c>
      <c r="K1146" t="s">
        <v>79</v>
      </c>
    </row>
    <row r="1147" spans="1:11" x14ac:dyDescent="0.2">
      <c r="A1147" s="1">
        <v>4386405</v>
      </c>
      <c r="B1147" t="s">
        <v>79</v>
      </c>
      <c r="C1147" t="s">
        <v>366</v>
      </c>
      <c r="D1147" t="s">
        <v>1160</v>
      </c>
      <c r="F1147" s="2">
        <v>44246</v>
      </c>
      <c r="G1147" s="3">
        <v>1</v>
      </c>
      <c r="H1147" s="4">
        <v>303.8</v>
      </c>
      <c r="I1147" s="5">
        <v>303.8</v>
      </c>
      <c r="J1147" s="2">
        <v>44244</v>
      </c>
      <c r="K1147" t="s">
        <v>79</v>
      </c>
    </row>
    <row r="1148" spans="1:11" x14ac:dyDescent="0.2">
      <c r="A1148" s="1">
        <v>4386256</v>
      </c>
      <c r="B1148" t="s">
        <v>79</v>
      </c>
      <c r="C1148" t="s">
        <v>366</v>
      </c>
      <c r="D1148" t="s">
        <v>1160</v>
      </c>
      <c r="F1148" s="2">
        <v>44246</v>
      </c>
      <c r="G1148" s="3">
        <v>1</v>
      </c>
      <c r="H1148" s="4">
        <v>46.2</v>
      </c>
      <c r="I1148" s="5">
        <v>46.2</v>
      </c>
      <c r="J1148" s="2">
        <v>44244</v>
      </c>
      <c r="K1148" t="s">
        <v>79</v>
      </c>
    </row>
    <row r="1149" spans="1:11" x14ac:dyDescent="0.2">
      <c r="A1149" s="1">
        <v>3973344</v>
      </c>
      <c r="B1149" t="s">
        <v>79</v>
      </c>
      <c r="C1149" t="s">
        <v>366</v>
      </c>
      <c r="D1149" t="s">
        <v>1160</v>
      </c>
      <c r="F1149" s="2">
        <v>44246</v>
      </c>
      <c r="G1149" s="3">
        <v>1</v>
      </c>
      <c r="H1149" s="4">
        <v>39.9</v>
      </c>
      <c r="I1149" s="5">
        <v>39.9</v>
      </c>
      <c r="J1149" s="2">
        <v>44244</v>
      </c>
      <c r="K1149" t="s">
        <v>79</v>
      </c>
    </row>
    <row r="1150" spans="1:11" x14ac:dyDescent="0.2">
      <c r="A1150" s="1">
        <v>3550738</v>
      </c>
      <c r="B1150" t="s">
        <v>79</v>
      </c>
      <c r="C1150" t="s">
        <v>366</v>
      </c>
      <c r="D1150" t="s">
        <v>1160</v>
      </c>
      <c r="F1150" s="2">
        <v>44246</v>
      </c>
      <c r="G1150" s="3">
        <v>1</v>
      </c>
      <c r="H1150" s="4">
        <v>183.4</v>
      </c>
      <c r="I1150" s="5">
        <v>183.4</v>
      </c>
      <c r="J1150" s="2">
        <v>44244</v>
      </c>
      <c r="K1150" t="s">
        <v>79</v>
      </c>
    </row>
    <row r="1151" spans="1:11" x14ac:dyDescent="0.2">
      <c r="A1151" s="1">
        <v>2461168</v>
      </c>
      <c r="B1151" t="s">
        <v>79</v>
      </c>
      <c r="C1151" t="s">
        <v>366</v>
      </c>
      <c r="D1151" t="s">
        <v>1160</v>
      </c>
      <c r="F1151" s="2">
        <v>44246</v>
      </c>
      <c r="G1151" s="3">
        <v>1</v>
      </c>
      <c r="H1151" s="4">
        <v>103.6</v>
      </c>
      <c r="I1151" s="5">
        <v>103.6</v>
      </c>
      <c r="J1151" s="2">
        <v>44244</v>
      </c>
      <c r="K1151" t="s">
        <v>79</v>
      </c>
    </row>
    <row r="1152" spans="1:11" x14ac:dyDescent="0.2">
      <c r="A1152" s="1">
        <v>5459151</v>
      </c>
      <c r="B1152" t="s">
        <v>79</v>
      </c>
      <c r="C1152" t="s">
        <v>137</v>
      </c>
      <c r="D1152" t="s">
        <v>1160</v>
      </c>
      <c r="F1152" s="2">
        <v>44245</v>
      </c>
      <c r="G1152" s="3">
        <v>1</v>
      </c>
      <c r="H1152" s="4">
        <v>10.4</v>
      </c>
      <c r="I1152" s="5">
        <v>10.4</v>
      </c>
      <c r="J1152" s="2">
        <v>44244</v>
      </c>
      <c r="K1152" t="s">
        <v>79</v>
      </c>
    </row>
    <row r="1153" spans="1:11" x14ac:dyDescent="0.2">
      <c r="A1153" s="1">
        <v>4472668</v>
      </c>
      <c r="B1153" t="s">
        <v>79</v>
      </c>
      <c r="C1153" t="s">
        <v>616</v>
      </c>
      <c r="D1153" t="s">
        <v>1160</v>
      </c>
      <c r="F1153" s="2">
        <v>44245</v>
      </c>
      <c r="G1153" s="3">
        <v>1</v>
      </c>
      <c r="H1153" s="4">
        <v>102</v>
      </c>
      <c r="I1153" s="5">
        <v>102</v>
      </c>
      <c r="J1153" s="2">
        <v>44244</v>
      </c>
      <c r="K1153" t="s">
        <v>79</v>
      </c>
    </row>
    <row r="1154" spans="1:11" x14ac:dyDescent="0.2">
      <c r="A1154" s="1">
        <v>4220802</v>
      </c>
      <c r="B1154" t="s">
        <v>79</v>
      </c>
      <c r="C1154" t="s">
        <v>616</v>
      </c>
      <c r="D1154" t="s">
        <v>1160</v>
      </c>
      <c r="F1154" s="2">
        <v>44245</v>
      </c>
      <c r="G1154" s="3">
        <v>1</v>
      </c>
      <c r="H1154" s="4">
        <v>30</v>
      </c>
      <c r="I1154" s="5">
        <v>30</v>
      </c>
      <c r="J1154" s="2">
        <v>44244</v>
      </c>
      <c r="K1154" t="s">
        <v>79</v>
      </c>
    </row>
    <row r="1155" spans="1:11" x14ac:dyDescent="0.2">
      <c r="A1155" s="1">
        <v>858520</v>
      </c>
      <c r="B1155" t="s">
        <v>79</v>
      </c>
      <c r="C1155" t="s">
        <v>616</v>
      </c>
      <c r="D1155" t="s">
        <v>1160</v>
      </c>
      <c r="F1155" s="2">
        <v>44245</v>
      </c>
      <c r="G1155" s="3">
        <v>1</v>
      </c>
      <c r="H1155" s="4">
        <v>4.8</v>
      </c>
      <c r="I1155" s="5">
        <v>4.8</v>
      </c>
      <c r="J1155" s="2">
        <v>44244</v>
      </c>
      <c r="K1155" t="s">
        <v>79</v>
      </c>
    </row>
    <row r="1156" spans="1:11" x14ac:dyDescent="0.2">
      <c r="A1156" s="1">
        <v>4671996</v>
      </c>
      <c r="B1156" t="s">
        <v>79</v>
      </c>
      <c r="C1156" t="s">
        <v>496</v>
      </c>
      <c r="D1156" t="s">
        <v>1160</v>
      </c>
      <c r="F1156" s="2">
        <v>44246</v>
      </c>
      <c r="G1156" s="3">
        <v>1</v>
      </c>
      <c r="H1156" s="4">
        <v>307.39999999999998</v>
      </c>
      <c r="I1156" s="5">
        <v>307.39999999999998</v>
      </c>
      <c r="J1156" s="2">
        <v>44244</v>
      </c>
      <c r="K1156" t="s">
        <v>79</v>
      </c>
    </row>
    <row r="1157" spans="1:11" x14ac:dyDescent="0.2">
      <c r="A1157" s="1">
        <v>596644</v>
      </c>
      <c r="B1157" t="s">
        <v>79</v>
      </c>
      <c r="C1157" t="s">
        <v>496</v>
      </c>
      <c r="D1157" t="s">
        <v>1160</v>
      </c>
      <c r="F1157" s="2">
        <v>44246</v>
      </c>
      <c r="G1157" s="3">
        <v>1</v>
      </c>
      <c r="H1157" s="4">
        <v>307.39999999999998</v>
      </c>
      <c r="I1157" s="5">
        <v>307.39999999999998</v>
      </c>
      <c r="J1157" s="2">
        <v>44244</v>
      </c>
      <c r="K1157" t="s">
        <v>79</v>
      </c>
    </row>
    <row r="1158" spans="1:11" x14ac:dyDescent="0.2">
      <c r="A1158" s="1">
        <v>5459151</v>
      </c>
      <c r="B1158" t="s">
        <v>79</v>
      </c>
      <c r="C1158" t="s">
        <v>136</v>
      </c>
      <c r="D1158" t="s">
        <v>1160</v>
      </c>
      <c r="F1158" s="2">
        <v>44246</v>
      </c>
      <c r="G1158" s="3">
        <v>1</v>
      </c>
      <c r="H1158" s="4">
        <v>39.15</v>
      </c>
      <c r="I1158" s="5">
        <v>39.15</v>
      </c>
      <c r="J1158" s="2">
        <v>44244</v>
      </c>
      <c r="K1158" t="s">
        <v>79</v>
      </c>
    </row>
    <row r="1159" spans="1:11" x14ac:dyDescent="0.2">
      <c r="A1159" s="1">
        <v>4472668</v>
      </c>
      <c r="B1159" t="s">
        <v>79</v>
      </c>
      <c r="C1159" t="s">
        <v>136</v>
      </c>
      <c r="D1159" t="s">
        <v>1160</v>
      </c>
      <c r="F1159" s="2">
        <v>44246</v>
      </c>
      <c r="G1159" s="3">
        <v>1</v>
      </c>
      <c r="H1159" s="4">
        <v>81</v>
      </c>
      <c r="I1159" s="5">
        <v>81</v>
      </c>
      <c r="J1159" s="2">
        <v>44244</v>
      </c>
      <c r="K1159" t="s">
        <v>79</v>
      </c>
    </row>
    <row r="1160" spans="1:11" x14ac:dyDescent="0.2">
      <c r="A1160" s="1">
        <v>634602</v>
      </c>
      <c r="B1160" t="s">
        <v>79</v>
      </c>
      <c r="C1160" t="s">
        <v>136</v>
      </c>
      <c r="D1160" t="s">
        <v>1160</v>
      </c>
      <c r="F1160" s="2">
        <v>44246</v>
      </c>
      <c r="G1160" s="3">
        <v>1</v>
      </c>
      <c r="H1160" s="4">
        <v>1211.8499999999999</v>
      </c>
      <c r="I1160" s="5">
        <v>1211.8499999999999</v>
      </c>
      <c r="J1160" s="2">
        <v>44244</v>
      </c>
      <c r="K1160" t="s">
        <v>79</v>
      </c>
    </row>
    <row r="1161" spans="1:11" x14ac:dyDescent="0.2">
      <c r="A1161" s="1">
        <v>4171617</v>
      </c>
      <c r="B1161" t="s">
        <v>79</v>
      </c>
      <c r="C1161" t="s">
        <v>807</v>
      </c>
      <c r="D1161" t="s">
        <v>1160</v>
      </c>
      <c r="F1161" s="2">
        <v>2958465</v>
      </c>
      <c r="G1161" s="3">
        <v>1</v>
      </c>
      <c r="H1161" s="4">
        <v>0.55000000000000004</v>
      </c>
      <c r="I1161" s="5">
        <v>0.55000000000000004</v>
      </c>
      <c r="J1161" s="2">
        <v>44244</v>
      </c>
      <c r="K1161" t="s">
        <v>79</v>
      </c>
    </row>
    <row r="1162" spans="1:11" x14ac:dyDescent="0.2">
      <c r="A1162" s="1">
        <v>280789</v>
      </c>
      <c r="B1162" t="s">
        <v>79</v>
      </c>
      <c r="C1162" t="s">
        <v>807</v>
      </c>
      <c r="D1162" t="s">
        <v>1160</v>
      </c>
      <c r="F1162" s="2">
        <v>2958465</v>
      </c>
      <c r="G1162" s="3">
        <v>1</v>
      </c>
      <c r="H1162" s="4">
        <v>1.92</v>
      </c>
      <c r="I1162" s="5">
        <v>1.92</v>
      </c>
      <c r="J1162" s="2">
        <v>44244</v>
      </c>
      <c r="K1162" t="s">
        <v>79</v>
      </c>
    </row>
    <row r="1163" spans="1:11" x14ac:dyDescent="0.2">
      <c r="A1163" s="1">
        <v>5056692</v>
      </c>
      <c r="B1163" t="s">
        <v>79</v>
      </c>
      <c r="C1163" t="s">
        <v>106</v>
      </c>
      <c r="D1163" t="s">
        <v>1160</v>
      </c>
      <c r="F1163" s="2">
        <v>44244</v>
      </c>
      <c r="G1163" s="3">
        <v>1</v>
      </c>
      <c r="H1163" s="4">
        <v>350000</v>
      </c>
      <c r="I1163" s="5">
        <v>350000</v>
      </c>
      <c r="J1163" s="2">
        <v>44244</v>
      </c>
      <c r="K1163" t="s">
        <v>22</v>
      </c>
    </row>
    <row r="1164" spans="1:11" x14ac:dyDescent="0.2">
      <c r="A1164" s="1">
        <v>5301783</v>
      </c>
      <c r="B1164" t="s">
        <v>79</v>
      </c>
      <c r="C1164" t="s">
        <v>197</v>
      </c>
      <c r="D1164" t="s">
        <v>1160</v>
      </c>
      <c r="F1164" s="2">
        <v>44245</v>
      </c>
      <c r="G1164" s="3">
        <v>1</v>
      </c>
      <c r="H1164" s="4">
        <v>0</v>
      </c>
      <c r="I1164" s="5">
        <v>1013.5</v>
      </c>
      <c r="J1164" s="2">
        <v>44244</v>
      </c>
      <c r="K1164" t="s">
        <v>79</v>
      </c>
    </row>
    <row r="1165" spans="1:11" x14ac:dyDescent="0.2">
      <c r="A1165" s="1">
        <v>4618427</v>
      </c>
      <c r="B1165" t="s">
        <v>79</v>
      </c>
      <c r="C1165" t="s">
        <v>541</v>
      </c>
      <c r="D1165" t="s">
        <v>1160</v>
      </c>
      <c r="F1165" s="2">
        <v>44245</v>
      </c>
      <c r="G1165" s="3">
        <v>1</v>
      </c>
      <c r="H1165" s="4">
        <v>0</v>
      </c>
      <c r="I1165" s="5">
        <v>26012</v>
      </c>
      <c r="J1165" s="2">
        <v>44244</v>
      </c>
      <c r="K1165" t="s">
        <v>79</v>
      </c>
    </row>
    <row r="1166" spans="1:11" x14ac:dyDescent="0.2">
      <c r="A1166" s="1">
        <v>3490737</v>
      </c>
      <c r="B1166" t="s">
        <v>79</v>
      </c>
      <c r="C1166" t="s">
        <v>541</v>
      </c>
      <c r="D1166" t="s">
        <v>1160</v>
      </c>
      <c r="F1166" s="2">
        <v>44245</v>
      </c>
      <c r="G1166" s="3">
        <v>1</v>
      </c>
      <c r="H1166" s="4">
        <v>0</v>
      </c>
      <c r="I1166" s="5">
        <v>149.6</v>
      </c>
      <c r="J1166" s="2">
        <v>44244</v>
      </c>
      <c r="K1166" t="s">
        <v>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Eduardo Marques Junior</cp:lastModifiedBy>
  <dcterms:modified xsi:type="dcterms:W3CDTF">2021-03-18T21:14:26Z</dcterms:modified>
  <cp:category/>
</cp:coreProperties>
</file>