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7" documentId="10_ncr:20000_{FC04540D-DF51-481D-A307-686B307A43C0}" xr6:coauthVersionLast="45" xr6:coauthVersionMax="45" xr10:uidLastSave="{FFECEBB9-4332-4CE5-B03E-1C16552A43C7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<sst xmlns="http://schemas.openxmlformats.org/spreadsheetml/2006/main" count="128843" uniqueCount="29734">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</sst>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</v>
        <stp/>
        <stp>IBOV</stp>
        <stp>60</stp>
        <tr r="D79" s="37"/>
        <tr r="M28" s="19"/>
      </tp>
      <tp>
        <v>68017880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10" s="19"/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PETRM25</stp>
        <stp>73</stp>
        <tr r="I53" s="34"/>
      </tp>
      <tp>
        <v>0</v>
        <stp/>
        <stp>PETRM22</stp>
        <stp>73</stp>
        <tr r="I23" s="19"/>
        <tr r="I42" s="34"/>
      </tp>
      <tp>
        <v>0</v>
        <stp/>
        <stp>PETRM23</stp>
        <stp>73</stp>
        <tr r="I46" s="34"/>
      </tp>
      <tp>
        <v>0</v>
        <stp/>
        <stp>PETRM21</stp>
        <stp>73</stp>
        <tr r="I18" s="19"/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12" s="19"/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0</v>
        <stp/>
        <stp>BBASM29</stp>
        <stp>73</stp>
        <tr r="I104" s="19"/>
      </tp>
      <tp>
        <v>107.75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0.16</v>
        <stp/>
        <stp>BBDCM20</stp>
        <stp>56</stp>
        <tr r="E48" s="19"/>
      </tp>
      <tp>
        <v>0</v>
        <stp/>
        <stp>BBDCM20</stp>
        <stp>73</stp>
        <tr r="I48" s="19"/>
      </tp>
      <tp>
        <v>46.95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59.6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0.86</v>
        <stp/>
        <stp>BOVAM95</stp>
        <stp>56</stp>
        <tr r="E119" s="19"/>
      </tp>
      <tp>
        <v>0</v>
        <stp/>
        <stp>BOVAM95</stp>
        <stp>73</stp>
        <tr r="I119" s="19"/>
      </tp>
      <tp>
        <v>44.1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36.549999999999997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73.23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9.73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65.569999999999993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10" s="19"/>
        <tr r="D59" s="37"/>
        <tr r="M2" s="34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25.91</v>
        <stp/>
        <stp>PETR4</stp>
        <stp>56</stp>
        <tr r="O1" s="30"/>
        <tr r="L10" s="19"/>
        <tr r="C59" s="37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23.05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42.7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20.81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24.33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20" s="19"/>
        <tr r="M12" s="34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20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14.78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O2" s="30"/>
        <tr r="C7" s="37"/>
        <tr r="L3" s="34"/>
      </tp>
      <tp>
        <v>22.99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</tp>
      <tp>
        <v>34.94</v>
        <stp/>
        <stp>BBAS3</stp>
        <stp>56</stp>
        <tr r="C5" s="37"/>
        <tr r="L13" s="19"/>
        <tr r="L5" s="34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17" s="34"/>
        <tr r="L25" s="19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13.85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0</v>
        <stp/>
        <stp>PETRM194</stp>
        <stp>73</stp>
        <tr r="I37" s="34"/>
        <tr r="I17" s="19"/>
      </tp>
      <tp>
        <v>0</v>
        <stp/>
        <stp>PETRM181</stp>
        <stp>73</stp>
        <tr r="I27" s="34"/>
      </tp>
      <tp>
        <v>0</v>
        <stp/>
        <stp>PETRM183</stp>
        <stp>73</stp>
        <tr r="I31" s="34"/>
        <tr r="I11" s="19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</tp>
      <tp>
        <v>0</v>
        <stp/>
        <stp>PETRM240</stp>
        <stp>73</stp>
        <tr r="I50" s="34"/>
      </tp>
      <tp>
        <v>0</v>
        <stp/>
        <stp>PETRM246</stp>
        <stp>73</stp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49" s="34"/>
      </tp>
      <tp>
        <v>0</v>
        <stp/>
        <stp>PETRM211</stp>
        <stp>73</stp>
        <tr r="I41" s="34"/>
        <tr r="I22" s="19"/>
      </tp>
      <tp>
        <v>0</v>
        <stp/>
        <stp>PETRM210</stp>
        <stp>73</stp>
        <tr r="I19" s="19"/>
      </tp>
      <tp>
        <v>0</v>
        <stp/>
        <stp>PETRM213</stp>
        <stp>73</stp>
        <tr r="I25" s="19"/>
        <tr r="I44" s="34"/>
      </tp>
      <tp>
        <v>0</v>
        <stp/>
        <stp>PETRM215</stp>
        <stp>73</stp>
        <tr r="I21" s="19"/>
        <tr r="I40" s="34"/>
      </tp>
      <tp>
        <v>0</v>
        <stp/>
        <stp>PETRM201</stp>
        <stp>73</stp>
        <tr r="I35" s="34"/>
        <tr r="I15" s="19"/>
      </tp>
      <tp>
        <v>0</v>
        <stp/>
        <stp>PETRM200</stp>
        <stp>73</stp>
        <tr r="I14" s="19"/>
        <tr r="I34" s="34"/>
      </tp>
      <tp>
        <v>0</v>
        <stp/>
        <stp>PETRM203</stp>
        <stp>73</stp>
        <tr r="I39" s="34"/>
        <tr r="I20" s="19"/>
      </tp>
      <tp>
        <v>0</v>
        <stp/>
        <stp>PETRM206</stp>
        <stp>73</stp>
        <tr r="I45" s="34"/>
      </tp>
      <tp>
        <v>0</v>
        <stp/>
        <stp>PETRM234</stp>
        <stp>73</stp>
        <tr r="I48" s="34"/>
      </tp>
      <tp>
        <v>0</v>
        <stp/>
        <stp>PETRM237</stp>
        <stp>73</stp>
        <tr r="I54" s="34"/>
      </tp>
      <tp>
        <v>0</v>
        <stp/>
        <stp>PETRM222</stp>
        <stp>73</stp>
        <tr r="I24" s="19"/>
        <tr r="I43" s="34"/>
      </tp>
      <tp>
        <v>0</v>
        <stp/>
        <stp>PETRM224</stp>
        <stp>73</stp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0</v>
        <stp/>
        <stp>EMBR3</stp>
        <stp>60</stp>
        <tr r="M26" s="19"/>
        <tr r="D31" s="37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7" s="30"/>
        <tr r="J48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4" s="3"/>
        <tr r="J30" s="3"/>
        <tr r="J32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1" s="3"/>
        <tr r="L32" s="3"/>
        <tr r="L33" s="3"/>
        <tr r="L30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L35" s="3"/>
        <tr r="M48" s="30"/>
        <tr r="M47" s="30"/>
      </tp>
      <tp>
        <v>0</v>
        <stp/>
        <stp>PETRL208</stp>
        <stp>73</stp>
        <tr r="M45" s="30"/>
        <tr r="L32" s="3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L44" s="3"/>
        <tr r="M56" s="30"/>
        <tr r="L45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2" s="3"/>
        <tr r="L44" s="3"/>
        <tr r="L43" s="3"/>
        <tr r="L38" s="3"/>
        <tr r="L40" s="3"/>
        <tr r="M50" s="30"/>
        <tr r="L41" s="3"/>
      </tp>
      <tp>
        <v>0</v>
        <stp/>
        <stp>PETRL220</stp>
        <stp>73</stp>
        <tr r="L31" s="3"/>
        <tr r="M44" s="30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0" s="3"/>
        <tr r="L53" s="3"/>
        <tr r="L51" s="3"/>
        <tr r="L52" s="3"/>
        <tr r="L54" s="3"/>
        <tr r="L48" s="3"/>
      </tp>
      <tp>
        <v>3.05</v>
        <stp/>
        <stp>PETRL221</stp>
        <stp>64</stp>
        <tr r="J40" s="3"/>
        <tr r="J43" s="3"/>
        <tr r="J41" s="3"/>
        <tr r="J42" s="3"/>
        <tr r="J44" s="3"/>
      </tp>
      <tp>
        <v>1.7</v>
        <stp/>
        <stp>PETRL226</stp>
        <stp>64</stp>
        <tr r="J54" s="3"/>
        <tr r="J53" s="3"/>
        <tr r="J52" s="3"/>
        <tr r="J50" s="3"/>
        <tr r="J51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0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3.7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0</v>
        <stp/>
        <stp>PETRL221</stp>
        <stp>61</stp>
        <tr r="J38" s="3"/>
      </tp>
      <tp>
        <v>6.4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6.9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</tp>
      <tp>
        <v>10.74</v>
        <stp/>
        <stp>GOAU4</stp>
        <stp>56</stp>
        <tr r="L8" s="34"/>
        <tr r="C39" s="37"/>
        <tr r="L16" s="19"/>
      </tp>
      <tp>
        <v>0</v>
        <stp/>
        <stp>GOLL4</stp>
        <stp>60</stp>
        <tr r="M11" s="34"/>
        <tr r="M19" s="1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25.69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0</v>
        <stp/>
        <stp>VALEM650</stp>
        <stp>73</stp>
        <tr r="I42" s="19"/>
      </tp>
      <tp>
        <v>0</v>
        <stp/>
        <stp>VALEM645</stp>
        <stp>73</stp>
        <tr r="I41" s="19"/>
      </tp>
      <tp>
        <v>0</v>
        <stp/>
        <stp>VALEM617</stp>
        <stp>73</stp>
        <tr r="I40" s="19"/>
      </tp>
      <tp>
        <v>0</v>
        <stp/>
        <stp>VALEM615</stp>
        <stp>73</stp>
        <tr r="I35" s="19"/>
      </tp>
      <tp>
        <v>0</v>
        <stp/>
        <stp>VALEM612</stp>
        <stp>73</stp>
        <tr r="I39" s="19"/>
      </tp>
      <tp>
        <v>0</v>
        <stp/>
        <stp>VALEM610</stp>
        <stp>73</stp>
        <tr r="I34" s="19"/>
      </tp>
      <tp>
        <v>0</v>
        <stp/>
        <stp>VALEM605</stp>
        <stp>73</stp>
        <tr r="I33" s="19"/>
      </tp>
      <tp>
        <v>0</v>
        <stp/>
        <stp>VALEM600</stp>
        <stp>73</stp>
        <tr r="I32" s="19"/>
      </tp>
      <tp>
        <v>0</v>
        <stp/>
        <stp>VALEM630</stp>
        <stp>73</stp>
        <tr r="I38" s="19"/>
      </tp>
      <tp>
        <v>0</v>
        <stp/>
        <stp>VALEM625</stp>
        <stp>73</stp>
        <tr r="I37" s="19"/>
      </tp>
      <tp>
        <v>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68.5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33.83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0</v>
        <stp/>
        <stp>SUZB3</stp>
        <stp>60</stp>
        <tr r="M14" s="19"/>
        <tr r="M6" s="34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0</v>
        <stp/>
        <stp>ITUBM248</stp>
        <stp>73</stp>
        <tr r="I63" s="19"/>
      </tp>
      <tp>
        <v>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0</v>
        <stp/>
        <stp>ITUBM251</stp>
        <stp>73</stp>
        <tr r="I64" s="19"/>
      </tp>
      <tp>
        <v>0</v>
        <stp/>
        <stp>ITUBM253</stp>
        <stp>73</stp>
        <tr r="I65" s="19"/>
      </tp>
      <tp>
        <v>0</v>
        <stp/>
        <stp>ITUBM257</stp>
        <stp>73</stp>
        <tr r="I66" s="19"/>
      </tp>
      <tp>
        <v>0</v>
        <stp/>
        <stp>ITUBM269</stp>
        <stp>73</stp>
        <tr r="I71" s="19"/>
      </tp>
      <tp>
        <v>0</v>
        <stp/>
        <stp>ITUBM261</stp>
        <stp>73</stp>
        <tr r="I68" s="19"/>
      </tp>
      <tp>
        <v>0</v>
        <stp/>
        <stp>ITUBM264</stp>
        <stp>73</stp>
        <tr r="I69" s="19"/>
      </tp>
      <tp>
        <v>0</v>
        <stp/>
        <stp>ITUBM266</stp>
        <stp>73</stp>
        <tr r="I70" s="19"/>
      </tp>
      <tp>
        <v>0</v>
        <stp/>
        <stp>ITUBM278</stp>
        <stp>73</stp>
        <tr r="I75" s="19"/>
      </tp>
      <tp>
        <v>0</v>
        <stp/>
        <stp>ITUBM271</stp>
        <stp>73</stp>
        <tr r="I72" s="19"/>
      </tp>
      <tp>
        <v>0</v>
        <stp/>
        <stp>ITUBM274</stp>
        <stp>73</stp>
        <tr r="I73" s="19"/>
      </tp>
      <tp>
        <v>0</v>
        <stp/>
        <stp>ITUBM276</stp>
        <stp>73</stp>
        <tr r="I74" s="19"/>
      </tp>
      <tp>
        <v>0</v>
        <stp/>
        <stp>ITUBM281</stp>
        <stp>73</stp>
        <tr r="I76" s="19"/>
      </tp>
      <tp>
        <v>19.34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22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24" s="34"/>
        <tr r="M2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56" s="3"/>
        <tr r="J93" s="3"/>
        <tr r="J79" s="3"/>
        <tr r="J73" s="3"/>
        <tr r="J59" s="3"/>
        <tr r="J69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6" s="3"/>
        <tr r="J58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56" s="3"/>
        <tr r="J93" s="3"/>
        <tr r="J79" s="3"/>
        <tr r="J73" s="3"/>
        <tr r="J59" s="3"/>
        <tr r="J69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96" s="3"/>
        <tr r="J58" s="3"/>
        <tr r="J92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71" s="3"/>
        <tr r="L71" s="3"/>
        <tr r="L93" s="3"/>
        <tr r="L93" s="3"/>
        <tr r="L90" s="3"/>
        <tr r="L90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88" s="3"/>
        <tr r="L88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97" s="3"/>
        <tr r="L97" s="3"/>
        <tr r="L89" s="3"/>
        <tr r="L89" s="3"/>
        <tr r="L98" s="3"/>
        <tr r="L98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3" s="34"/>
        <tr r="L37" s="34"/>
        <tr r="L51" s="34"/>
        <tr r="L55" s="34"/>
        <tr r="L79" s="34"/>
        <tr r="L25" s="34"/>
        <tr r="L31" s="34"/>
        <tr r="L33" s="34"/>
        <tr r="L35" s="34"/>
        <tr r="L41" s="34"/>
        <tr r="L43" s="34"/>
        <tr r="L49" s="34"/>
        <tr r="L57" s="34"/>
        <tr r="L63" s="34"/>
        <tr r="L65" s="34"/>
        <tr r="L67" s="34"/>
        <tr r="L69" s="34"/>
        <tr r="L71" s="34"/>
        <tr r="L73" s="34"/>
        <tr r="L75" s="34"/>
        <tr r="L77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27" s="34"/>
        <tr r="L29" s="34"/>
        <tr r="L39" s="34"/>
        <tr r="L45" s="34"/>
        <tr r="L47" s="34"/>
        <tr r="L53" s="34"/>
        <tr r="L59" s="34"/>
        <tr r="L61" s="34"/>
        <tr r="L81" s="34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21.4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46.03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21.03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6.76</v>
        <stp/>
        <stp>IRBR3</stp>
        <stp>56</stp>
        <tr r="C45" s="37"/>
      </tp>
      <tp>
        <v>0</v>
        <stp/>
        <stp>BRAP4</stp>
        <stp>60</stp>
        <tr r="D11" s="37"/>
        <tr r="M31" s="19"/>
      </tp>
      <tp>
        <v>59.08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22" s="19"/>
        <tr r="D15" s="37"/>
        <tr r="M14" s="34"/>
      </tp>
      <tp>
        <v>10.34</v>
        <stp/>
        <stp>BRML3</stp>
        <stp>56</stp>
        <tr r="L14" s="34"/>
        <tr r="C15" s="37"/>
        <tr r="L22" s="1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22.28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50.89</v>
        <stp/>
        <stp>PRIO3</stp>
        <stp>56</stp>
        <tr r="C60" s="37"/>
      </tp>
      <tp>
        <v>0</v>
        <stp/>
        <stp>BRKM5</stp>
        <stp>60</stp>
        <tr r="D14" s="37"/>
      </tp>
      <tp>
        <v>19.649999999999999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C24" s="37"/>
        <tr r="L7" s="34"/>
      </tp>
      <tp>
        <v>0</v>
        <stp/>
        <stp>CSNA3</stp>
        <stp>60</stp>
        <tr r="M7" s="34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</tp>
      <tp>
        <v>13.82</v>
        <stp/>
        <stp>USIM5</stp>
        <stp>56</stp>
        <tr r="C73" s="37"/>
        <tr r="L17" s="19"/>
        <tr r="L9" s="34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0</v>
        <stp/>
        <stp>BBASM307</stp>
        <stp>73</stp>
        <tr r="I107" s="19"/>
      </tp>
      <tp>
        <v>0</v>
        <stp/>
        <stp>BBASM310</stp>
        <stp>73</stp>
        <tr r="I108" s="19"/>
      </tp>
      <tp>
        <v>0</v>
        <stp/>
        <stp>BBASM315</stp>
        <stp>73</stp>
        <tr r="I109" s="19"/>
      </tp>
      <tp>
        <v>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BBASM265</stp>
        <stp>73</stp>
        <tr r="I96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0</v>
        <stp/>
        <stp>BBASM295</stp>
        <stp>73</stp>
        <tr r="I103" s="19"/>
      </tp>
      <tp>
        <v>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6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12" s="3"/>
        <tr r="L15" s="3"/>
        <tr r="L18" s="3"/>
        <tr r="L24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1" s="3"/>
        <tr r="L24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8" s="3"/>
        <tr r="J26" s="3"/>
        <tr r="J27" s="3"/>
        <tr r="J29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1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1.28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1.87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29.71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31.54</v>
        <stp/>
        <stp>HYPE3</stp>
        <stp>56</stp>
        <tr r="C43" s="37"/>
      </tp>
      <tp>
        <v>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0" s="34"/>
        <tr r="M18" s="19"/>
        <tr r="D3" s="37"/>
      </tp>
      <tp>
        <v>40.520000000000003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0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25.92</v>
      </c>
      <c r="M11" s="65">
        <f>IFERROR(RTD("octo.rtdserver","",K11,60)/100,"")</f>
        <v>0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0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0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0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0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0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0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0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0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0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0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0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0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0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0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0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0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0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0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0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0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46</v>
      </c>
      <c r="K2" s="60" t="s">
        <v>26</v>
      </c>
      <c r="L2" s="61">
        <f>RTD("octo.rtdserver","",K2,56)</f>
        <v>25.91</v>
      </c>
      <c r="M2" s="62">
        <f>IFERROR(RTD("octo.rtdserver","",K2,60)/100,"")</f>
        <v>0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46</v>
      </c>
      <c r="K3" s="60" t="s">
        <v>3</v>
      </c>
      <c r="L3" s="61">
        <f>RTD("octo.rtdserver","",K3,56)</f>
        <v>25.92</v>
      </c>
      <c r="M3" s="62">
        <f>IFERROR(RTD("octo.rtdserver","",K3,60)/100,"")</f>
        <v>0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46</v>
      </c>
      <c r="K4" s="60" t="s">
        <v>15</v>
      </c>
      <c r="L4" s="61">
        <f>RTD("octo.rtdserver","",K4,56)</f>
        <v>29.98</v>
      </c>
      <c r="M4" s="62">
        <f>IFERROR(RTD("octo.rtdserver","",K4,60)/100,"")</f>
        <v>0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46</v>
      </c>
      <c r="K5" s="60" t="s">
        <v>2</v>
      </c>
      <c r="L5" s="61">
        <f>RTD("octo.rtdserver","",K5,56)</f>
        <v>34.94</v>
      </c>
      <c r="M5" s="62">
        <f>IFERROR(RTD("octo.rtdserver","",K5,60)/100,"")</f>
        <v>0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46</v>
      </c>
      <c r="K6" s="60" t="s">
        <v>7072</v>
      </c>
      <c r="L6" s="61">
        <f>RTD("octo.rtdserver","",K6,56)</f>
        <v>54.58</v>
      </c>
      <c r="M6" s="62">
        <f>IFERROR(RTD("octo.rtdserver","",K6,60)/100,"")</f>
        <v>0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46</v>
      </c>
      <c r="K7" s="60" t="s">
        <v>7073</v>
      </c>
      <c r="L7" s="61">
        <f>RTD("octo.rtdserver","",K7,56)</f>
        <v>24.11</v>
      </c>
      <c r="M7" s="62">
        <f>IFERROR(RTD("octo.rtdserver","",K7,60)/100,"")</f>
        <v>0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46</v>
      </c>
      <c r="K8" s="60" t="s">
        <v>7074</v>
      </c>
      <c r="L8" s="61">
        <f>RTD("octo.rtdserver","",K8,56)</f>
        <v>10.74</v>
      </c>
      <c r="M8" s="62">
        <f>IFERROR(RTD("octo.rtdserver","",K8,60)/100,"")</f>
        <v>0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46</v>
      </c>
      <c r="K9" s="60" t="s">
        <v>74</v>
      </c>
      <c r="L9" s="61">
        <f>RTD("octo.rtdserver","",K9,56)</f>
        <v>13.82</v>
      </c>
      <c r="M9" s="62">
        <f>IFERROR(RTD("octo.rtdserver","",K9,60)/100,"")</f>
        <v>0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46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0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46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0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46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0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46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0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46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0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46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0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46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0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46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0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46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46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46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46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46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46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46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46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46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46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46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46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46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46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46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46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46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46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46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46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46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46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0</v>
      </c>
      <c r="J54" s="59">
        <f t="shared" ca="1" si="13"/>
        <v>46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0</v>
      </c>
      <c r="J55" s="59">
        <f t="shared" ca="1" si="13"/>
        <v>46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46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0</v>
      </c>
      <c r="J57" s="59">
        <f t="shared" ca="1" si="13"/>
        <v>46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0</v>
      </c>
      <c r="J58" s="59">
        <f t="shared" ca="1" si="13"/>
        <v>46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0</v>
      </c>
      <c r="J59" s="59">
        <f t="shared" ca="1" si="13"/>
        <v>46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0</v>
      </c>
      <c r="J60" s="59">
        <f t="shared" ca="1" si="13"/>
        <v>46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0</v>
      </c>
      <c r="J61" s="59">
        <f t="shared" ca="1" si="13"/>
        <v>46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0</v>
      </c>
      <c r="J62" s="59">
        <f t="shared" ca="1" si="13"/>
        <v>46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0</v>
      </c>
      <c r="J63" s="59">
        <f t="shared" ca="1" si="13"/>
        <v>46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46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0</v>
      </c>
      <c r="J65" s="59">
        <f t="shared" ca="1" si="13"/>
        <v>46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0</v>
      </c>
      <c r="J66" s="59">
        <f t="shared" ca="1" si="13"/>
        <v>46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46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46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46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46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46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46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46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46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46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46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46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46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46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46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46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3.7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3.7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3.7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3.7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3.7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2.9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2.9</v>
      </c>
      <c r="K48" s="13" t="str">
        <f t="shared" si="4"/>
        <v>Montar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1.7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68017880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2020-12-03T10:56:04Z</dcterms:modified>
</cp:coreProperties>
</file>