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tb/Library/Mobile Documents/com~apple~CloudDocs/ufrj/2023.1/sd/trab2/"/>
    </mc:Choice>
  </mc:AlternateContent>
  <xr:revisionPtr revIDLastSave="0" documentId="13_ncr:1_{F2B95AA8-294A-C645-8652-9732B24C588D}" xr6:coauthVersionLast="47" xr6:coauthVersionMax="47" xr10:uidLastSave="{00000000-0000-0000-0000-000000000000}"/>
  <bookViews>
    <workbookView xWindow="0" yWindow="500" windowWidth="28800" windowHeight="15940" xr2:uid="{36FA21A6-A541-A64A-99D7-A22FA42F5D4F}"/>
  </bookViews>
  <sheets>
    <sheet name="quad core" sheetId="1" r:id="rId1"/>
    <sheet name="octa c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5" i="1" l="1"/>
  <c r="C55" i="1"/>
  <c r="D55" i="1"/>
  <c r="E55" i="1"/>
  <c r="G55" i="1"/>
  <c r="H55" i="1"/>
  <c r="I55" i="1"/>
  <c r="J55" i="1"/>
  <c r="B55" i="1"/>
  <c r="I42" i="1"/>
  <c r="J42" i="1"/>
  <c r="D42" i="1"/>
  <c r="C42" i="1"/>
  <c r="E42" i="1"/>
  <c r="F42" i="1"/>
  <c r="G42" i="1"/>
  <c r="H42" i="1"/>
  <c r="B42" i="1"/>
  <c r="C29" i="1"/>
  <c r="D29" i="1"/>
  <c r="E29" i="1"/>
  <c r="F29" i="1"/>
  <c r="G29" i="1"/>
  <c r="H29" i="1"/>
  <c r="I29" i="1"/>
  <c r="J29" i="1"/>
  <c r="B29" i="1"/>
</calcChain>
</file>

<file path=xl/sharedStrings.xml><?xml version="1.0" encoding="utf-8"?>
<sst xmlns="http://schemas.openxmlformats.org/spreadsheetml/2006/main" count="50" uniqueCount="37">
  <si>
    <t>THREADS</t>
  </si>
  <si>
    <t>N = 10^7</t>
  </si>
  <si>
    <t>N = 10^8</t>
  </si>
  <si>
    <t>N = 10^9</t>
  </si>
  <si>
    <t>TEMPO ( μs)</t>
  </si>
  <si>
    <t>N/K</t>
  </si>
  <si>
    <t>10^7</t>
  </si>
  <si>
    <t>15 252.1</t>
  </si>
  <si>
    <t>8 560.7</t>
  </si>
  <si>
    <t>5 421.7</t>
  </si>
  <si>
    <t>5 147.8</t>
  </si>
  <si>
    <t>8 371.6</t>
  </si>
  <si>
    <t>9 356.6</t>
  </si>
  <si>
    <t>7 640.4</t>
  </si>
  <si>
    <t>6 979.8</t>
  </si>
  <si>
    <t>8 837.4</t>
  </si>
  <si>
    <t>10^8</t>
  </si>
  <si>
    <t>145 775</t>
  </si>
  <si>
    <t>78 401.3</t>
  </si>
  <si>
    <t>45 052.6</t>
  </si>
  <si>
    <t>32 161.7</t>
  </si>
  <si>
    <t>40 439.3</t>
  </si>
  <si>
    <t>44 444.5</t>
  </si>
  <si>
    <t>45 293</t>
  </si>
  <si>
    <t>35 744.8</t>
  </si>
  <si>
    <t>39 057.9</t>
  </si>
  <si>
    <t>10^9</t>
  </si>
  <si>
    <t>1 500 747.2</t>
  </si>
  <si>
    <t>816 662</t>
  </si>
  <si>
    <t>471 364.9</t>
  </si>
  <si>
    <t>319 891.1</t>
  </si>
  <si>
    <t>324 402.5</t>
  </si>
  <si>
    <t>306 910.6</t>
  </si>
  <si>
    <t>301 084.7</t>
  </si>
  <si>
    <t>290 960.4</t>
  </si>
  <si>
    <t>284 410.7</t>
  </si>
  <si>
    <t>Quatro Núcleos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</si>
</sst>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rgb="FF000000"/>
      <name val="Times New Roman"/>
      <family val="1"/>
    </font>
    <font>
      <sz val="10"/>
      <color rgb="FF222222"/>
      <name val="Times New Roman"/>
      <family val="1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1" xfId="1" applyBorder="1" applyAlignment="1">
      <alignment horizontal="center"/>
    </xf>
    <xf numFmtId="0" fontId="0" fillId="2" borderId="1" xfId="1" applyFont="1" applyBorder="1" applyAlignment="1">
      <alignment horizontal="center"/>
    </xf>
    <xf numFmtId="2" fontId="1" fillId="2" borderId="1" xfId="1" applyNumberFormat="1" applyBorder="1" applyAlignment="1">
      <alignment horizontal="center"/>
    </xf>
    <xf numFmtId="0" fontId="3" fillId="0" borderId="0" xfId="0" applyFont="1"/>
    <xf numFmtId="2" fontId="4" fillId="0" borderId="0" xfId="0" applyNumberFormat="1" applyFont="1"/>
    <xf numFmtId="164" fontId="1" fillId="2" borderId="1" xfId="1" applyNumberFormat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2" borderId="2" xfId="1" applyFont="1" applyBorder="1" applyAlignment="1">
      <alignment horizont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Quatro Núcleos - N = 10^7</a:t>
            </a:r>
          </a:p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TEMPO (</a:t>
            </a:r>
            <a:r>
              <a:rPr lang="el-G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μ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s) X Número de Threads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'quad core'!$C$3</c:f>
              <c:strCache>
                <c:ptCount val="1"/>
                <c:pt idx="0">
                  <c:v>TEMPO ( μs)</c:v>
                </c:pt>
              </c:strCache>
            </c:strRef>
          </c:tx>
          <c:xVal>
            <c:numRef>
              <c:f>'quad core'!$B$4:$B$12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'quad core'!$C$4:$C$12</c:f>
              <c:numCache>
                <c:formatCode>0.00</c:formatCode>
                <c:ptCount val="9"/>
                <c:pt idx="0">
                  <c:v>22735.63636</c:v>
                </c:pt>
                <c:pt idx="1">
                  <c:v>12363.09090909091</c:v>
                </c:pt>
                <c:pt idx="2">
                  <c:v>6713.727272727273</c:v>
                </c:pt>
                <c:pt idx="3">
                  <c:v>7645.909090909091</c:v>
                </c:pt>
                <c:pt idx="4">
                  <c:v>7256.181818181818</c:v>
                </c:pt>
                <c:pt idx="5">
                  <c:v>7045.909090909091</c:v>
                </c:pt>
                <c:pt idx="6">
                  <c:v>6986.727272727273</c:v>
                </c:pt>
                <c:pt idx="7">
                  <c:v>7526.727272727273</c:v>
                </c:pt>
                <c:pt idx="8">
                  <c:v>9302.2727272727279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C2A-0D4B-A74D-4CC924C5E6ED}"/>
            </c:ext>
          </c:extLst>
        </c:ser>
        <c:ser>
          <c:idx val="3"/>
          <c:order val="1"/>
          <c:tx>
            <c:strRef>
              <c:f>'quad core'!$C$3</c:f>
              <c:strCache>
                <c:ptCount val="1"/>
                <c:pt idx="0">
                  <c:v>TEMPO ( μs)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'quad core'!$B$4:$B$12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'quad core'!$C$4:$C$12</c:f>
              <c:numCache>
                <c:formatCode>0.00</c:formatCode>
                <c:ptCount val="9"/>
                <c:pt idx="0">
                  <c:v>22735.63636</c:v>
                </c:pt>
                <c:pt idx="1">
                  <c:v>12363.09090909091</c:v>
                </c:pt>
                <c:pt idx="2">
                  <c:v>6713.727272727273</c:v>
                </c:pt>
                <c:pt idx="3">
                  <c:v>7645.909090909091</c:v>
                </c:pt>
                <c:pt idx="4">
                  <c:v>7256.181818181818</c:v>
                </c:pt>
                <c:pt idx="5">
                  <c:v>7045.909090909091</c:v>
                </c:pt>
                <c:pt idx="6">
                  <c:v>6986.727272727273</c:v>
                </c:pt>
                <c:pt idx="7">
                  <c:v>7526.727272727273</c:v>
                </c:pt>
                <c:pt idx="8">
                  <c:v>9302.2727272727279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C2A-0D4B-A74D-4CC924C5E6ED}"/>
            </c:ext>
          </c:extLst>
        </c:ser>
        <c:ser>
          <c:idx val="1"/>
          <c:order val="2"/>
          <c:tx>
            <c:strRef>
              <c:f>'quad core'!$C$3</c:f>
              <c:strCache>
                <c:ptCount val="1"/>
                <c:pt idx="0">
                  <c:v>TEMPO ( μs)</c:v>
                </c:pt>
              </c:strCache>
            </c:strRef>
          </c:tx>
          <c:xVal>
            <c:numRef>
              <c:f>'quad core'!$B$4:$B$12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'quad core'!$C$4:$C$12</c:f>
              <c:numCache>
                <c:formatCode>0.00</c:formatCode>
                <c:ptCount val="9"/>
                <c:pt idx="0">
                  <c:v>22735.63636</c:v>
                </c:pt>
                <c:pt idx="1">
                  <c:v>12363.09090909091</c:v>
                </c:pt>
                <c:pt idx="2">
                  <c:v>6713.727272727273</c:v>
                </c:pt>
                <c:pt idx="3">
                  <c:v>7645.909090909091</c:v>
                </c:pt>
                <c:pt idx="4">
                  <c:v>7256.181818181818</c:v>
                </c:pt>
                <c:pt idx="5">
                  <c:v>7045.909090909091</c:v>
                </c:pt>
                <c:pt idx="6">
                  <c:v>6986.727272727273</c:v>
                </c:pt>
                <c:pt idx="7">
                  <c:v>7526.727272727273</c:v>
                </c:pt>
                <c:pt idx="8">
                  <c:v>9302.2727272727279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C2A-0D4B-A74D-4CC924C5E6ED}"/>
            </c:ext>
          </c:extLst>
        </c:ser>
        <c:ser>
          <c:idx val="0"/>
          <c:order val="3"/>
          <c:tx>
            <c:strRef>
              <c:f>'quad core'!$C$3</c:f>
              <c:strCache>
                <c:ptCount val="1"/>
                <c:pt idx="0">
                  <c:v>TEMPO ( μs)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'quad core'!$B$4:$B$12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'quad core'!$C$4:$C$12</c:f>
              <c:numCache>
                <c:formatCode>0.00</c:formatCode>
                <c:ptCount val="9"/>
                <c:pt idx="0">
                  <c:v>22735.63636</c:v>
                </c:pt>
                <c:pt idx="1">
                  <c:v>12363.09090909091</c:v>
                </c:pt>
                <c:pt idx="2">
                  <c:v>6713.727272727273</c:v>
                </c:pt>
                <c:pt idx="3">
                  <c:v>7645.909090909091</c:v>
                </c:pt>
                <c:pt idx="4">
                  <c:v>7256.181818181818</c:v>
                </c:pt>
                <c:pt idx="5">
                  <c:v>7045.909090909091</c:v>
                </c:pt>
                <c:pt idx="6">
                  <c:v>6986.727272727273</c:v>
                </c:pt>
                <c:pt idx="7">
                  <c:v>7526.727272727273</c:v>
                </c:pt>
                <c:pt idx="8">
                  <c:v>9302.2727272727279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C2A-0D4B-A74D-4CC924C5E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983984"/>
        <c:axId val="1727989136"/>
      </c:scatterChart>
      <c:valAx>
        <c:axId val="1727983984"/>
        <c:scaling>
          <c:logBase val="2"/>
          <c:orientation val="minMax"/>
          <c:max val="260"/>
          <c:min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BR"/>
          </a:p>
        </c:txPr>
        <c:crossAx val="1727989136"/>
        <c:crosses val="autoZero"/>
        <c:crossBetween val="midCat"/>
      </c:valAx>
      <c:valAx>
        <c:axId val="1727989136"/>
        <c:scaling>
          <c:orientation val="minMax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BR"/>
          </a:p>
        </c:txPr>
        <c:crossAx val="172798398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Quatro Núcleos - N = 10^8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TEMPO (</a:t>
            </a:r>
            <a:r>
              <a:rPr lang="el-G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μ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s) X Número de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'quad core'!$F$3</c:f>
              <c:strCache>
                <c:ptCount val="1"/>
                <c:pt idx="0">
                  <c:v>TEMPO ( μs)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'quad core'!$E$4:$E$12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'quad core'!$F$4:$F$12</c:f>
              <c:numCache>
                <c:formatCode>General</c:formatCode>
                <c:ptCount val="9"/>
                <c:pt idx="0">
                  <c:v>236711.54545454544</c:v>
                </c:pt>
                <c:pt idx="1">
                  <c:v>124552.09090909091</c:v>
                </c:pt>
                <c:pt idx="2">
                  <c:v>70818.272727272721</c:v>
                </c:pt>
                <c:pt idx="3">
                  <c:v>76334.727272727279</c:v>
                </c:pt>
                <c:pt idx="4">
                  <c:v>72391</c:v>
                </c:pt>
                <c:pt idx="5">
                  <c:v>69518.818181818177</c:v>
                </c:pt>
                <c:pt idx="6">
                  <c:v>64762.454545454544</c:v>
                </c:pt>
                <c:pt idx="7">
                  <c:v>63220.454545454544</c:v>
                </c:pt>
                <c:pt idx="8">
                  <c:v>63129.727272727272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6A-0741-89A4-3209F81C6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668048"/>
        <c:axId val="1739423120"/>
      </c:scatterChart>
      <c:valAx>
        <c:axId val="1802668048"/>
        <c:scaling>
          <c:logBase val="2"/>
          <c:orientation val="minMax"/>
          <c:max val="26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BR"/>
          </a:p>
        </c:txPr>
        <c:crossAx val="1739423120"/>
        <c:crosses val="autoZero"/>
        <c:crossBetween val="midCat"/>
      </c:valAx>
      <c:valAx>
        <c:axId val="1739423120"/>
        <c:scaling>
          <c:orientation val="minMax"/>
          <c:min val="5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BR"/>
          </a:p>
        </c:txPr>
        <c:crossAx val="180266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Quatro Núcleos - N = 10^9 </a:t>
            </a:r>
          </a:p>
          <a:p>
            <a:pPr>
              <a:defRPr/>
            </a:pP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TEMPO (</a:t>
            </a:r>
            <a:r>
              <a:rPr lang="el-GR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μ</a:t>
            </a: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s) X Número de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'quad core'!$I$3</c:f>
              <c:strCache>
                <c:ptCount val="1"/>
                <c:pt idx="0">
                  <c:v>TEMPO ( μs)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'quad core'!$H$4:$H$12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'quad core'!$I$4:$I$12</c:f>
              <c:numCache>
                <c:formatCode>General</c:formatCode>
                <c:ptCount val="9"/>
                <c:pt idx="0">
                  <c:v>2357651.0909090908</c:v>
                </c:pt>
                <c:pt idx="1">
                  <c:v>1233857.8181818181</c:v>
                </c:pt>
                <c:pt idx="2">
                  <c:v>674226.90909090906</c:v>
                </c:pt>
                <c:pt idx="3">
                  <c:v>758619.36363636365</c:v>
                </c:pt>
                <c:pt idx="4">
                  <c:v>779848.36363636365</c:v>
                </c:pt>
                <c:pt idx="5">
                  <c:v>763925.36363636365</c:v>
                </c:pt>
                <c:pt idx="6">
                  <c:v>745386.27272727271</c:v>
                </c:pt>
                <c:pt idx="7">
                  <c:v>728913.63636363635</c:v>
                </c:pt>
                <c:pt idx="8">
                  <c:v>699949.81818181823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51-EA42-9405-283E2C9E1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5878032"/>
        <c:axId val="1743350352"/>
      </c:scatterChart>
      <c:valAx>
        <c:axId val="1305878032"/>
        <c:scaling>
          <c:logBase val="2"/>
          <c:orientation val="minMax"/>
          <c:max val="26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743350352"/>
        <c:crosses val="autoZero"/>
        <c:crossBetween val="midCat"/>
      </c:valAx>
      <c:valAx>
        <c:axId val="1743350352"/>
        <c:scaling>
          <c:orientation val="minMax"/>
          <c:min val="6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30587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Oito Núcleos - N = 10^7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TEMPO (</a:t>
            </a:r>
            <a:r>
              <a:rPr lang="el-G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μ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s) X Número de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'octa core'!$E$8</c:f>
              <c:strCache>
                <c:ptCount val="1"/>
                <c:pt idx="0">
                  <c:v>TEMPO ( μs)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'octa core'!$D$9:$D$17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'octa core'!$E$9:$E$17</c:f>
              <c:numCache>
                <c:formatCode>0.00;[Red]0.00</c:formatCode>
                <c:ptCount val="9"/>
                <c:pt idx="0">
                  <c:v>15252.1</c:v>
                </c:pt>
                <c:pt idx="1">
                  <c:v>8560.7000000000007</c:v>
                </c:pt>
                <c:pt idx="2">
                  <c:v>5421.7</c:v>
                </c:pt>
                <c:pt idx="3">
                  <c:v>5147.8</c:v>
                </c:pt>
                <c:pt idx="4">
                  <c:v>8371.6</c:v>
                </c:pt>
                <c:pt idx="5">
                  <c:v>9356.6</c:v>
                </c:pt>
                <c:pt idx="6">
                  <c:v>7640.4</c:v>
                </c:pt>
                <c:pt idx="7">
                  <c:v>6979.8</c:v>
                </c:pt>
                <c:pt idx="8">
                  <c:v>8837.4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49-0C41-9D42-4D6DF5363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621647"/>
        <c:axId val="1558008207"/>
      </c:scatterChart>
      <c:valAx>
        <c:axId val="1557621647"/>
        <c:scaling>
          <c:logBase val="2"/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558008207"/>
        <c:crosses val="autoZero"/>
        <c:crossBetween val="midCat"/>
      </c:valAx>
      <c:valAx>
        <c:axId val="1558008207"/>
        <c:scaling>
          <c:orientation val="minMax"/>
          <c:min val="4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[Red]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557621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Oito Núcleos - N = 10^8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TEMPO (</a:t>
            </a:r>
            <a:r>
              <a:rPr lang="el-G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μ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s) X Número de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'octa core'!$H$8</c:f>
              <c:strCache>
                <c:ptCount val="1"/>
                <c:pt idx="0">
                  <c:v>TEMPO ( μs)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'octa core'!$G$9:$G$17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'octa core'!$H$9:$H$17</c:f>
              <c:numCache>
                <c:formatCode>0.00;[Red]0.00</c:formatCode>
                <c:ptCount val="9"/>
                <c:pt idx="0">
                  <c:v>145775</c:v>
                </c:pt>
                <c:pt idx="1">
                  <c:v>78401.3</c:v>
                </c:pt>
                <c:pt idx="2">
                  <c:v>45052.6</c:v>
                </c:pt>
                <c:pt idx="3">
                  <c:v>32161.7</c:v>
                </c:pt>
                <c:pt idx="4">
                  <c:v>40439.300000000003</c:v>
                </c:pt>
                <c:pt idx="5">
                  <c:v>44444.5</c:v>
                </c:pt>
                <c:pt idx="6">
                  <c:v>45293</c:v>
                </c:pt>
                <c:pt idx="7">
                  <c:v>35744.800000000003</c:v>
                </c:pt>
                <c:pt idx="8">
                  <c:v>39057.9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C2-B54D-B80A-BEAE4AFCE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593999"/>
        <c:axId val="1587509167"/>
      </c:scatterChart>
      <c:valAx>
        <c:axId val="1593593999"/>
        <c:scaling>
          <c:logBase val="2"/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587509167"/>
        <c:crosses val="autoZero"/>
        <c:crossBetween val="midCat"/>
      </c:valAx>
      <c:valAx>
        <c:axId val="1587509167"/>
        <c:scaling>
          <c:orientation val="minMax"/>
          <c:min val="2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[Red]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59359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Oito Núcleos - N = 10^9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TEMPO (</a:t>
            </a:r>
            <a:r>
              <a:rPr lang="el-G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μ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s) X Número de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'octa core'!$K$8</c:f>
              <c:strCache>
                <c:ptCount val="1"/>
                <c:pt idx="0">
                  <c:v>TEMPO ( μs)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'octa core'!$J$9:$J$17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'octa core'!$K$9:$K$17</c:f>
              <c:numCache>
                <c:formatCode>0.00;[Red]0.00</c:formatCode>
                <c:ptCount val="9"/>
                <c:pt idx="0">
                  <c:v>1500747.2</c:v>
                </c:pt>
                <c:pt idx="1">
                  <c:v>816662</c:v>
                </c:pt>
                <c:pt idx="2">
                  <c:v>471364.9</c:v>
                </c:pt>
                <c:pt idx="3">
                  <c:v>319891.09999999998</c:v>
                </c:pt>
                <c:pt idx="4">
                  <c:v>324402.5</c:v>
                </c:pt>
                <c:pt idx="5">
                  <c:v>306910.59999999998</c:v>
                </c:pt>
                <c:pt idx="6">
                  <c:v>301084.7</c:v>
                </c:pt>
                <c:pt idx="7">
                  <c:v>290960.40000000002</c:v>
                </c:pt>
                <c:pt idx="8">
                  <c:v>284410.7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E2-F744-A89C-ECAF679B0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903711"/>
        <c:axId val="1552859551"/>
      </c:scatterChart>
      <c:valAx>
        <c:axId val="1552903711"/>
        <c:scaling>
          <c:logBase val="2"/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552859551"/>
        <c:crosses val="autoZero"/>
        <c:crossBetween val="midCat"/>
      </c:valAx>
      <c:valAx>
        <c:axId val="1552859551"/>
        <c:scaling>
          <c:orientation val="minMax"/>
          <c:min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[Red]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55290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812800</xdr:colOff>
      <xdr:row>58</xdr:row>
      <xdr:rowOff>152400</xdr:rowOff>
    </xdr:from>
    <xdr:to>
      <xdr:col>10</xdr:col>
      <xdr:colOff>406400</xdr:colOff>
      <xdr:row>78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5FF8383-D7AB-76BC-5D85-A79E967A1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12700</xdr:colOff>
      <xdr:row>81</xdr:row>
      <xdr:rowOff>38100</xdr:rowOff>
    </xdr:from>
    <xdr:to>
      <xdr:col>10</xdr:col>
      <xdr:colOff>444500</xdr:colOff>
      <xdr:row>102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12F3B3B-1CDA-A847-8B58-6BDB8EE5F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800100</xdr:colOff>
      <xdr:row>104</xdr:row>
      <xdr:rowOff>139700</xdr:rowOff>
    </xdr:from>
    <xdr:to>
      <xdr:col>10</xdr:col>
      <xdr:colOff>406400</xdr:colOff>
      <xdr:row>126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FA6AE43-80F8-CBE7-C1B7-000E94A5E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19</xdr:row>
      <xdr:rowOff>88900</xdr:rowOff>
    </xdr:from>
    <xdr:to>
      <xdr:col>12</xdr:col>
      <xdr:colOff>63500</xdr:colOff>
      <xdr:row>41</xdr:row>
      <xdr:rowOff>25400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9C6320E-DE8D-112A-5716-5052FA398C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635000</xdr:colOff>
      <xdr:row>43</xdr:row>
      <xdr:rowOff>152400</xdr:rowOff>
    </xdr:from>
    <xdr:to>
      <xdr:col>12</xdr:col>
      <xdr:colOff>12700</xdr:colOff>
      <xdr:row>66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3971D05-BBE1-D535-3925-246065243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571500</xdr:colOff>
      <xdr:row>68</xdr:row>
      <xdr:rowOff>101600</xdr:rowOff>
    </xdr:from>
    <xdr:to>
      <xdr:col>11</xdr:col>
      <xdr:colOff>749300</xdr:colOff>
      <xdr:row>89</xdr:row>
      <xdr:rowOff>139700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53C4A6F-787F-DD58-E261-0B106F18EE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B720-2248-0D4A-9A87-045A4F690972}">
  <dimension ref="B1:T55"/>
  <sheetViews>
    <sheetView tabSelected="1" topLeftCell="A50" zoomScale="99" workbookViewId="0">
      <selection activeCell="N69" sqref="N69"/>
    </sheetView>
  </sheetViews>
  <sheetFormatPr baseColWidth="10" defaultRowHeight="16" x14ac:dyDescent="0.2"/>
  <cols>
    <col min="2" max="3" width="13.6640625" customWidth="1"/>
    <col min="4" max="4" width="2.5" customWidth="1"/>
    <col min="5" max="6" width="13.6640625" customWidth="1"/>
    <col min="7" max="7" width="2.1640625" customWidth="1"/>
    <col min="8" max="9" width="13.6640625" customWidth="1"/>
  </cols>
  <sheetData>
    <row r="1" spans="2:20" ht="18" x14ac:dyDescent="0.2">
      <c r="B1" s="12" t="s">
        <v>36</v>
      </c>
      <c r="C1" s="10"/>
      <c r="D1" s="10"/>
      <c r="E1" s="10"/>
      <c r="F1" s="10"/>
      <c r="G1" s="10"/>
      <c r="H1" s="10"/>
      <c r="I1" s="11"/>
    </row>
    <row r="2" spans="2:20" x14ac:dyDescent="0.2">
      <c r="B2" s="9" t="s">
        <v>1</v>
      </c>
      <c r="C2" s="9"/>
      <c r="D2" s="1"/>
      <c r="E2" s="9" t="s">
        <v>2</v>
      </c>
      <c r="F2" s="9"/>
      <c r="G2" s="1"/>
      <c r="H2" s="9" t="s">
        <v>3</v>
      </c>
      <c r="I2" s="9"/>
    </row>
    <row r="3" spans="2:20" x14ac:dyDescent="0.2">
      <c r="B3" s="3" t="s">
        <v>0</v>
      </c>
      <c r="C3" s="4" t="s">
        <v>4</v>
      </c>
      <c r="D3" s="2"/>
      <c r="E3" s="3" t="s">
        <v>0</v>
      </c>
      <c r="F3" s="4" t="s">
        <v>4</v>
      </c>
      <c r="G3" s="2"/>
      <c r="H3" s="3" t="s">
        <v>0</v>
      </c>
      <c r="I3" s="4" t="s">
        <v>4</v>
      </c>
      <c r="L3">
        <v>2357651.0909090908</v>
      </c>
      <c r="M3">
        <v>1233857.8181818181</v>
      </c>
      <c r="N3">
        <v>674226.90909090906</v>
      </c>
      <c r="O3">
        <v>758619.36363636365</v>
      </c>
      <c r="P3">
        <v>779848.36363636365</v>
      </c>
      <c r="Q3">
        <v>763925.36363636365</v>
      </c>
      <c r="R3">
        <v>745386.27272727271</v>
      </c>
      <c r="S3">
        <v>728913.63636363635</v>
      </c>
      <c r="T3">
        <v>699949.81818181823</v>
      </c>
    </row>
    <row r="4" spans="2:20" x14ac:dyDescent="0.2">
      <c r="B4" s="3">
        <v>1</v>
      </c>
      <c r="C4" s="5">
        <v>22735.63636</v>
      </c>
      <c r="D4" s="2"/>
      <c r="E4" s="3">
        <v>1</v>
      </c>
      <c r="F4" s="3">
        <v>236711.54545454544</v>
      </c>
      <c r="G4" s="2"/>
      <c r="H4" s="3">
        <v>1</v>
      </c>
      <c r="I4" s="4">
        <v>2357651.0909090908</v>
      </c>
    </row>
    <row r="5" spans="2:20" x14ac:dyDescent="0.2">
      <c r="B5" s="3">
        <v>2</v>
      </c>
      <c r="C5" s="5">
        <v>12363.09090909091</v>
      </c>
      <c r="D5" s="2"/>
      <c r="E5" s="3">
        <v>2</v>
      </c>
      <c r="F5" s="3">
        <v>124552.09090909091</v>
      </c>
      <c r="G5" s="2"/>
      <c r="H5" s="3">
        <v>2</v>
      </c>
      <c r="I5" s="4">
        <v>1233857.8181818181</v>
      </c>
    </row>
    <row r="6" spans="2:20" x14ac:dyDescent="0.2">
      <c r="B6" s="3">
        <v>4</v>
      </c>
      <c r="C6" s="5">
        <v>6713.727272727273</v>
      </c>
      <c r="D6" s="2"/>
      <c r="E6" s="3">
        <v>4</v>
      </c>
      <c r="F6" s="3">
        <v>70818.272727272721</v>
      </c>
      <c r="G6" s="2"/>
      <c r="H6" s="3">
        <v>4</v>
      </c>
      <c r="I6" s="4">
        <v>674226.90909090906</v>
      </c>
    </row>
    <row r="7" spans="2:20" x14ac:dyDescent="0.2">
      <c r="B7" s="3">
        <v>8</v>
      </c>
      <c r="C7" s="5">
        <v>7645.909090909091</v>
      </c>
      <c r="D7" s="2"/>
      <c r="E7" s="3">
        <v>8</v>
      </c>
      <c r="F7" s="3">
        <v>76334.727272727279</v>
      </c>
      <c r="G7" s="2"/>
      <c r="H7" s="3">
        <v>8</v>
      </c>
      <c r="I7" s="4">
        <v>758619.36363636365</v>
      </c>
    </row>
    <row r="8" spans="2:20" x14ac:dyDescent="0.2">
      <c r="B8" s="3">
        <v>16</v>
      </c>
      <c r="C8" s="5">
        <v>7256.181818181818</v>
      </c>
      <c r="D8" s="2"/>
      <c r="E8" s="3">
        <v>16</v>
      </c>
      <c r="F8" s="3">
        <v>72391</v>
      </c>
      <c r="G8" s="2"/>
      <c r="H8" s="3">
        <v>16</v>
      </c>
      <c r="I8" s="4">
        <v>779848.36363636365</v>
      </c>
    </row>
    <row r="9" spans="2:20" x14ac:dyDescent="0.2">
      <c r="B9" s="3">
        <v>32</v>
      </c>
      <c r="C9" s="5">
        <v>7045.909090909091</v>
      </c>
      <c r="D9" s="2"/>
      <c r="E9" s="3">
        <v>32</v>
      </c>
      <c r="F9" s="3">
        <v>69518.818181818177</v>
      </c>
      <c r="G9" s="2"/>
      <c r="H9" s="3">
        <v>32</v>
      </c>
      <c r="I9" s="4">
        <v>763925.36363636365</v>
      </c>
    </row>
    <row r="10" spans="2:20" x14ac:dyDescent="0.2">
      <c r="B10" s="3">
        <v>64</v>
      </c>
      <c r="C10" s="5">
        <v>6986.727272727273</v>
      </c>
      <c r="D10" s="2"/>
      <c r="E10" s="3">
        <v>64</v>
      </c>
      <c r="F10" s="3">
        <v>64762.454545454544</v>
      </c>
      <c r="G10" s="2"/>
      <c r="H10" s="3">
        <v>64</v>
      </c>
      <c r="I10" s="4">
        <v>745386.27272727271</v>
      </c>
    </row>
    <row r="11" spans="2:20" x14ac:dyDescent="0.2">
      <c r="B11" s="3">
        <v>128</v>
      </c>
      <c r="C11" s="5">
        <v>7526.727272727273</v>
      </c>
      <c r="D11" s="2"/>
      <c r="E11" s="3">
        <v>128</v>
      </c>
      <c r="F11" s="3">
        <v>63220.454545454544</v>
      </c>
      <c r="G11" s="2"/>
      <c r="H11" s="3">
        <v>128</v>
      </c>
      <c r="I11" s="4">
        <v>728913.63636363635</v>
      </c>
    </row>
    <row r="12" spans="2:20" x14ac:dyDescent="0.2">
      <c r="B12" s="3">
        <v>256</v>
      </c>
      <c r="C12" s="5">
        <v>9302.2727272727279</v>
      </c>
      <c r="D12" s="2"/>
      <c r="E12" s="3">
        <v>256</v>
      </c>
      <c r="F12" s="3">
        <v>63129.727272727272</v>
      </c>
      <c r="G12" s="2"/>
      <c r="H12" s="3">
        <v>256</v>
      </c>
      <c r="I12" s="4">
        <v>699949.81818181823</v>
      </c>
    </row>
    <row r="17" spans="2:10" x14ac:dyDescent="0.2">
      <c r="B17">
        <v>1</v>
      </c>
      <c r="C17">
        <v>2</v>
      </c>
      <c r="D17">
        <v>4</v>
      </c>
      <c r="E17">
        <v>8</v>
      </c>
      <c r="F17">
        <v>16</v>
      </c>
      <c r="G17">
        <v>32</v>
      </c>
      <c r="H17">
        <v>64</v>
      </c>
      <c r="I17">
        <v>128</v>
      </c>
      <c r="J17">
        <v>256</v>
      </c>
    </row>
    <row r="18" spans="2:10" x14ac:dyDescent="0.2">
      <c r="B18">
        <v>22772</v>
      </c>
      <c r="C18">
        <v>11816</v>
      </c>
      <c r="D18">
        <v>7809</v>
      </c>
      <c r="E18">
        <v>7719</v>
      </c>
      <c r="F18">
        <v>7040</v>
      </c>
      <c r="G18">
        <v>7038</v>
      </c>
      <c r="H18">
        <v>7176</v>
      </c>
      <c r="I18">
        <v>7343</v>
      </c>
      <c r="J18">
        <v>8967</v>
      </c>
    </row>
    <row r="19" spans="2:10" x14ac:dyDescent="0.2">
      <c r="B19">
        <v>22984</v>
      </c>
      <c r="C19">
        <v>11854</v>
      </c>
      <c r="D19">
        <v>6538</v>
      </c>
      <c r="E19">
        <v>7735</v>
      </c>
      <c r="F19">
        <v>7666</v>
      </c>
      <c r="G19">
        <v>6842</v>
      </c>
      <c r="H19">
        <v>6994</v>
      </c>
      <c r="I19">
        <v>7677</v>
      </c>
      <c r="J19">
        <v>8816</v>
      </c>
    </row>
    <row r="20" spans="2:10" x14ac:dyDescent="0.2">
      <c r="B20">
        <v>22625</v>
      </c>
      <c r="C20">
        <v>12038</v>
      </c>
      <c r="D20">
        <v>6435</v>
      </c>
      <c r="E20">
        <v>7579</v>
      </c>
      <c r="F20">
        <v>7197</v>
      </c>
      <c r="G20">
        <v>7088</v>
      </c>
      <c r="H20">
        <v>6905</v>
      </c>
      <c r="I20">
        <v>7372</v>
      </c>
      <c r="J20">
        <v>9479</v>
      </c>
    </row>
    <row r="21" spans="2:10" x14ac:dyDescent="0.2">
      <c r="B21">
        <v>22348</v>
      </c>
      <c r="C21">
        <v>11871</v>
      </c>
      <c r="D21">
        <v>7186</v>
      </c>
      <c r="E21">
        <v>7639</v>
      </c>
      <c r="F21">
        <v>7172</v>
      </c>
      <c r="G21">
        <v>6994</v>
      </c>
      <c r="H21">
        <v>7034</v>
      </c>
      <c r="I21">
        <v>7422</v>
      </c>
      <c r="J21">
        <v>9316</v>
      </c>
    </row>
    <row r="22" spans="2:10" x14ac:dyDescent="0.2">
      <c r="B22">
        <v>22488</v>
      </c>
      <c r="C22">
        <v>11960</v>
      </c>
      <c r="D22">
        <v>7186</v>
      </c>
      <c r="E22">
        <v>7559</v>
      </c>
      <c r="F22">
        <v>7359</v>
      </c>
      <c r="G22">
        <v>7160</v>
      </c>
      <c r="H22">
        <v>7156</v>
      </c>
      <c r="I22">
        <v>7355</v>
      </c>
      <c r="J22">
        <v>10142</v>
      </c>
    </row>
    <row r="23" spans="2:10" x14ac:dyDescent="0.2">
      <c r="B23">
        <v>22676</v>
      </c>
      <c r="C23">
        <v>11927</v>
      </c>
      <c r="D23">
        <v>6638</v>
      </c>
      <c r="E23">
        <v>7559</v>
      </c>
      <c r="F23">
        <v>7092</v>
      </c>
      <c r="G23">
        <v>6854</v>
      </c>
      <c r="H23">
        <v>6961</v>
      </c>
      <c r="I23">
        <v>7748</v>
      </c>
      <c r="J23">
        <v>8883</v>
      </c>
    </row>
    <row r="24" spans="2:10" x14ac:dyDescent="0.2">
      <c r="B24">
        <v>22936</v>
      </c>
      <c r="C24">
        <v>11802</v>
      </c>
      <c r="D24">
        <v>6343</v>
      </c>
      <c r="E24">
        <v>7523</v>
      </c>
      <c r="F24">
        <v>7302</v>
      </c>
      <c r="G24">
        <v>7180</v>
      </c>
      <c r="H24">
        <v>6942</v>
      </c>
      <c r="I24">
        <v>7671</v>
      </c>
      <c r="J24">
        <v>8921</v>
      </c>
    </row>
    <row r="25" spans="2:10" x14ac:dyDescent="0.2">
      <c r="B25">
        <v>22497</v>
      </c>
      <c r="C25">
        <v>11907</v>
      </c>
      <c r="D25">
        <v>6434</v>
      </c>
      <c r="E25">
        <v>7547</v>
      </c>
      <c r="F25">
        <v>7011</v>
      </c>
      <c r="G25">
        <v>7070</v>
      </c>
      <c r="H25">
        <v>6927</v>
      </c>
      <c r="I25">
        <v>7825</v>
      </c>
      <c r="J25">
        <v>8990</v>
      </c>
    </row>
    <row r="26" spans="2:10" x14ac:dyDescent="0.2">
      <c r="B26">
        <v>22530</v>
      </c>
      <c r="C26">
        <v>12071</v>
      </c>
      <c r="D26">
        <v>6424</v>
      </c>
      <c r="E26">
        <v>7521</v>
      </c>
      <c r="F26">
        <v>7031</v>
      </c>
      <c r="G26">
        <v>6999</v>
      </c>
      <c r="H26">
        <v>7008</v>
      </c>
      <c r="I26">
        <v>7273</v>
      </c>
      <c r="J26">
        <v>10884</v>
      </c>
    </row>
    <row r="27" spans="2:10" x14ac:dyDescent="0.2">
      <c r="B27">
        <v>22897</v>
      </c>
      <c r="C27">
        <v>12048</v>
      </c>
      <c r="D27">
        <v>6452</v>
      </c>
      <c r="E27">
        <v>7706</v>
      </c>
      <c r="F27">
        <v>7178</v>
      </c>
      <c r="G27">
        <v>6952</v>
      </c>
      <c r="H27">
        <v>6839</v>
      </c>
      <c r="I27">
        <v>7857</v>
      </c>
      <c r="J27">
        <v>8884</v>
      </c>
    </row>
    <row r="28" spans="2:10" x14ac:dyDescent="0.2">
      <c r="B28">
        <v>23339</v>
      </c>
      <c r="C28">
        <v>16700</v>
      </c>
      <c r="D28">
        <v>6406</v>
      </c>
      <c r="E28">
        <v>8018</v>
      </c>
      <c r="F28">
        <v>7770</v>
      </c>
      <c r="G28">
        <v>7328</v>
      </c>
      <c r="H28">
        <v>6912</v>
      </c>
      <c r="I28">
        <v>7251</v>
      </c>
      <c r="J28">
        <v>9043</v>
      </c>
    </row>
    <row r="29" spans="2:10" x14ac:dyDescent="0.2">
      <c r="B29">
        <f>AVERAGE(B18:B28)</f>
        <v>22735.636363636364</v>
      </c>
      <c r="C29">
        <f t="shared" ref="C29:J29" si="0">AVERAGE(C18:C28)</f>
        <v>12363.09090909091</v>
      </c>
      <c r="D29">
        <f t="shared" si="0"/>
        <v>6713.727272727273</v>
      </c>
      <c r="E29">
        <f t="shared" si="0"/>
        <v>7645.909090909091</v>
      </c>
      <c r="F29">
        <f t="shared" si="0"/>
        <v>7256.181818181818</v>
      </c>
      <c r="G29">
        <f t="shared" si="0"/>
        <v>7045.909090909091</v>
      </c>
      <c r="H29">
        <f t="shared" si="0"/>
        <v>6986.727272727273</v>
      </c>
      <c r="I29">
        <f t="shared" si="0"/>
        <v>7526.727272727273</v>
      </c>
      <c r="J29">
        <f t="shared" si="0"/>
        <v>9302.2727272727279</v>
      </c>
    </row>
    <row r="31" spans="2:10" x14ac:dyDescent="0.2">
      <c r="B31">
        <v>235743</v>
      </c>
      <c r="C31">
        <v>125566</v>
      </c>
      <c r="D31">
        <v>67811</v>
      </c>
      <c r="E31">
        <v>74163</v>
      </c>
      <c r="F31">
        <v>74226</v>
      </c>
      <c r="G31">
        <v>67082</v>
      </c>
      <c r="H31">
        <v>63411</v>
      </c>
      <c r="I31">
        <v>63089</v>
      </c>
      <c r="J31">
        <v>63356</v>
      </c>
    </row>
    <row r="32" spans="2:10" x14ac:dyDescent="0.2">
      <c r="B32">
        <v>235193</v>
      </c>
      <c r="C32">
        <v>123770</v>
      </c>
      <c r="D32">
        <v>70795</v>
      </c>
      <c r="E32">
        <v>77699</v>
      </c>
      <c r="F32">
        <v>73394</v>
      </c>
      <c r="G32">
        <v>71651</v>
      </c>
      <c r="H32">
        <v>67277</v>
      </c>
      <c r="I32">
        <v>62471</v>
      </c>
      <c r="J32">
        <v>63135</v>
      </c>
    </row>
    <row r="33" spans="2:10" x14ac:dyDescent="0.2">
      <c r="B33">
        <v>234873</v>
      </c>
      <c r="C33">
        <v>123977</v>
      </c>
      <c r="D33">
        <v>96311</v>
      </c>
      <c r="E33">
        <v>76942</v>
      </c>
      <c r="F33">
        <v>72425</v>
      </c>
      <c r="G33">
        <v>66621</v>
      </c>
      <c r="H33">
        <v>63905</v>
      </c>
      <c r="I33">
        <v>62417</v>
      </c>
      <c r="J33">
        <v>62960</v>
      </c>
    </row>
    <row r="34" spans="2:10" x14ac:dyDescent="0.2">
      <c r="B34">
        <v>234906</v>
      </c>
      <c r="C34">
        <v>123873</v>
      </c>
      <c r="D34">
        <v>67937</v>
      </c>
      <c r="E34">
        <v>78094</v>
      </c>
      <c r="F34">
        <v>73383</v>
      </c>
      <c r="G34">
        <v>67508</v>
      </c>
      <c r="H34">
        <v>64483</v>
      </c>
      <c r="I34">
        <v>62896</v>
      </c>
      <c r="J34">
        <v>63029</v>
      </c>
    </row>
    <row r="35" spans="2:10" x14ac:dyDescent="0.2">
      <c r="B35">
        <v>234293</v>
      </c>
      <c r="C35">
        <v>124012</v>
      </c>
      <c r="D35">
        <v>66947</v>
      </c>
      <c r="E35">
        <v>73414</v>
      </c>
      <c r="F35">
        <v>70456</v>
      </c>
      <c r="G35">
        <v>67904</v>
      </c>
      <c r="H35">
        <v>63281</v>
      </c>
      <c r="I35">
        <v>62447</v>
      </c>
      <c r="J35">
        <v>63250</v>
      </c>
    </row>
    <row r="36" spans="2:10" x14ac:dyDescent="0.2">
      <c r="B36">
        <v>236294</v>
      </c>
      <c r="C36">
        <v>124662</v>
      </c>
      <c r="D36">
        <v>69393</v>
      </c>
      <c r="E36">
        <v>76997</v>
      </c>
      <c r="F36">
        <v>72063</v>
      </c>
      <c r="G36">
        <v>71060</v>
      </c>
      <c r="H36">
        <v>63591</v>
      </c>
      <c r="I36">
        <v>63549</v>
      </c>
      <c r="J36">
        <v>63186</v>
      </c>
    </row>
    <row r="37" spans="2:10" x14ac:dyDescent="0.2">
      <c r="B37">
        <v>235893</v>
      </c>
      <c r="C37">
        <v>124332</v>
      </c>
      <c r="D37">
        <v>67938</v>
      </c>
      <c r="E37">
        <v>77529</v>
      </c>
      <c r="F37">
        <v>69903</v>
      </c>
      <c r="G37">
        <v>66935</v>
      </c>
      <c r="H37">
        <v>63086</v>
      </c>
      <c r="I37">
        <v>61794</v>
      </c>
      <c r="J37">
        <v>63290</v>
      </c>
    </row>
    <row r="38" spans="2:10" x14ac:dyDescent="0.2">
      <c r="B38">
        <v>234780</v>
      </c>
      <c r="C38">
        <v>126677</v>
      </c>
      <c r="D38">
        <v>67207</v>
      </c>
      <c r="E38">
        <v>75846</v>
      </c>
      <c r="F38">
        <v>72408</v>
      </c>
      <c r="G38">
        <v>72125</v>
      </c>
      <c r="H38">
        <v>66539</v>
      </c>
      <c r="I38">
        <v>62412</v>
      </c>
      <c r="J38">
        <v>62817</v>
      </c>
    </row>
    <row r="39" spans="2:10" x14ac:dyDescent="0.2">
      <c r="B39">
        <v>238131</v>
      </c>
      <c r="C39">
        <v>124762</v>
      </c>
      <c r="D39">
        <v>68440</v>
      </c>
      <c r="E39">
        <v>76673</v>
      </c>
      <c r="F39">
        <v>73296</v>
      </c>
      <c r="G39">
        <v>71668</v>
      </c>
      <c r="H39">
        <v>67184</v>
      </c>
      <c r="I39">
        <v>66460</v>
      </c>
      <c r="J39">
        <v>62605</v>
      </c>
    </row>
    <row r="40" spans="2:10" x14ac:dyDescent="0.2">
      <c r="B40">
        <v>238674</v>
      </c>
      <c r="C40">
        <v>123647</v>
      </c>
      <c r="D40">
        <v>67972</v>
      </c>
      <c r="E40">
        <v>76350</v>
      </c>
      <c r="F40">
        <v>73631</v>
      </c>
      <c r="G40">
        <v>69717</v>
      </c>
      <c r="H40">
        <v>63734</v>
      </c>
      <c r="I40">
        <v>63530</v>
      </c>
      <c r="J40">
        <v>63532</v>
      </c>
    </row>
    <row r="41" spans="2:10" x14ac:dyDescent="0.2">
      <c r="B41">
        <v>245047</v>
      </c>
      <c r="C41">
        <v>124795</v>
      </c>
      <c r="D41">
        <v>68250</v>
      </c>
      <c r="E41">
        <v>75975</v>
      </c>
      <c r="F41">
        <v>71116</v>
      </c>
      <c r="G41">
        <v>72436</v>
      </c>
      <c r="H41">
        <v>65896</v>
      </c>
      <c r="I41">
        <v>64360</v>
      </c>
      <c r="J41">
        <v>63267</v>
      </c>
    </row>
    <row r="42" spans="2:10" x14ac:dyDescent="0.2">
      <c r="B42">
        <f>AVERAGE(B31:B41)</f>
        <v>236711.54545454544</v>
      </c>
      <c r="C42">
        <f t="shared" ref="C42:H42" si="1">AVERAGE(C31:C41)</f>
        <v>124552.09090909091</v>
      </c>
      <c r="D42">
        <f t="shared" si="1"/>
        <v>70818.272727272721</v>
      </c>
      <c r="E42">
        <f t="shared" si="1"/>
        <v>76334.727272727279</v>
      </c>
      <c r="F42">
        <f t="shared" si="1"/>
        <v>72391</v>
      </c>
      <c r="G42">
        <f t="shared" si="1"/>
        <v>69518.818181818177</v>
      </c>
      <c r="H42">
        <f t="shared" si="1"/>
        <v>64762.454545454544</v>
      </c>
      <c r="I42">
        <f t="shared" ref="I42" si="2">AVERAGE(I31:I41)</f>
        <v>63220.454545454544</v>
      </c>
      <c r="J42">
        <f t="shared" ref="J42" si="3">AVERAGE(J31:J41)</f>
        <v>63129.727272727272</v>
      </c>
    </row>
    <row r="44" spans="2:10" x14ac:dyDescent="0.2">
      <c r="B44">
        <v>2394147</v>
      </c>
      <c r="C44">
        <v>1231881</v>
      </c>
      <c r="D44">
        <v>676129</v>
      </c>
      <c r="E44">
        <v>774790</v>
      </c>
      <c r="F44">
        <v>816894</v>
      </c>
      <c r="G44">
        <v>766161</v>
      </c>
      <c r="H44">
        <v>731427</v>
      </c>
      <c r="I44">
        <v>734065</v>
      </c>
      <c r="J44">
        <v>711557</v>
      </c>
    </row>
    <row r="45" spans="2:10" x14ac:dyDescent="0.2">
      <c r="B45">
        <v>2374639</v>
      </c>
      <c r="C45">
        <v>1222867</v>
      </c>
      <c r="D45">
        <v>668136</v>
      </c>
      <c r="E45">
        <v>748507</v>
      </c>
      <c r="F45">
        <v>766927</v>
      </c>
      <c r="G45">
        <v>759589</v>
      </c>
      <c r="H45">
        <v>733065</v>
      </c>
      <c r="I45">
        <v>737386</v>
      </c>
      <c r="J45">
        <v>695967</v>
      </c>
    </row>
    <row r="46" spans="2:10" x14ac:dyDescent="0.2">
      <c r="B46">
        <v>2368401</v>
      </c>
      <c r="C46">
        <v>1232942</v>
      </c>
      <c r="D46">
        <v>735585</v>
      </c>
      <c r="E46">
        <v>755621</v>
      </c>
      <c r="F46">
        <v>765997</v>
      </c>
      <c r="G46">
        <v>754536</v>
      </c>
      <c r="H46">
        <v>755682</v>
      </c>
      <c r="I46">
        <v>726469</v>
      </c>
      <c r="J46">
        <v>707520</v>
      </c>
    </row>
    <row r="47" spans="2:10" x14ac:dyDescent="0.2">
      <c r="B47">
        <v>2327181</v>
      </c>
      <c r="C47">
        <v>1244039</v>
      </c>
      <c r="D47">
        <v>665418</v>
      </c>
      <c r="E47">
        <v>747130</v>
      </c>
      <c r="F47">
        <v>754632</v>
      </c>
      <c r="G47">
        <v>753882</v>
      </c>
      <c r="H47">
        <v>763704</v>
      </c>
      <c r="I47">
        <v>739180</v>
      </c>
      <c r="J47">
        <v>682173</v>
      </c>
    </row>
    <row r="48" spans="2:10" x14ac:dyDescent="0.2">
      <c r="B48">
        <v>2449718</v>
      </c>
      <c r="C48">
        <v>1228322</v>
      </c>
      <c r="D48">
        <v>667836</v>
      </c>
      <c r="E48">
        <v>759562</v>
      </c>
      <c r="F48">
        <v>756818</v>
      </c>
      <c r="G48">
        <v>761349</v>
      </c>
      <c r="H48">
        <v>745355</v>
      </c>
      <c r="I48">
        <v>730137</v>
      </c>
      <c r="J48">
        <v>691765</v>
      </c>
    </row>
    <row r="49" spans="2:10" x14ac:dyDescent="0.2">
      <c r="B49">
        <v>2337203</v>
      </c>
      <c r="C49">
        <v>1230838</v>
      </c>
      <c r="D49">
        <v>664337</v>
      </c>
      <c r="E49">
        <v>785797</v>
      </c>
      <c r="F49">
        <v>751071</v>
      </c>
      <c r="G49">
        <v>776663</v>
      </c>
      <c r="H49">
        <v>743090</v>
      </c>
      <c r="I49">
        <v>731128</v>
      </c>
      <c r="J49">
        <v>697534</v>
      </c>
    </row>
    <row r="50" spans="2:10" x14ac:dyDescent="0.2">
      <c r="B50">
        <v>2330101</v>
      </c>
      <c r="C50">
        <v>1232401</v>
      </c>
      <c r="D50">
        <v>662902</v>
      </c>
      <c r="E50">
        <v>745341</v>
      </c>
      <c r="F50">
        <v>798164</v>
      </c>
      <c r="G50">
        <v>764680</v>
      </c>
      <c r="H50">
        <v>747418</v>
      </c>
      <c r="I50">
        <v>716317</v>
      </c>
      <c r="J50">
        <v>698996</v>
      </c>
    </row>
    <row r="51" spans="2:10" x14ac:dyDescent="0.2">
      <c r="B51">
        <v>2336663</v>
      </c>
      <c r="C51">
        <v>1237788</v>
      </c>
      <c r="D51">
        <v>670012</v>
      </c>
      <c r="E51">
        <v>758454</v>
      </c>
      <c r="F51">
        <v>844178</v>
      </c>
      <c r="G51">
        <v>768362</v>
      </c>
      <c r="H51">
        <v>736083</v>
      </c>
      <c r="I51">
        <v>720070</v>
      </c>
      <c r="J51">
        <v>699584</v>
      </c>
    </row>
    <row r="52" spans="2:10" x14ac:dyDescent="0.2">
      <c r="B52">
        <v>2334903</v>
      </c>
      <c r="C52">
        <v>1231899</v>
      </c>
      <c r="D52">
        <v>667190</v>
      </c>
      <c r="E52">
        <v>761333</v>
      </c>
      <c r="F52">
        <v>836244</v>
      </c>
      <c r="G52">
        <v>764849</v>
      </c>
      <c r="H52">
        <v>750898</v>
      </c>
      <c r="I52">
        <v>725383</v>
      </c>
      <c r="J52">
        <v>706628</v>
      </c>
    </row>
    <row r="53" spans="2:10" x14ac:dyDescent="0.2">
      <c r="B53">
        <v>2337484</v>
      </c>
      <c r="C53">
        <v>1239176</v>
      </c>
      <c r="D53">
        <v>674323</v>
      </c>
      <c r="E53">
        <v>755136</v>
      </c>
      <c r="F53">
        <v>745561</v>
      </c>
      <c r="G53">
        <v>760862</v>
      </c>
      <c r="H53">
        <v>748831</v>
      </c>
      <c r="I53">
        <v>713182</v>
      </c>
      <c r="J53">
        <v>700793</v>
      </c>
    </row>
    <row r="54" spans="2:10" x14ac:dyDescent="0.2">
      <c r="B54">
        <v>2343722</v>
      </c>
      <c r="C54">
        <v>1240283</v>
      </c>
      <c r="D54">
        <v>664628</v>
      </c>
      <c r="E54">
        <v>753142</v>
      </c>
      <c r="F54">
        <v>741846</v>
      </c>
      <c r="G54">
        <v>772246</v>
      </c>
      <c r="H54">
        <v>743696</v>
      </c>
      <c r="I54">
        <v>744733</v>
      </c>
      <c r="J54">
        <v>706931</v>
      </c>
    </row>
    <row r="55" spans="2:10" x14ac:dyDescent="0.2">
      <c r="B55">
        <f>AVERAGE(B44:B54)</f>
        <v>2357651.0909090908</v>
      </c>
      <c r="C55">
        <f t="shared" ref="C55:J55" si="4">AVERAGE(C44:C54)</f>
        <v>1233857.8181818181</v>
      </c>
      <c r="D55">
        <f t="shared" si="4"/>
        <v>674226.90909090906</v>
      </c>
      <c r="E55">
        <f t="shared" si="4"/>
        <v>758619.36363636365</v>
      </c>
      <c r="F55">
        <f t="shared" si="4"/>
        <v>779848.36363636365</v>
      </c>
      <c r="G55">
        <f t="shared" si="4"/>
        <v>763925.36363636365</v>
      </c>
      <c r="H55">
        <f t="shared" si="4"/>
        <v>745386.27272727271</v>
      </c>
      <c r="I55">
        <f t="shared" si="4"/>
        <v>728913.63636363635</v>
      </c>
      <c r="J55">
        <f t="shared" si="4"/>
        <v>699949.81818181823</v>
      </c>
    </row>
  </sheetData>
  <mergeCells count="4">
    <mergeCell ref="B2:C2"/>
    <mergeCell ref="E2:F2"/>
    <mergeCell ref="H2:I2"/>
    <mergeCell ref="B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7289-8DFD-5F44-8BAF-32625DA5ADFA}">
  <dimension ref="A1:K17"/>
  <sheetViews>
    <sheetView topLeftCell="A12" workbookViewId="0">
      <selection activeCell="B17" sqref="B17"/>
    </sheetView>
  </sheetViews>
  <sheetFormatPr baseColWidth="10" defaultRowHeight="16" x14ac:dyDescent="0.2"/>
  <cols>
    <col min="4" max="4" width="10.83203125" customWidth="1"/>
    <col min="6" max="6" width="10.83203125" customWidth="1"/>
    <col min="8" max="8" width="10.5" customWidth="1"/>
    <col min="9" max="9" width="10.83203125" customWidth="1"/>
  </cols>
  <sheetData>
    <row r="1" spans="1:11" x14ac:dyDescent="0.2">
      <c r="A1" s="6" t="s">
        <v>5</v>
      </c>
      <c r="B1" s="6">
        <v>1</v>
      </c>
      <c r="C1" s="6">
        <v>2</v>
      </c>
      <c r="D1" s="6">
        <v>4</v>
      </c>
      <c r="E1" s="6">
        <v>8</v>
      </c>
      <c r="F1" s="6">
        <v>16</v>
      </c>
      <c r="G1" s="6">
        <v>32</v>
      </c>
      <c r="H1" s="6">
        <v>64</v>
      </c>
      <c r="I1" s="6">
        <v>128</v>
      </c>
      <c r="J1" s="6">
        <v>256</v>
      </c>
    </row>
    <row r="2" spans="1:11" x14ac:dyDescent="0.2">
      <c r="A2" s="6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</row>
    <row r="3" spans="1:11" x14ac:dyDescent="0.2">
      <c r="A3" s="6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</row>
    <row r="4" spans="1:11" x14ac:dyDescent="0.2">
      <c r="A4" s="6" t="s">
        <v>26</v>
      </c>
      <c r="B4" s="7" t="s">
        <v>27</v>
      </c>
      <c r="C4" s="7" t="s">
        <v>28</v>
      </c>
      <c r="D4" s="7" t="s">
        <v>29</v>
      </c>
      <c r="E4" s="7" t="s">
        <v>30</v>
      </c>
      <c r="F4" s="7" t="s">
        <v>31</v>
      </c>
      <c r="G4" s="7" t="s">
        <v>32</v>
      </c>
      <c r="H4" s="7" t="s">
        <v>33</v>
      </c>
      <c r="I4" s="7" t="s">
        <v>34</v>
      </c>
      <c r="J4" s="7" t="s">
        <v>35</v>
      </c>
    </row>
    <row r="7" spans="1:11" x14ac:dyDescent="0.2">
      <c r="B7" s="6"/>
      <c r="C7" s="6"/>
      <c r="D7" s="9" t="s">
        <v>1</v>
      </c>
      <c r="E7" s="9"/>
      <c r="G7" s="9" t="s">
        <v>2</v>
      </c>
      <c r="H7" s="9"/>
      <c r="J7" s="9" t="s">
        <v>3</v>
      </c>
      <c r="K7" s="9"/>
    </row>
    <row r="8" spans="1:11" x14ac:dyDescent="0.2">
      <c r="B8" s="6"/>
      <c r="C8" s="6"/>
      <c r="D8" s="3" t="s">
        <v>0</v>
      </c>
      <c r="E8" s="4" t="s">
        <v>4</v>
      </c>
      <c r="G8" s="3" t="s">
        <v>0</v>
      </c>
      <c r="H8" s="4" t="s">
        <v>4</v>
      </c>
      <c r="J8" s="3" t="s">
        <v>0</v>
      </c>
      <c r="K8" s="4" t="s">
        <v>4</v>
      </c>
    </row>
    <row r="9" spans="1:11" x14ac:dyDescent="0.2">
      <c r="B9" s="6"/>
      <c r="C9" s="7"/>
      <c r="D9" s="3">
        <v>1</v>
      </c>
      <c r="E9" s="8">
        <v>15252.1</v>
      </c>
      <c r="G9" s="3">
        <v>1</v>
      </c>
      <c r="H9" s="8">
        <v>145775</v>
      </c>
      <c r="I9" s="6"/>
      <c r="J9" s="3">
        <v>1</v>
      </c>
      <c r="K9" s="8">
        <v>1500747.2</v>
      </c>
    </row>
    <row r="10" spans="1:11" x14ac:dyDescent="0.2">
      <c r="B10" s="6"/>
      <c r="C10" s="7"/>
      <c r="D10" s="3">
        <v>2</v>
      </c>
      <c r="E10" s="8">
        <v>8560.7000000000007</v>
      </c>
      <c r="G10" s="3">
        <v>2</v>
      </c>
      <c r="H10" s="8">
        <v>78401.3</v>
      </c>
      <c r="J10" s="3">
        <v>2</v>
      </c>
      <c r="K10" s="8">
        <v>816662</v>
      </c>
    </row>
    <row r="11" spans="1:11" x14ac:dyDescent="0.2">
      <c r="B11" s="6"/>
      <c r="C11" s="7"/>
      <c r="D11" s="3">
        <v>4</v>
      </c>
      <c r="E11" s="8">
        <v>5421.7</v>
      </c>
      <c r="G11" s="3">
        <v>4</v>
      </c>
      <c r="H11" s="8">
        <v>45052.6</v>
      </c>
      <c r="J11" s="3">
        <v>4</v>
      </c>
      <c r="K11" s="8">
        <v>471364.9</v>
      </c>
    </row>
    <row r="12" spans="1:11" x14ac:dyDescent="0.2">
      <c r="B12" s="6"/>
      <c r="C12" s="7"/>
      <c r="D12" s="3">
        <v>8</v>
      </c>
      <c r="E12" s="8">
        <v>5147.8</v>
      </c>
      <c r="G12" s="3">
        <v>8</v>
      </c>
      <c r="H12" s="8">
        <v>32161.7</v>
      </c>
      <c r="J12" s="3">
        <v>8</v>
      </c>
      <c r="K12" s="8">
        <v>319891.09999999998</v>
      </c>
    </row>
    <row r="13" spans="1:11" x14ac:dyDescent="0.2">
      <c r="B13" s="6"/>
      <c r="C13" s="7"/>
      <c r="D13" s="3">
        <v>16</v>
      </c>
      <c r="E13" s="8">
        <v>8371.6</v>
      </c>
      <c r="G13" s="3">
        <v>16</v>
      </c>
      <c r="H13" s="8">
        <v>40439.300000000003</v>
      </c>
      <c r="J13" s="3">
        <v>16</v>
      </c>
      <c r="K13" s="8">
        <v>324402.5</v>
      </c>
    </row>
    <row r="14" spans="1:11" x14ac:dyDescent="0.2">
      <c r="B14" s="6"/>
      <c r="C14" s="7"/>
      <c r="D14" s="3">
        <v>32</v>
      </c>
      <c r="E14" s="8">
        <v>9356.6</v>
      </c>
      <c r="G14" s="3">
        <v>32</v>
      </c>
      <c r="H14" s="8">
        <v>44444.5</v>
      </c>
      <c r="J14" s="3">
        <v>32</v>
      </c>
      <c r="K14" s="8">
        <v>306910.59999999998</v>
      </c>
    </row>
    <row r="15" spans="1:11" x14ac:dyDescent="0.2">
      <c r="B15" s="6"/>
      <c r="C15" s="7"/>
      <c r="D15" s="3">
        <v>64</v>
      </c>
      <c r="E15" s="8">
        <v>7640.4</v>
      </c>
      <c r="G15" s="3">
        <v>64</v>
      </c>
      <c r="H15" s="8">
        <v>45293</v>
      </c>
      <c r="J15" s="3">
        <v>64</v>
      </c>
      <c r="K15" s="8">
        <v>301084.7</v>
      </c>
    </row>
    <row r="16" spans="1:11" x14ac:dyDescent="0.2">
      <c r="B16" s="6"/>
      <c r="C16" s="7"/>
      <c r="D16" s="3">
        <v>128</v>
      </c>
      <c r="E16" s="8">
        <v>6979.8</v>
      </c>
      <c r="G16" s="3">
        <v>128</v>
      </c>
      <c r="H16" s="8">
        <v>35744.800000000003</v>
      </c>
      <c r="J16" s="3">
        <v>128</v>
      </c>
      <c r="K16" s="8">
        <v>290960.40000000002</v>
      </c>
    </row>
    <row r="17" spans="4:11" x14ac:dyDescent="0.2">
      <c r="D17" s="3">
        <v>256</v>
      </c>
      <c r="E17" s="8">
        <v>8837.4</v>
      </c>
      <c r="G17" s="3">
        <v>256</v>
      </c>
      <c r="H17" s="8">
        <v>39057.9</v>
      </c>
      <c r="J17" s="3">
        <v>256</v>
      </c>
      <c r="K17" s="8">
        <v>284410.7</v>
      </c>
    </row>
  </sheetData>
  <mergeCells count="3">
    <mergeCell ref="D7:E7"/>
    <mergeCell ref="G7:H7"/>
    <mergeCell ref="J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quad core</vt:lpstr>
      <vt:lpstr>octa 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2023-05-07T16:04:05Z</dcterms:created>
  <dcterms:modified xsi:type="dcterms:W3CDTF">2023-05-12T00:23:26Z</dcterms:modified>
</cp:coreProperties>
</file>