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r001\OneDrive\Documents\Projeto_Carol\Data\"/>
    </mc:Choice>
  </mc:AlternateContent>
  <xr:revisionPtr revIDLastSave="66" documentId="10_ncr:100000_{84534AEA-01A0-45B1-A5CA-2190DCFC0AE7}" xr6:coauthVersionLast="44" xr6:coauthVersionMax="44" xr10:uidLastSave="{BB2B7502-DAA7-4776-B24C-71A234ACDB2E}"/>
  <bookViews>
    <workbookView xWindow="-108" yWindow="-108" windowWidth="23256" windowHeight="12576" xr2:uid="{77989147-34ED-4C6C-8031-FE2BE6C3561D}"/>
  </bookViews>
  <sheets>
    <sheet name="animal" sheetId="2" r:id="rId1"/>
    <sheet name="enumeration" sheetId="1" r:id="rId2"/>
  </sheets>
  <definedNames>
    <definedName name="_xlnm._FilterDatabase" localSheetId="1" hidden="1">enumeration!$A$1:$K$289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J61" i="1"/>
  <c r="K61" i="1"/>
  <c r="J63" i="1"/>
  <c r="K63" i="1"/>
  <c r="J64" i="1"/>
  <c r="K64" i="1"/>
  <c r="J65" i="1"/>
  <c r="K65" i="1"/>
  <c r="J66" i="1"/>
  <c r="K66" i="1"/>
  <c r="J67" i="1"/>
  <c r="K67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3" i="1"/>
  <c r="K233" i="1"/>
  <c r="J234" i="1"/>
  <c r="K234" i="1"/>
  <c r="J235" i="1"/>
  <c r="K235" i="1"/>
  <c r="J236" i="1"/>
  <c r="K236" i="1"/>
  <c r="J237" i="1"/>
  <c r="K237" i="1"/>
  <c r="J239" i="1"/>
  <c r="K239" i="1"/>
  <c r="J240" i="1"/>
  <c r="K240" i="1"/>
  <c r="J241" i="1"/>
  <c r="K241" i="1"/>
  <c r="J242" i="1"/>
  <c r="K242" i="1"/>
  <c r="J243" i="1"/>
  <c r="K243" i="1"/>
  <c r="J245" i="1"/>
  <c r="K245" i="1"/>
  <c r="J246" i="1"/>
  <c r="K246" i="1"/>
  <c r="J247" i="1"/>
  <c r="K247" i="1"/>
  <c r="J248" i="1"/>
  <c r="K248" i="1"/>
  <c r="J249" i="1"/>
  <c r="K249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</calcChain>
</file>

<file path=xl/sharedStrings.xml><?xml version="1.0" encoding="utf-8"?>
<sst xmlns="http://schemas.openxmlformats.org/spreadsheetml/2006/main" count="637" uniqueCount="35">
  <si>
    <t>G4</t>
  </si>
  <si>
    <t>G3</t>
  </si>
  <si>
    <t>G2</t>
  </si>
  <si>
    <t>G1</t>
  </si>
  <si>
    <t>coli</t>
  </si>
  <si>
    <t>entero</t>
  </si>
  <si>
    <t>time</t>
  </si>
  <si>
    <t>group</t>
  </si>
  <si>
    <t>cicle</t>
  </si>
  <si>
    <t>animal</t>
  </si>
  <si>
    <t>sow1</t>
  </si>
  <si>
    <t>sow2</t>
  </si>
  <si>
    <t>sow3</t>
  </si>
  <si>
    <t>sow4</t>
  </si>
  <si>
    <t>sow5</t>
  </si>
  <si>
    <t>sow6</t>
  </si>
  <si>
    <t>sow7</t>
  </si>
  <si>
    <t>sow8</t>
  </si>
  <si>
    <t>sow9</t>
  </si>
  <si>
    <t>sow10</t>
  </si>
  <si>
    <t>sow11</t>
  </si>
  <si>
    <t>sow12</t>
  </si>
  <si>
    <t>sow13</t>
  </si>
  <si>
    <t>sow14</t>
  </si>
  <si>
    <t>sow15</t>
  </si>
  <si>
    <t>sow16</t>
  </si>
  <si>
    <t>sow17</t>
  </si>
  <si>
    <t>sow18</t>
  </si>
  <si>
    <t>logcoli</t>
  </si>
  <si>
    <t>logentero</t>
  </si>
  <si>
    <t>sow</t>
  </si>
  <si>
    <t>logcolisow</t>
  </si>
  <si>
    <t>logenterosow</t>
  </si>
  <si>
    <t>Animal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</si>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</sst>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Cambria"/>
      <family val="1"/>
    </font>
    <font>
      <b/>
      <sz val="10"/>
      <name val="Cambria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Border="1" applyAlignment="1"/>
    <xf numFmtId="0" fontId="1" fillId="0" borderId="0" xfId="0" applyFont="1" applyBorder="1" applyAlignment="1"/>
    <xf numFmtId="11" fontId="1" fillId="0" borderId="0" xfId="0" applyNumberFormat="1" applyFont="1" applyBorder="1" applyAlignment="1"/>
    <xf numFmtId="11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3577-44ED-4A12-AAAC-440CC19C0F2B}">
  <dimension ref="A4:B52"/>
  <sheetViews>
    <sheetView tabSelected="1" topLeftCell="A4" workbookViewId="0">
      <selection activeCell="B10" sqref="B10"/>
    </sheetView>
  </sheetViews>
  <sheetFormatPr defaultRowHeight="14.4" x14ac:dyDescent="0.3"/>
  <sheetData>
    <row r="4" spans="1:2" x14ac:dyDescent="0.3">
      <c r="A4" t="s">
        <v>33</v>
      </c>
      <c r="B4" t="s">
        <v>34</v>
      </c>
    </row>
    <row r="5" spans="1:2" x14ac:dyDescent="0.3">
      <c r="A5" s="6">
        <v>1</v>
      </c>
      <c r="B5" s="6" t="s">
        <v>19</v>
      </c>
    </row>
    <row r="6" spans="1:2" x14ac:dyDescent="0.3">
      <c r="A6" s="6">
        <v>2</v>
      </c>
      <c r="B6" s="6" t="s">
        <v>19</v>
      </c>
    </row>
    <row r="7" spans="1:2" x14ac:dyDescent="0.3">
      <c r="A7" s="6">
        <v>3</v>
      </c>
      <c r="B7" s="6" t="s">
        <v>20</v>
      </c>
    </row>
    <row r="8" spans="1:2" x14ac:dyDescent="0.3">
      <c r="A8" s="6">
        <v>4</v>
      </c>
      <c r="B8" s="6" t="s">
        <v>20</v>
      </c>
    </row>
    <row r="9" spans="1:2" x14ac:dyDescent="0.3">
      <c r="A9" s="6">
        <v>5</v>
      </c>
      <c r="B9" s="6" t="s">
        <v>21</v>
      </c>
    </row>
    <row r="10" spans="1:2" x14ac:dyDescent="0.3">
      <c r="A10" s="6">
        <v>6</v>
      </c>
      <c r="B10" s="6" t="s">
        <v>21</v>
      </c>
    </row>
    <row r="11" spans="1:2" x14ac:dyDescent="0.3">
      <c r="A11" s="6">
        <v>100</v>
      </c>
      <c r="B11" s="6" t="s">
        <v>22</v>
      </c>
    </row>
    <row r="12" spans="1:2" x14ac:dyDescent="0.3">
      <c r="A12" s="6">
        <v>101</v>
      </c>
      <c r="B12" s="6" t="s">
        <v>22</v>
      </c>
    </row>
    <row r="13" spans="1:2" x14ac:dyDescent="0.3">
      <c r="A13" s="6">
        <v>102</v>
      </c>
      <c r="B13" s="6" t="s">
        <v>18</v>
      </c>
    </row>
    <row r="14" spans="1:2" x14ac:dyDescent="0.3">
      <c r="A14" s="6">
        <v>103</v>
      </c>
      <c r="B14" s="6" t="s">
        <v>17</v>
      </c>
    </row>
    <row r="15" spans="1:2" x14ac:dyDescent="0.3">
      <c r="A15" s="6">
        <v>104</v>
      </c>
      <c r="B15" s="6" t="s">
        <v>16</v>
      </c>
    </row>
    <row r="16" spans="1:2" x14ac:dyDescent="0.3">
      <c r="A16" s="6">
        <v>105</v>
      </c>
      <c r="B16" s="6" t="s">
        <v>18</v>
      </c>
    </row>
    <row r="17" spans="1:2" x14ac:dyDescent="0.3">
      <c r="A17" s="6">
        <v>106</v>
      </c>
      <c r="B17" s="6" t="s">
        <v>17</v>
      </c>
    </row>
    <row r="18" spans="1:2" x14ac:dyDescent="0.3">
      <c r="A18" s="6">
        <v>107</v>
      </c>
      <c r="B18" s="6" t="s">
        <v>25</v>
      </c>
    </row>
    <row r="19" spans="1:2" x14ac:dyDescent="0.3">
      <c r="A19" s="6">
        <v>108</v>
      </c>
      <c r="B19" s="6" t="s">
        <v>16</v>
      </c>
    </row>
    <row r="20" spans="1:2" x14ac:dyDescent="0.3">
      <c r="A20" s="6">
        <v>109</v>
      </c>
      <c r="B20" s="6" t="s">
        <v>26</v>
      </c>
    </row>
    <row r="21" spans="1:2" x14ac:dyDescent="0.3">
      <c r="A21" s="6">
        <v>110</v>
      </c>
      <c r="B21" s="6" t="s">
        <v>27</v>
      </c>
    </row>
    <row r="22" spans="1:2" x14ac:dyDescent="0.3">
      <c r="A22" s="6">
        <v>111</v>
      </c>
      <c r="B22" s="6" t="s">
        <v>27</v>
      </c>
    </row>
    <row r="23" spans="1:2" x14ac:dyDescent="0.3">
      <c r="A23" s="6">
        <v>236</v>
      </c>
      <c r="B23" s="6" t="s">
        <v>19</v>
      </c>
    </row>
    <row r="24" spans="1:2" x14ac:dyDescent="0.3">
      <c r="A24" s="6">
        <v>237</v>
      </c>
      <c r="B24" s="6" t="s">
        <v>19</v>
      </c>
    </row>
    <row r="25" spans="1:2" x14ac:dyDescent="0.3">
      <c r="A25" s="6">
        <v>238</v>
      </c>
      <c r="B25" s="6" t="s">
        <v>19</v>
      </c>
    </row>
    <row r="26" spans="1:2" x14ac:dyDescent="0.3">
      <c r="A26" s="6">
        <v>239</v>
      </c>
      <c r="B26" s="6" t="s">
        <v>19</v>
      </c>
    </row>
    <row r="27" spans="1:2" x14ac:dyDescent="0.3">
      <c r="A27" s="6">
        <v>242</v>
      </c>
      <c r="B27" s="6" t="s">
        <v>11</v>
      </c>
    </row>
    <row r="28" spans="1:2" x14ac:dyDescent="0.3">
      <c r="A28" s="6">
        <v>244</v>
      </c>
      <c r="B28" s="6" t="s">
        <v>11</v>
      </c>
    </row>
    <row r="29" spans="1:2" x14ac:dyDescent="0.3">
      <c r="A29" s="6">
        <v>245</v>
      </c>
      <c r="B29" s="6" t="s">
        <v>11</v>
      </c>
    </row>
    <row r="30" spans="1:2" x14ac:dyDescent="0.3">
      <c r="A30" s="6">
        <v>246</v>
      </c>
      <c r="B30" s="6" t="s">
        <v>11</v>
      </c>
    </row>
    <row r="31" spans="1:2" x14ac:dyDescent="0.3">
      <c r="A31" s="6">
        <v>253</v>
      </c>
      <c r="B31" s="6" t="s">
        <v>12</v>
      </c>
    </row>
    <row r="32" spans="1:2" x14ac:dyDescent="0.3">
      <c r="A32" s="6">
        <v>256</v>
      </c>
      <c r="B32" s="6" t="s">
        <v>12</v>
      </c>
    </row>
    <row r="33" spans="1:2" x14ac:dyDescent="0.3">
      <c r="A33" s="6">
        <v>257</v>
      </c>
      <c r="B33" s="6" t="s">
        <v>12</v>
      </c>
    </row>
    <row r="34" spans="1:2" x14ac:dyDescent="0.3">
      <c r="A34" s="6">
        <v>258</v>
      </c>
      <c r="B34" s="6" t="s">
        <v>12</v>
      </c>
    </row>
    <row r="35" spans="1:2" x14ac:dyDescent="0.3">
      <c r="A35" s="6">
        <v>298</v>
      </c>
      <c r="B35" s="6" t="s">
        <v>15</v>
      </c>
    </row>
    <row r="36" spans="1:2" x14ac:dyDescent="0.3">
      <c r="A36" s="6">
        <v>300</v>
      </c>
      <c r="B36" s="6" t="s">
        <v>15</v>
      </c>
    </row>
    <row r="37" spans="1:2" x14ac:dyDescent="0.3">
      <c r="A37" s="6">
        <v>302</v>
      </c>
      <c r="B37" s="6" t="s">
        <v>15</v>
      </c>
    </row>
    <row r="38" spans="1:2" x14ac:dyDescent="0.3">
      <c r="A38" s="6">
        <v>309</v>
      </c>
      <c r="B38" s="6" t="s">
        <v>15</v>
      </c>
    </row>
    <row r="39" spans="1:2" x14ac:dyDescent="0.3">
      <c r="A39" s="6">
        <v>314</v>
      </c>
      <c r="B39" s="6" t="s">
        <v>14</v>
      </c>
    </row>
    <row r="40" spans="1:2" x14ac:dyDescent="0.3">
      <c r="A40" s="6">
        <v>315</v>
      </c>
      <c r="B40" s="6" t="s">
        <v>14</v>
      </c>
    </row>
    <row r="41" spans="1:2" x14ac:dyDescent="0.3">
      <c r="A41" s="6">
        <v>318</v>
      </c>
      <c r="B41" s="6" t="s">
        <v>14</v>
      </c>
    </row>
    <row r="42" spans="1:2" x14ac:dyDescent="0.3">
      <c r="A42" s="6">
        <v>321</v>
      </c>
      <c r="B42" s="6" t="s">
        <v>14</v>
      </c>
    </row>
    <row r="43" spans="1:2" x14ac:dyDescent="0.3">
      <c r="A43" s="6">
        <v>326</v>
      </c>
      <c r="B43" s="6" t="s">
        <v>13</v>
      </c>
    </row>
    <row r="44" spans="1:2" x14ac:dyDescent="0.3">
      <c r="A44" s="6">
        <v>327</v>
      </c>
      <c r="B44" s="6" t="s">
        <v>13</v>
      </c>
    </row>
    <row r="45" spans="1:2" x14ac:dyDescent="0.3">
      <c r="A45" s="6">
        <v>328</v>
      </c>
      <c r="B45" s="6" t="s">
        <v>13</v>
      </c>
    </row>
    <row r="46" spans="1:2" x14ac:dyDescent="0.3">
      <c r="A46" s="6">
        <v>330</v>
      </c>
      <c r="B46" s="6" t="s">
        <v>13</v>
      </c>
    </row>
    <row r="47" spans="1:2" x14ac:dyDescent="0.3">
      <c r="A47" s="6">
        <v>1024</v>
      </c>
      <c r="B47" s="6" t="s">
        <v>23</v>
      </c>
    </row>
    <row r="48" spans="1:2" x14ac:dyDescent="0.3">
      <c r="A48" s="6">
        <v>1034</v>
      </c>
      <c r="B48" s="6" t="s">
        <v>23</v>
      </c>
    </row>
    <row r="49" spans="1:2" x14ac:dyDescent="0.3">
      <c r="A49" s="6">
        <v>1044</v>
      </c>
      <c r="B49" s="6" t="s">
        <v>24</v>
      </c>
    </row>
    <row r="50" spans="1:2" x14ac:dyDescent="0.3">
      <c r="A50" s="6">
        <v>1054</v>
      </c>
      <c r="B50" s="6" t="s">
        <v>24</v>
      </c>
    </row>
    <row r="51" spans="1:2" x14ac:dyDescent="0.3">
      <c r="A51" s="6">
        <v>1064</v>
      </c>
      <c r="B51" s="6" t="s">
        <v>25</v>
      </c>
    </row>
    <row r="52" spans="1:2" x14ac:dyDescent="0.3">
      <c r="A52" s="6">
        <v>1084</v>
      </c>
      <c r="B52" s="6" t="s">
        <v>26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7EB7F-D188-4B26-811F-5B75EF17599B}">
  <dimension ref="A1:K289"/>
  <sheetViews>
    <sheetView zoomScaleNormal="100" workbookViewId="0">
      <selection sqref="A1:K289"/>
    </sheetView>
  </sheetViews>
  <sheetFormatPr defaultColWidth="9.109375" defaultRowHeight="13.2" x14ac:dyDescent="0.25"/>
  <cols>
    <col min="1" max="1" width="7.88671875" style="2" bestFit="1" customWidth="1"/>
    <col min="2" max="2" width="8.88671875" style="2" bestFit="1" customWidth="1"/>
    <col min="3" max="3" width="7.6640625" style="2" bestFit="1" customWidth="1"/>
    <col min="4" max="4" width="15.109375" style="2" bestFit="1" customWidth="1"/>
    <col min="5" max="5" width="15.109375" style="2" customWidth="1"/>
    <col min="6" max="6" width="12.6640625" style="2" customWidth="1"/>
    <col min="7" max="7" width="12.88671875" style="2" customWidth="1"/>
    <col min="8" max="8" width="12.109375" style="2" customWidth="1"/>
    <col min="9" max="9" width="12.88671875" style="2" customWidth="1"/>
    <col min="10" max="16384" width="9.109375" style="2"/>
  </cols>
  <sheetData>
    <row r="1" spans="1:11" s="1" customFormat="1" x14ac:dyDescent="0.25">
      <c r="A1" s="1" t="s">
        <v>7</v>
      </c>
      <c r="B1" s="1" t="s">
        <v>6</v>
      </c>
      <c r="C1" s="1" t="s">
        <v>8</v>
      </c>
      <c r="D1" s="1" t="s">
        <v>9</v>
      </c>
      <c r="E1" s="1" t="s">
        <v>30</v>
      </c>
      <c r="F1" s="1" t="s">
        <v>4</v>
      </c>
      <c r="G1" s="1" t="s">
        <v>5</v>
      </c>
      <c r="H1" s="1" t="s">
        <v>31</v>
      </c>
      <c r="I1" s="1" t="s">
        <v>32</v>
      </c>
      <c r="J1" s="1" t="s">
        <v>28</v>
      </c>
      <c r="K1" s="1" t="s">
        <v>29</v>
      </c>
    </row>
    <row r="2" spans="1:11" x14ac:dyDescent="0.25">
      <c r="A2" s="2" t="s">
        <v>3</v>
      </c>
      <c r="B2" s="2">
        <v>1</v>
      </c>
      <c r="C2" s="2">
        <v>1</v>
      </c>
      <c r="D2" s="2">
        <v>236</v>
      </c>
      <c r="E2" s="2" t="s">
        <v>10</v>
      </c>
      <c r="F2" s="3">
        <v>1750000</v>
      </c>
      <c r="G2" s="3">
        <v>30400000</v>
      </c>
      <c r="H2" s="3">
        <v>5.3010299956639813</v>
      </c>
      <c r="I2" s="3">
        <v>4.4771212547196626</v>
      </c>
      <c r="J2" s="2">
        <f t="shared" ref="J2:J30" si="0">LOG10(F2)</f>
        <v>6.2430380486862944</v>
      </c>
      <c r="K2" s="2">
        <f t="shared" ref="K2:K30" si="1">LOG10(G2)</f>
        <v>7.4828735836087539</v>
      </c>
    </row>
    <row r="3" spans="1:11" x14ac:dyDescent="0.25">
      <c r="A3" s="2" t="s">
        <v>3</v>
      </c>
      <c r="B3" s="2">
        <v>1</v>
      </c>
      <c r="C3" s="2">
        <v>1</v>
      </c>
      <c r="D3" s="2">
        <v>237</v>
      </c>
      <c r="E3" s="2" t="s">
        <v>10</v>
      </c>
      <c r="F3" s="3">
        <v>6050000</v>
      </c>
      <c r="G3" s="3">
        <v>1640000</v>
      </c>
      <c r="H3" s="3">
        <v>5.3010299956639813</v>
      </c>
      <c r="I3" s="3">
        <v>4.4771212547196626</v>
      </c>
      <c r="J3" s="2">
        <f t="shared" si="0"/>
        <v>6.7817553746524686</v>
      </c>
      <c r="K3" s="2">
        <f t="shared" si="1"/>
        <v>6.214843848047698</v>
      </c>
    </row>
    <row r="4" spans="1:11" x14ac:dyDescent="0.25">
      <c r="A4" s="2" t="s">
        <v>3</v>
      </c>
      <c r="B4" s="2">
        <v>1</v>
      </c>
      <c r="C4" s="2">
        <v>1</v>
      </c>
      <c r="D4" s="2">
        <v>244</v>
      </c>
      <c r="E4" s="2" t="s">
        <v>11</v>
      </c>
      <c r="F4" s="3">
        <v>16000000</v>
      </c>
      <c r="G4" s="3">
        <v>6900000</v>
      </c>
      <c r="H4" s="3">
        <v>5.648360010980932</v>
      </c>
      <c r="I4" s="3">
        <v>5.204119982655925</v>
      </c>
      <c r="J4" s="2">
        <f t="shared" si="0"/>
        <v>7.204119982655925</v>
      </c>
      <c r="K4" s="2">
        <f t="shared" si="1"/>
        <v>6.8388490907372557</v>
      </c>
    </row>
    <row r="5" spans="1:11" x14ac:dyDescent="0.25">
      <c r="A5" s="2" t="s">
        <v>3</v>
      </c>
      <c r="B5" s="2">
        <v>1</v>
      </c>
      <c r="C5" s="2">
        <v>1</v>
      </c>
      <c r="D5" s="2">
        <v>245</v>
      </c>
      <c r="E5" s="2" t="s">
        <v>11</v>
      </c>
      <c r="F5" s="3">
        <v>5150000</v>
      </c>
      <c r="G5" s="3">
        <v>41600000</v>
      </c>
      <c r="H5" s="3">
        <v>5.648360010980932</v>
      </c>
      <c r="I5" s="3">
        <v>5.204119982655925</v>
      </c>
      <c r="J5" s="2">
        <f t="shared" si="0"/>
        <v>6.7118072290411908</v>
      </c>
      <c r="K5" s="2">
        <f t="shared" si="1"/>
        <v>7.6190933306267423</v>
      </c>
    </row>
    <row r="6" spans="1:11" x14ac:dyDescent="0.25">
      <c r="A6" s="2" t="s">
        <v>3</v>
      </c>
      <c r="B6" s="2">
        <v>1</v>
      </c>
      <c r="C6" s="2">
        <v>1</v>
      </c>
      <c r="D6" s="2">
        <v>258</v>
      </c>
      <c r="E6" s="2" t="s">
        <v>12</v>
      </c>
      <c r="F6" s="3">
        <v>15900000</v>
      </c>
      <c r="G6" s="3">
        <v>38800000</v>
      </c>
      <c r="H6" s="3">
        <v>6.4771212547196626</v>
      </c>
      <c r="I6" s="3">
        <v>4.3617278360175931</v>
      </c>
      <c r="J6" s="2">
        <f t="shared" si="0"/>
        <v>7.2013971243204518</v>
      </c>
      <c r="K6" s="2">
        <f t="shared" si="1"/>
        <v>7.5888317255942068</v>
      </c>
    </row>
    <row r="7" spans="1:11" x14ac:dyDescent="0.25">
      <c r="A7" s="2" t="s">
        <v>3</v>
      </c>
      <c r="B7" s="2">
        <v>1</v>
      </c>
      <c r="C7" s="2">
        <v>1</v>
      </c>
      <c r="D7" s="2">
        <v>257</v>
      </c>
      <c r="E7" s="2" t="s">
        <v>12</v>
      </c>
      <c r="F7" s="3">
        <v>16850000</v>
      </c>
      <c r="G7" s="3">
        <v>36000000</v>
      </c>
      <c r="H7" s="3">
        <v>6.4771212547196626</v>
      </c>
      <c r="I7" s="3">
        <v>4.3617278360175931</v>
      </c>
      <c r="J7" s="2">
        <f t="shared" si="0"/>
        <v>7.2265999052073573</v>
      </c>
      <c r="K7" s="2">
        <f t="shared" si="1"/>
        <v>7.5563025007672868</v>
      </c>
    </row>
    <row r="8" spans="1:11" x14ac:dyDescent="0.25">
      <c r="A8" s="2" t="s">
        <v>3</v>
      </c>
      <c r="B8" s="2">
        <v>2</v>
      </c>
      <c r="C8" s="2">
        <v>1</v>
      </c>
      <c r="D8" s="2">
        <v>236</v>
      </c>
      <c r="E8" s="2" t="s">
        <v>10</v>
      </c>
      <c r="F8" s="3">
        <v>63000</v>
      </c>
      <c r="G8" s="3">
        <v>3100000</v>
      </c>
      <c r="H8" s="3">
        <v>5.3010299956639813</v>
      </c>
      <c r="I8" s="3">
        <v>4.4771212547196626</v>
      </c>
      <c r="J8" s="2">
        <f t="shared" si="0"/>
        <v>4.7993405494535821</v>
      </c>
      <c r="K8" s="2">
        <f t="shared" si="1"/>
        <v>6.4913616938342731</v>
      </c>
    </row>
    <row r="9" spans="1:11" x14ac:dyDescent="0.25">
      <c r="A9" s="2" t="s">
        <v>3</v>
      </c>
      <c r="B9" s="2">
        <v>2</v>
      </c>
      <c r="C9" s="2">
        <v>1</v>
      </c>
      <c r="D9" s="2">
        <v>237</v>
      </c>
      <c r="E9" s="2" t="s">
        <v>10</v>
      </c>
      <c r="F9" s="3">
        <v>1520000</v>
      </c>
      <c r="G9" s="3">
        <v>3900000</v>
      </c>
      <c r="H9" s="3">
        <v>5.3010299956639813</v>
      </c>
      <c r="I9" s="3">
        <v>4.4771212547196626</v>
      </c>
      <c r="J9" s="2">
        <f t="shared" si="0"/>
        <v>6.1818435879447726</v>
      </c>
      <c r="K9" s="2">
        <f t="shared" si="1"/>
        <v>6.5910646070264995</v>
      </c>
    </row>
    <row r="10" spans="1:11" x14ac:dyDescent="0.25">
      <c r="A10" s="2" t="s">
        <v>3</v>
      </c>
      <c r="B10" s="2">
        <v>2</v>
      </c>
      <c r="C10" s="2">
        <v>1</v>
      </c>
      <c r="D10" s="2">
        <v>244</v>
      </c>
      <c r="E10" s="2" t="s">
        <v>11</v>
      </c>
      <c r="F10" s="3">
        <v>112000</v>
      </c>
      <c r="G10" s="3">
        <v>800000</v>
      </c>
      <c r="H10" s="3">
        <v>5.648360010980932</v>
      </c>
      <c r="I10" s="3">
        <v>5.204119982655925</v>
      </c>
      <c r="J10" s="2">
        <f t="shared" si="0"/>
        <v>5.0492180226701819</v>
      </c>
      <c r="K10" s="2">
        <f t="shared" si="1"/>
        <v>5.9030899869919438</v>
      </c>
    </row>
    <row r="11" spans="1:11" x14ac:dyDescent="0.25">
      <c r="A11" s="2" t="s">
        <v>3</v>
      </c>
      <c r="B11" s="2">
        <v>2</v>
      </c>
      <c r="C11" s="2">
        <v>1</v>
      </c>
      <c r="D11" s="2">
        <v>245</v>
      </c>
      <c r="E11" s="2" t="s">
        <v>11</v>
      </c>
      <c r="F11" s="3">
        <v>215000</v>
      </c>
      <c r="G11" s="3">
        <v>1480000</v>
      </c>
      <c r="H11" s="3">
        <v>5.648360010980932</v>
      </c>
      <c r="I11" s="3">
        <v>5.204119982655925</v>
      </c>
      <c r="J11" s="2">
        <f t="shared" si="0"/>
        <v>5.3324384599156049</v>
      </c>
      <c r="K11" s="2">
        <f t="shared" si="1"/>
        <v>6.1702617153949575</v>
      </c>
    </row>
    <row r="12" spans="1:11" x14ac:dyDescent="0.25">
      <c r="A12" s="2" t="s">
        <v>3</v>
      </c>
      <c r="B12" s="2">
        <v>2</v>
      </c>
      <c r="C12" s="2">
        <v>1</v>
      </c>
      <c r="D12" s="2">
        <v>258</v>
      </c>
      <c r="E12" s="2" t="s">
        <v>12</v>
      </c>
      <c r="F12" s="3">
        <v>1480000</v>
      </c>
      <c r="G12" s="3">
        <v>1600000</v>
      </c>
      <c r="H12" s="3">
        <v>6.4771212547196626</v>
      </c>
      <c r="I12" s="3">
        <v>4.3617278360175931</v>
      </c>
      <c r="J12" s="2">
        <f t="shared" si="0"/>
        <v>6.1702617153949575</v>
      </c>
      <c r="K12" s="2">
        <f t="shared" si="1"/>
        <v>6.204119982655925</v>
      </c>
    </row>
    <row r="13" spans="1:11" x14ac:dyDescent="0.25">
      <c r="A13" s="2" t="s">
        <v>3</v>
      </c>
      <c r="B13" s="2">
        <v>2</v>
      </c>
      <c r="C13" s="2">
        <v>1</v>
      </c>
      <c r="D13" s="2">
        <v>257</v>
      </c>
      <c r="E13" s="2" t="s">
        <v>12</v>
      </c>
      <c r="F13" s="3">
        <v>1280000</v>
      </c>
      <c r="G13" s="3">
        <v>1500000</v>
      </c>
      <c r="H13" s="3">
        <v>6.4771212547196626</v>
      </c>
      <c r="I13" s="3">
        <v>4.3617278360175931</v>
      </c>
      <c r="J13" s="2">
        <f t="shared" si="0"/>
        <v>6.1072099696478688</v>
      </c>
      <c r="K13" s="2">
        <f t="shared" si="1"/>
        <v>6.1760912590556813</v>
      </c>
    </row>
    <row r="14" spans="1:11" x14ac:dyDescent="0.25">
      <c r="A14" s="2" t="s">
        <v>3</v>
      </c>
      <c r="B14" s="2">
        <v>3</v>
      </c>
      <c r="C14" s="2">
        <v>1</v>
      </c>
      <c r="D14" s="2">
        <v>236</v>
      </c>
      <c r="E14" s="2" t="s">
        <v>10</v>
      </c>
      <c r="F14" s="3">
        <v>16500</v>
      </c>
      <c r="G14" s="3">
        <v>620000</v>
      </c>
      <c r="H14" s="3">
        <v>5.3010299956639813</v>
      </c>
      <c r="I14" s="3">
        <v>4.4771212547196626</v>
      </c>
      <c r="J14" s="2">
        <f t="shared" si="0"/>
        <v>4.2174839442139067</v>
      </c>
      <c r="K14" s="2">
        <f t="shared" si="1"/>
        <v>5.7923916894982534</v>
      </c>
    </row>
    <row r="15" spans="1:11" x14ac:dyDescent="0.25">
      <c r="A15" s="2" t="s">
        <v>3</v>
      </c>
      <c r="B15" s="2">
        <v>3</v>
      </c>
      <c r="C15" s="2">
        <v>1</v>
      </c>
      <c r="D15" s="2">
        <v>237</v>
      </c>
      <c r="E15" s="2" t="s">
        <v>10</v>
      </c>
      <c r="F15" s="3">
        <v>1500</v>
      </c>
      <c r="G15" s="3">
        <v>2080000</v>
      </c>
      <c r="H15" s="3">
        <v>5.3010299956639813</v>
      </c>
      <c r="I15" s="3">
        <v>4.4771212547196626</v>
      </c>
      <c r="J15" s="2">
        <f t="shared" si="0"/>
        <v>3.1760912590556813</v>
      </c>
      <c r="K15" s="2">
        <f t="shared" si="1"/>
        <v>6.318063334962762</v>
      </c>
    </row>
    <row r="16" spans="1:11" x14ac:dyDescent="0.25">
      <c r="A16" s="2" t="s">
        <v>3</v>
      </c>
      <c r="B16" s="2">
        <v>3</v>
      </c>
      <c r="C16" s="2">
        <v>1</v>
      </c>
      <c r="D16" s="2">
        <v>244</v>
      </c>
      <c r="E16" s="2" t="s">
        <v>11</v>
      </c>
      <c r="F16" s="3">
        <v>280000</v>
      </c>
      <c r="G16" s="3">
        <v>96000</v>
      </c>
      <c r="H16" s="3">
        <v>5.648360010980932</v>
      </c>
      <c r="I16" s="3">
        <v>5.204119982655925</v>
      </c>
      <c r="J16" s="2">
        <f t="shared" si="0"/>
        <v>5.4471580313422194</v>
      </c>
      <c r="K16" s="2">
        <f t="shared" si="1"/>
        <v>4.982271233039568</v>
      </c>
    </row>
    <row r="17" spans="1:11" x14ac:dyDescent="0.25">
      <c r="A17" s="2" t="s">
        <v>3</v>
      </c>
      <c r="B17" s="2">
        <v>3</v>
      </c>
      <c r="C17" s="2">
        <v>1</v>
      </c>
      <c r="D17" s="2">
        <v>245</v>
      </c>
      <c r="E17" s="2" t="s">
        <v>11</v>
      </c>
      <c r="F17" s="3">
        <v>180000</v>
      </c>
      <c r="G17" s="3">
        <v>980000</v>
      </c>
      <c r="H17" s="3">
        <v>5.648360010980932</v>
      </c>
      <c r="I17" s="3">
        <v>5.204119982655925</v>
      </c>
      <c r="J17" s="2">
        <f t="shared" si="0"/>
        <v>5.2552725051033065</v>
      </c>
      <c r="K17" s="2">
        <f t="shared" si="1"/>
        <v>5.9912260756924951</v>
      </c>
    </row>
    <row r="18" spans="1:11" x14ac:dyDescent="0.25">
      <c r="A18" s="2" t="s">
        <v>3</v>
      </c>
      <c r="B18" s="2">
        <v>3</v>
      </c>
      <c r="C18" s="2">
        <v>1</v>
      </c>
      <c r="D18" s="2">
        <v>258</v>
      </c>
      <c r="E18" s="2" t="s">
        <v>12</v>
      </c>
      <c r="F18" s="3">
        <v>2480000</v>
      </c>
      <c r="G18" s="3">
        <v>94000</v>
      </c>
      <c r="H18" s="3">
        <v>6.4771212547196626</v>
      </c>
      <c r="I18" s="3">
        <v>4.3617278360175931</v>
      </c>
      <c r="J18" s="2">
        <f t="shared" si="0"/>
        <v>6.394451680826216</v>
      </c>
      <c r="K18" s="2">
        <f t="shared" si="1"/>
        <v>4.9731278535996983</v>
      </c>
    </row>
    <row r="19" spans="1:11" x14ac:dyDescent="0.25">
      <c r="A19" s="2" t="s">
        <v>3</v>
      </c>
      <c r="B19" s="2">
        <v>3</v>
      </c>
      <c r="C19" s="2">
        <v>1</v>
      </c>
      <c r="D19" s="2">
        <v>257</v>
      </c>
      <c r="E19" s="2" t="s">
        <v>12</v>
      </c>
      <c r="F19" s="3">
        <v>16500</v>
      </c>
      <c r="G19" s="3">
        <v>1080000</v>
      </c>
      <c r="H19" s="3">
        <v>6.4771212547196626</v>
      </c>
      <c r="I19" s="3">
        <v>4.3617278360175931</v>
      </c>
      <c r="J19" s="2">
        <f t="shared" si="0"/>
        <v>4.2174839442139067</v>
      </c>
      <c r="K19" s="2">
        <f t="shared" si="1"/>
        <v>6.0334237554869494</v>
      </c>
    </row>
    <row r="20" spans="1:11" x14ac:dyDescent="0.25">
      <c r="A20" s="2" t="s">
        <v>3</v>
      </c>
      <c r="B20" s="2">
        <v>4</v>
      </c>
      <c r="C20" s="2">
        <v>1</v>
      </c>
      <c r="D20" s="2">
        <v>236</v>
      </c>
      <c r="E20" s="2" t="s">
        <v>10</v>
      </c>
      <c r="F20" s="3">
        <v>78000</v>
      </c>
      <c r="G20" s="3">
        <v>800</v>
      </c>
      <c r="H20" s="3">
        <v>5.3010299956639813</v>
      </c>
      <c r="I20" s="3">
        <v>4.4771212547196626</v>
      </c>
      <c r="J20" s="2">
        <f t="shared" si="0"/>
        <v>4.8920946026904808</v>
      </c>
      <c r="K20" s="2">
        <f t="shared" si="1"/>
        <v>2.9030899869919438</v>
      </c>
    </row>
    <row r="21" spans="1:11" x14ac:dyDescent="0.25">
      <c r="A21" s="2" t="s">
        <v>3</v>
      </c>
      <c r="B21" s="2">
        <v>4</v>
      </c>
      <c r="C21" s="2">
        <v>1</v>
      </c>
      <c r="D21" s="2">
        <v>237</v>
      </c>
      <c r="E21" s="2" t="s">
        <v>10</v>
      </c>
      <c r="F21" s="3">
        <v>1450000</v>
      </c>
      <c r="G21" s="3">
        <v>114000</v>
      </c>
      <c r="H21" s="3">
        <v>5.3010299956639813</v>
      </c>
      <c r="I21" s="3">
        <v>4.4771212547196626</v>
      </c>
      <c r="J21" s="2">
        <f t="shared" si="0"/>
        <v>6.1613680022349753</v>
      </c>
      <c r="K21" s="2">
        <f t="shared" si="1"/>
        <v>5.0569048513364727</v>
      </c>
    </row>
    <row r="22" spans="1:11" x14ac:dyDescent="0.25">
      <c r="A22" s="2" t="s">
        <v>3</v>
      </c>
      <c r="B22" s="2">
        <v>4</v>
      </c>
      <c r="C22" s="2">
        <v>1</v>
      </c>
      <c r="D22" s="2">
        <v>244</v>
      </c>
      <c r="E22" s="2" t="s">
        <v>11</v>
      </c>
      <c r="F22" s="3">
        <v>5650000</v>
      </c>
      <c r="G22" s="3">
        <v>1900</v>
      </c>
      <c r="H22" s="3">
        <v>5.648360010980932</v>
      </c>
      <c r="I22" s="3">
        <v>5.204119982655925</v>
      </c>
      <c r="J22" s="2">
        <f t="shared" si="0"/>
        <v>6.7520484478194387</v>
      </c>
      <c r="K22" s="2">
        <f t="shared" si="1"/>
        <v>3.2787536009528289</v>
      </c>
    </row>
    <row r="23" spans="1:11" x14ac:dyDescent="0.25">
      <c r="A23" s="2" t="s">
        <v>3</v>
      </c>
      <c r="B23" s="2">
        <v>4</v>
      </c>
      <c r="C23" s="2">
        <v>1</v>
      </c>
      <c r="D23" s="2">
        <v>245</v>
      </c>
      <c r="E23" s="2" t="s">
        <v>11</v>
      </c>
      <c r="F23" s="3">
        <v>48500</v>
      </c>
      <c r="G23" s="3">
        <v>900</v>
      </c>
      <c r="H23" s="3">
        <v>5.648360010980932</v>
      </c>
      <c r="I23" s="3">
        <v>5.204119982655925</v>
      </c>
      <c r="J23" s="2">
        <f t="shared" si="0"/>
        <v>4.685741738602264</v>
      </c>
      <c r="K23" s="2">
        <f t="shared" si="1"/>
        <v>2.9542425094393248</v>
      </c>
    </row>
    <row r="24" spans="1:11" x14ac:dyDescent="0.25">
      <c r="A24" s="2" t="s">
        <v>3</v>
      </c>
      <c r="B24" s="2">
        <v>4</v>
      </c>
      <c r="C24" s="2">
        <v>1</v>
      </c>
      <c r="D24" s="2">
        <v>258</v>
      </c>
      <c r="E24" s="2" t="s">
        <v>12</v>
      </c>
      <c r="F24" s="3">
        <v>140000</v>
      </c>
      <c r="G24" s="3">
        <v>1100</v>
      </c>
      <c r="H24" s="3">
        <v>6.4771212547196626</v>
      </c>
      <c r="I24" s="3">
        <v>4.3617278360175931</v>
      </c>
      <c r="J24" s="2">
        <f t="shared" si="0"/>
        <v>5.1461280356782382</v>
      </c>
      <c r="K24" s="2">
        <f t="shared" si="1"/>
        <v>3.0413926851582249</v>
      </c>
    </row>
    <row r="25" spans="1:11" x14ac:dyDescent="0.25">
      <c r="A25" s="2" t="s">
        <v>3</v>
      </c>
      <c r="B25" s="2">
        <v>4</v>
      </c>
      <c r="C25" s="2">
        <v>1</v>
      </c>
      <c r="D25" s="2">
        <v>257</v>
      </c>
      <c r="E25" s="2" t="s">
        <v>12</v>
      </c>
      <c r="F25" s="3">
        <v>5300000</v>
      </c>
      <c r="G25" s="3">
        <v>22000</v>
      </c>
      <c r="H25" s="3">
        <v>6.4771212547196626</v>
      </c>
      <c r="I25" s="3">
        <v>4.3617278360175931</v>
      </c>
      <c r="J25" s="2">
        <f t="shared" si="0"/>
        <v>6.7242758696007892</v>
      </c>
      <c r="K25" s="2">
        <f t="shared" si="1"/>
        <v>4.3424226808222066</v>
      </c>
    </row>
    <row r="26" spans="1:11" x14ac:dyDescent="0.25">
      <c r="A26" s="2" t="s">
        <v>3</v>
      </c>
      <c r="B26" s="2">
        <v>5</v>
      </c>
      <c r="C26" s="2">
        <v>1</v>
      </c>
      <c r="D26" s="2">
        <v>236</v>
      </c>
      <c r="E26" s="2" t="s">
        <v>10</v>
      </c>
      <c r="F26" s="3">
        <v>19500</v>
      </c>
      <c r="G26" s="3">
        <v>160000</v>
      </c>
      <c r="H26" s="3">
        <v>5.3010299956639813</v>
      </c>
      <c r="I26" s="3">
        <v>4.4771212547196626</v>
      </c>
      <c r="J26" s="2">
        <f t="shared" si="0"/>
        <v>4.2900346113625183</v>
      </c>
      <c r="K26" s="2">
        <f t="shared" si="1"/>
        <v>5.204119982655925</v>
      </c>
    </row>
    <row r="27" spans="1:11" x14ac:dyDescent="0.25">
      <c r="A27" s="2" t="s">
        <v>3</v>
      </c>
      <c r="B27" s="2">
        <v>5</v>
      </c>
      <c r="C27" s="2">
        <v>1</v>
      </c>
      <c r="D27" s="2">
        <v>237</v>
      </c>
      <c r="E27" s="2" t="s">
        <v>10</v>
      </c>
      <c r="F27" s="3">
        <v>48000</v>
      </c>
      <c r="G27" s="3">
        <v>40000</v>
      </c>
      <c r="H27" s="3">
        <v>5.3010299956639813</v>
      </c>
      <c r="I27" s="3">
        <v>4.4771212547196626</v>
      </c>
      <c r="J27" s="2">
        <f t="shared" si="0"/>
        <v>4.6812412373755876</v>
      </c>
      <c r="K27" s="2">
        <f t="shared" si="1"/>
        <v>4.6020599913279625</v>
      </c>
    </row>
    <row r="28" spans="1:11" x14ac:dyDescent="0.25">
      <c r="A28" s="2" t="s">
        <v>3</v>
      </c>
      <c r="B28" s="2">
        <v>5</v>
      </c>
      <c r="C28" s="2">
        <v>1</v>
      </c>
      <c r="D28" s="2">
        <v>244</v>
      </c>
      <c r="E28" s="2" t="s">
        <v>11</v>
      </c>
      <c r="F28" s="3">
        <v>29500</v>
      </c>
      <c r="G28" s="3">
        <v>500</v>
      </c>
      <c r="H28" s="3">
        <v>5.648360010980932</v>
      </c>
      <c r="I28" s="3">
        <v>5.204119982655925</v>
      </c>
      <c r="J28" s="2">
        <f t="shared" si="0"/>
        <v>4.4698220159781634</v>
      </c>
      <c r="K28" s="2">
        <f t="shared" si="1"/>
        <v>2.6989700043360187</v>
      </c>
    </row>
    <row r="29" spans="1:11" x14ac:dyDescent="0.25">
      <c r="A29" s="2" t="s">
        <v>3</v>
      </c>
      <c r="B29" s="2">
        <v>5</v>
      </c>
      <c r="C29" s="2">
        <v>1</v>
      </c>
      <c r="D29" s="2">
        <v>245</v>
      </c>
      <c r="E29" s="2" t="s">
        <v>11</v>
      </c>
      <c r="F29" s="3">
        <v>7200</v>
      </c>
      <c r="G29" s="3">
        <v>200000</v>
      </c>
      <c r="H29" s="3">
        <v>5.648360010980932</v>
      </c>
      <c r="I29" s="3">
        <v>5.204119982655925</v>
      </c>
      <c r="J29" s="2">
        <f t="shared" si="0"/>
        <v>3.8573324964312685</v>
      </c>
      <c r="K29" s="2">
        <f t="shared" si="1"/>
        <v>5.3010299956639813</v>
      </c>
    </row>
    <row r="30" spans="1:11" x14ac:dyDescent="0.25">
      <c r="A30" s="2" t="s">
        <v>3</v>
      </c>
      <c r="B30" s="2">
        <v>5</v>
      </c>
      <c r="C30" s="2">
        <v>1</v>
      </c>
      <c r="D30" s="2">
        <v>258</v>
      </c>
      <c r="E30" s="2" t="s">
        <v>12</v>
      </c>
      <c r="F30" s="3">
        <v>44500</v>
      </c>
      <c r="G30" s="3">
        <v>4300</v>
      </c>
      <c r="H30" s="3">
        <v>6.4771212547196626</v>
      </c>
      <c r="I30" s="3">
        <v>4.3617278360175931</v>
      </c>
      <c r="J30" s="2">
        <f t="shared" si="0"/>
        <v>4.648360010980932</v>
      </c>
      <c r="K30" s="2">
        <f t="shared" si="1"/>
        <v>3.6334684555795866</v>
      </c>
    </row>
    <row r="31" spans="1:11" x14ac:dyDescent="0.25">
      <c r="A31" s="2" t="s">
        <v>3</v>
      </c>
      <c r="B31" s="2">
        <v>5</v>
      </c>
      <c r="C31" s="2">
        <v>1</v>
      </c>
      <c r="D31" s="2">
        <v>257</v>
      </c>
      <c r="E31" s="2" t="s">
        <v>12</v>
      </c>
      <c r="F31" s="3">
        <v>12000</v>
      </c>
      <c r="G31" s="3">
        <v>1200</v>
      </c>
      <c r="H31" s="3">
        <v>6.4771212547196626</v>
      </c>
      <c r="I31" s="3">
        <v>4.3617278360175931</v>
      </c>
      <c r="J31" s="2">
        <f t="shared" ref="J31:J49" si="2">LOG10(F31)</f>
        <v>4.0791812460476251</v>
      </c>
      <c r="K31" s="2">
        <f t="shared" ref="K31:K49" si="3">LOG10(G31)</f>
        <v>3.0791812460476247</v>
      </c>
    </row>
    <row r="32" spans="1:11" x14ac:dyDescent="0.25">
      <c r="A32" s="2" t="s">
        <v>3</v>
      </c>
      <c r="B32" s="2">
        <v>6</v>
      </c>
      <c r="C32" s="2">
        <v>1</v>
      </c>
      <c r="D32" s="2">
        <v>236</v>
      </c>
      <c r="E32" s="2" t="s">
        <v>10</v>
      </c>
      <c r="F32" s="3">
        <v>410000</v>
      </c>
      <c r="G32" s="3">
        <v>4800</v>
      </c>
      <c r="H32" s="3">
        <v>5.3010299956639813</v>
      </c>
      <c r="I32" s="3">
        <v>4.4771212547196626</v>
      </c>
      <c r="J32" s="2">
        <f t="shared" si="2"/>
        <v>5.6127838567197355</v>
      </c>
      <c r="K32" s="2">
        <f t="shared" si="3"/>
        <v>3.6812412373755872</v>
      </c>
    </row>
    <row r="33" spans="1:11" x14ac:dyDescent="0.25">
      <c r="A33" s="2" t="s">
        <v>3</v>
      </c>
      <c r="B33" s="2">
        <v>6</v>
      </c>
      <c r="C33" s="2">
        <v>1</v>
      </c>
      <c r="D33" s="2">
        <v>237</v>
      </c>
      <c r="E33" s="2" t="s">
        <v>10</v>
      </c>
      <c r="F33" s="3">
        <v>28800</v>
      </c>
      <c r="G33" s="3">
        <v>500</v>
      </c>
      <c r="H33" s="3">
        <v>5.3010299956639813</v>
      </c>
      <c r="I33" s="3">
        <v>4.4771212547196626</v>
      </c>
      <c r="J33" s="2">
        <f t="shared" si="2"/>
        <v>4.4593924877592306</v>
      </c>
      <c r="K33" s="2">
        <f t="shared" si="3"/>
        <v>2.6989700043360187</v>
      </c>
    </row>
    <row r="34" spans="1:11" x14ac:dyDescent="0.25">
      <c r="A34" s="2" t="s">
        <v>3</v>
      </c>
      <c r="B34" s="2">
        <v>6</v>
      </c>
      <c r="C34" s="2">
        <v>1</v>
      </c>
      <c r="D34" s="2">
        <v>244</v>
      </c>
      <c r="E34" s="2" t="s">
        <v>11</v>
      </c>
      <c r="F34" s="3">
        <v>1080000</v>
      </c>
      <c r="G34" s="3">
        <v>4100</v>
      </c>
      <c r="H34" s="3">
        <v>5.648360010980932</v>
      </c>
      <c r="I34" s="3">
        <v>5.204119982655925</v>
      </c>
      <c r="J34" s="2">
        <f t="shared" si="2"/>
        <v>6.0334237554869494</v>
      </c>
      <c r="K34" s="2">
        <f t="shared" si="3"/>
        <v>3.6127838567197355</v>
      </c>
    </row>
    <row r="35" spans="1:11" x14ac:dyDescent="0.25">
      <c r="A35" s="2" t="s">
        <v>3</v>
      </c>
      <c r="B35" s="2">
        <v>6</v>
      </c>
      <c r="C35" s="2">
        <v>1</v>
      </c>
      <c r="D35" s="2">
        <v>245</v>
      </c>
      <c r="E35" s="2" t="s">
        <v>11</v>
      </c>
      <c r="F35" s="3">
        <v>324000</v>
      </c>
      <c r="G35" s="3">
        <v>30000</v>
      </c>
      <c r="H35" s="3">
        <v>5.648360010980932</v>
      </c>
      <c r="I35" s="3">
        <v>5.204119982655925</v>
      </c>
      <c r="J35" s="2">
        <f t="shared" si="2"/>
        <v>5.510545010206612</v>
      </c>
      <c r="K35" s="2">
        <f t="shared" si="3"/>
        <v>4.4771212547196626</v>
      </c>
    </row>
    <row r="36" spans="1:11" x14ac:dyDescent="0.25">
      <c r="A36" s="2" t="s">
        <v>3</v>
      </c>
      <c r="B36" s="2">
        <v>6</v>
      </c>
      <c r="C36" s="2">
        <v>1</v>
      </c>
      <c r="D36" s="2">
        <v>258</v>
      </c>
      <c r="E36" s="2" t="s">
        <v>12</v>
      </c>
      <c r="F36" s="3">
        <v>1540000</v>
      </c>
      <c r="G36" s="3">
        <v>5000</v>
      </c>
      <c r="H36" s="3">
        <v>6.4771212547196626</v>
      </c>
      <c r="I36" s="3">
        <v>4.3617278360175931</v>
      </c>
      <c r="J36" s="2">
        <f t="shared" si="2"/>
        <v>6.1875207208364627</v>
      </c>
      <c r="K36" s="2">
        <f t="shared" si="3"/>
        <v>3.6989700043360187</v>
      </c>
    </row>
    <row r="37" spans="1:11" x14ac:dyDescent="0.25">
      <c r="A37" s="2" t="s">
        <v>3</v>
      </c>
      <c r="B37" s="2">
        <v>6</v>
      </c>
      <c r="C37" s="2">
        <v>1</v>
      </c>
      <c r="D37" s="2">
        <v>257</v>
      </c>
      <c r="E37" s="2" t="s">
        <v>12</v>
      </c>
      <c r="F37" s="3">
        <v>198000</v>
      </c>
      <c r="G37" s="3">
        <v>10000</v>
      </c>
      <c r="H37" s="3">
        <v>6.4771212547196626</v>
      </c>
      <c r="I37" s="3">
        <v>4.3617278360175931</v>
      </c>
      <c r="J37" s="2">
        <f t="shared" si="2"/>
        <v>5.2966651902615309</v>
      </c>
      <c r="K37" s="2">
        <f t="shared" si="3"/>
        <v>4</v>
      </c>
    </row>
    <row r="38" spans="1:11" x14ac:dyDescent="0.25">
      <c r="A38" s="2" t="s">
        <v>3</v>
      </c>
      <c r="B38" s="2">
        <v>1</v>
      </c>
      <c r="C38" s="2">
        <v>2</v>
      </c>
      <c r="D38" s="2">
        <v>330</v>
      </c>
      <c r="E38" s="2" t="s">
        <v>13</v>
      </c>
      <c r="F38" s="3">
        <v>146000</v>
      </c>
      <c r="G38" s="3">
        <v>15200000</v>
      </c>
      <c r="H38" s="3">
        <v>5.8325089127062366</v>
      </c>
      <c r="I38" s="3">
        <v>4.1072099696478688</v>
      </c>
      <c r="J38" s="2">
        <f t="shared" si="2"/>
        <v>5.1643528557844371</v>
      </c>
      <c r="K38" s="2">
        <f t="shared" si="3"/>
        <v>7.1818435879447726</v>
      </c>
    </row>
    <row r="39" spans="1:11" x14ac:dyDescent="0.25">
      <c r="A39" s="2" t="s">
        <v>3</v>
      </c>
      <c r="B39" s="2">
        <v>1</v>
      </c>
      <c r="C39" s="2">
        <v>2</v>
      </c>
      <c r="D39" s="2">
        <v>327</v>
      </c>
      <c r="E39" s="2" t="s">
        <v>13</v>
      </c>
      <c r="F39" s="3">
        <v>63400000</v>
      </c>
      <c r="G39" s="3">
        <v>2180000</v>
      </c>
      <c r="H39" s="3">
        <v>5.8325089127062366</v>
      </c>
      <c r="I39" s="3">
        <v>4.1072099696478688</v>
      </c>
      <c r="J39" s="2">
        <f t="shared" si="2"/>
        <v>7.8020892578817325</v>
      </c>
      <c r="K39" s="2">
        <f t="shared" si="3"/>
        <v>6.3384564936046051</v>
      </c>
    </row>
    <row r="40" spans="1:11" x14ac:dyDescent="0.25">
      <c r="A40" s="2" t="s">
        <v>3</v>
      </c>
      <c r="B40" s="2">
        <v>1</v>
      </c>
      <c r="C40" s="2">
        <v>2</v>
      </c>
      <c r="D40" s="2">
        <v>314</v>
      </c>
      <c r="E40" s="2" t="s">
        <v>14</v>
      </c>
      <c r="F40" s="3">
        <v>28600000</v>
      </c>
      <c r="G40" s="3">
        <v>131200000</v>
      </c>
      <c r="H40" s="3">
        <v>5.3521825181113627</v>
      </c>
      <c r="I40" s="3">
        <v>5.3654879848908994</v>
      </c>
      <c r="J40" s="2">
        <f t="shared" si="2"/>
        <v>7.4563660331290427</v>
      </c>
      <c r="K40" s="2">
        <f t="shared" si="3"/>
        <v>8.1179338350396417</v>
      </c>
    </row>
    <row r="41" spans="1:11" x14ac:dyDescent="0.25">
      <c r="A41" s="2" t="s">
        <v>3</v>
      </c>
      <c r="B41" s="2">
        <v>1</v>
      </c>
      <c r="C41" s="2">
        <v>2</v>
      </c>
      <c r="D41" s="2">
        <v>315</v>
      </c>
      <c r="E41" s="2" t="s">
        <v>14</v>
      </c>
      <c r="F41" s="3">
        <v>1550000</v>
      </c>
      <c r="G41" s="3">
        <v>86400000</v>
      </c>
      <c r="H41" s="3">
        <v>5.3521825181113627</v>
      </c>
      <c r="I41" s="3">
        <v>5.3654879848908994</v>
      </c>
      <c r="J41" s="2">
        <f t="shared" si="2"/>
        <v>6.1903316981702918</v>
      </c>
      <c r="K41" s="2">
        <f t="shared" si="3"/>
        <v>7.9365137424788932</v>
      </c>
    </row>
    <row r="42" spans="1:11" x14ac:dyDescent="0.25">
      <c r="A42" s="2" t="s">
        <v>3</v>
      </c>
      <c r="B42" s="2">
        <v>1</v>
      </c>
      <c r="C42" s="2">
        <v>2</v>
      </c>
      <c r="D42" s="2">
        <v>300</v>
      </c>
      <c r="E42" s="2" t="s">
        <v>15</v>
      </c>
      <c r="F42" s="3">
        <v>2750000</v>
      </c>
      <c r="G42" s="3">
        <v>12300000</v>
      </c>
      <c r="H42" s="3">
        <v>5.8662873390841952</v>
      </c>
      <c r="I42" s="3">
        <v>6.6812412373755876</v>
      </c>
      <c r="J42" s="2">
        <f t="shared" si="2"/>
        <v>6.4393326938302629</v>
      </c>
      <c r="K42" s="2">
        <f t="shared" si="3"/>
        <v>7.0899051114393981</v>
      </c>
    </row>
    <row r="43" spans="1:11" x14ac:dyDescent="0.25">
      <c r="A43" s="2" t="s">
        <v>3</v>
      </c>
      <c r="B43" s="2">
        <v>1</v>
      </c>
      <c r="C43" s="2">
        <v>2</v>
      </c>
      <c r="D43" s="2">
        <v>309</v>
      </c>
      <c r="E43" s="2" t="s">
        <v>15</v>
      </c>
      <c r="F43" s="3">
        <v>8000</v>
      </c>
      <c r="G43" s="3">
        <v>46400000</v>
      </c>
      <c r="H43" s="3">
        <v>5.8662873390841952</v>
      </c>
      <c r="I43" s="3">
        <v>6.6812412373755876</v>
      </c>
      <c r="J43" s="2">
        <f t="shared" si="2"/>
        <v>3.9030899869919438</v>
      </c>
      <c r="K43" s="2">
        <f t="shared" si="3"/>
        <v>7.6665179805548807</v>
      </c>
    </row>
    <row r="44" spans="1:11" x14ac:dyDescent="0.25">
      <c r="A44" s="2" t="s">
        <v>3</v>
      </c>
      <c r="B44" s="2">
        <v>2</v>
      </c>
      <c r="C44" s="2">
        <v>2</v>
      </c>
      <c r="D44" s="2">
        <v>330</v>
      </c>
      <c r="E44" s="2" t="s">
        <v>13</v>
      </c>
      <c r="F44" s="3">
        <v>20500000</v>
      </c>
      <c r="G44" s="3">
        <v>128000</v>
      </c>
      <c r="H44" s="3">
        <v>5.8325089127062366</v>
      </c>
      <c r="I44" s="3">
        <v>4.1072099696478688</v>
      </c>
      <c r="J44" s="2">
        <f t="shared" si="2"/>
        <v>7.3117538610557542</v>
      </c>
      <c r="K44" s="2">
        <f t="shared" si="3"/>
        <v>5.1072099696478688</v>
      </c>
    </row>
    <row r="45" spans="1:11" x14ac:dyDescent="0.25">
      <c r="A45" s="2" t="s">
        <v>3</v>
      </c>
      <c r="B45" s="2">
        <v>2</v>
      </c>
      <c r="C45" s="2">
        <v>2</v>
      </c>
      <c r="D45" s="2">
        <v>327</v>
      </c>
      <c r="E45" s="2" t="s">
        <v>13</v>
      </c>
      <c r="F45" s="3">
        <v>5200000</v>
      </c>
      <c r="G45" s="3">
        <v>2120000</v>
      </c>
      <c r="H45" s="3">
        <v>5.8325089127062366</v>
      </c>
      <c r="I45" s="3">
        <v>4.1072099696478688</v>
      </c>
      <c r="J45" s="2">
        <f t="shared" si="2"/>
        <v>6.7160033436347994</v>
      </c>
      <c r="K45" s="2">
        <f t="shared" si="3"/>
        <v>6.3263358609287517</v>
      </c>
    </row>
    <row r="46" spans="1:11" x14ac:dyDescent="0.25">
      <c r="A46" s="2" t="s">
        <v>3</v>
      </c>
      <c r="B46" s="2">
        <v>2</v>
      </c>
      <c r="C46" s="2">
        <v>2</v>
      </c>
      <c r="D46" s="2">
        <v>314</v>
      </c>
      <c r="E46" s="2" t="s">
        <v>14</v>
      </c>
      <c r="F46" s="3">
        <v>12000</v>
      </c>
      <c r="G46" s="3">
        <v>10500000</v>
      </c>
      <c r="H46" s="3">
        <v>5.3521825181113627</v>
      </c>
      <c r="I46" s="3">
        <v>5.3654879848908994</v>
      </c>
      <c r="J46" s="2">
        <f t="shared" si="2"/>
        <v>4.0791812460476251</v>
      </c>
      <c r="K46" s="2">
        <f t="shared" si="3"/>
        <v>7.0211892990699383</v>
      </c>
    </row>
    <row r="47" spans="1:11" x14ac:dyDescent="0.25">
      <c r="A47" s="2" t="s">
        <v>3</v>
      </c>
      <c r="B47" s="2">
        <v>2</v>
      </c>
      <c r="C47" s="2">
        <v>2</v>
      </c>
      <c r="D47" s="2">
        <v>315</v>
      </c>
      <c r="E47" s="2" t="s">
        <v>14</v>
      </c>
      <c r="F47" s="3">
        <v>390000</v>
      </c>
      <c r="G47" s="3">
        <v>53600000</v>
      </c>
      <c r="H47" s="3">
        <v>5.3521825181113627</v>
      </c>
      <c r="I47" s="3">
        <v>5.3654879848908994</v>
      </c>
      <c r="J47" s="2">
        <f t="shared" si="2"/>
        <v>5.5910646070264995</v>
      </c>
      <c r="K47" s="2">
        <f t="shared" si="3"/>
        <v>7.7291647896927698</v>
      </c>
    </row>
    <row r="48" spans="1:11" x14ac:dyDescent="0.25">
      <c r="A48" s="2" t="s">
        <v>3</v>
      </c>
      <c r="B48" s="2">
        <v>2</v>
      </c>
      <c r="C48" s="2">
        <v>2</v>
      </c>
      <c r="D48" s="2">
        <v>300</v>
      </c>
      <c r="E48" s="2" t="s">
        <v>15</v>
      </c>
      <c r="F48" s="3">
        <v>395000</v>
      </c>
      <c r="G48" s="3">
        <v>2340000</v>
      </c>
      <c r="H48" s="3">
        <v>5.8662873390841952</v>
      </c>
      <c r="I48" s="3">
        <v>6.6812412373755876</v>
      </c>
      <c r="J48" s="2">
        <f t="shared" si="2"/>
        <v>5.5965970956264606</v>
      </c>
      <c r="K48" s="2">
        <f t="shared" si="3"/>
        <v>6.3692158574101425</v>
      </c>
    </row>
    <row r="49" spans="1:11" x14ac:dyDescent="0.25">
      <c r="A49" s="2" t="s">
        <v>3</v>
      </c>
      <c r="B49" s="2">
        <v>2</v>
      </c>
      <c r="C49" s="2">
        <v>2</v>
      </c>
      <c r="D49" s="2">
        <v>309</v>
      </c>
      <c r="E49" s="2" t="s">
        <v>15</v>
      </c>
      <c r="F49" s="3">
        <v>485000</v>
      </c>
      <c r="G49" s="3">
        <v>1580000</v>
      </c>
      <c r="H49" s="3">
        <v>5.8662873390841952</v>
      </c>
      <c r="I49" s="3">
        <v>6.6812412373755876</v>
      </c>
      <c r="J49" s="2">
        <f t="shared" si="2"/>
        <v>5.685741738602264</v>
      </c>
      <c r="K49" s="2">
        <f t="shared" si="3"/>
        <v>6.1986570869544222</v>
      </c>
    </row>
    <row r="50" spans="1:11" x14ac:dyDescent="0.25">
      <c r="A50" s="2" t="s">
        <v>3</v>
      </c>
      <c r="B50" s="2">
        <v>3</v>
      </c>
      <c r="C50" s="2">
        <v>2</v>
      </c>
      <c r="D50" s="2">
        <v>330</v>
      </c>
      <c r="E50" s="2" t="s">
        <v>13</v>
      </c>
      <c r="F50" s="3"/>
      <c r="G50" s="3">
        <v>18400000</v>
      </c>
      <c r="H50" s="3">
        <v>5.8325089127062366</v>
      </c>
      <c r="I50" s="3">
        <v>4.1072099696478688</v>
      </c>
      <c r="K50" s="2">
        <f t="shared" ref="K50:K59" si="4">LOG10(G50)</f>
        <v>7.2648178230095368</v>
      </c>
    </row>
    <row r="51" spans="1:11" x14ac:dyDescent="0.25">
      <c r="A51" s="2" t="s">
        <v>3</v>
      </c>
      <c r="B51" s="2">
        <v>3</v>
      </c>
      <c r="C51" s="2">
        <v>2</v>
      </c>
      <c r="D51" s="2">
        <v>327</v>
      </c>
      <c r="E51" s="2" t="s">
        <v>13</v>
      </c>
      <c r="F51" s="3">
        <v>5000</v>
      </c>
      <c r="G51" s="3">
        <v>1200000</v>
      </c>
      <c r="H51" s="3">
        <v>5.8325089127062366</v>
      </c>
      <c r="I51" s="3">
        <v>4.1072099696478688</v>
      </c>
      <c r="J51" s="2">
        <f t="shared" ref="J51:J61" si="5">LOG10(F51)</f>
        <v>3.6989700043360187</v>
      </c>
      <c r="K51" s="2">
        <f t="shared" si="4"/>
        <v>6.0791812460476251</v>
      </c>
    </row>
    <row r="52" spans="1:11" x14ac:dyDescent="0.25">
      <c r="A52" s="2" t="s">
        <v>3</v>
      </c>
      <c r="B52" s="2">
        <v>3</v>
      </c>
      <c r="C52" s="2">
        <v>2</v>
      </c>
      <c r="D52" s="2">
        <v>314</v>
      </c>
      <c r="E52" s="2" t="s">
        <v>14</v>
      </c>
      <c r="F52" s="3">
        <v>135000</v>
      </c>
      <c r="G52" s="3">
        <v>68000000</v>
      </c>
      <c r="H52" s="3">
        <v>5.3521825181113627</v>
      </c>
      <c r="I52" s="3">
        <v>5.3654879848908994</v>
      </c>
      <c r="J52" s="2">
        <f t="shared" si="5"/>
        <v>5.1303337684950066</v>
      </c>
      <c r="K52" s="2">
        <f t="shared" si="4"/>
        <v>7.8325089127062366</v>
      </c>
    </row>
    <row r="53" spans="1:11" x14ac:dyDescent="0.25">
      <c r="A53" s="2" t="s">
        <v>3</v>
      </c>
      <c r="B53" s="2">
        <v>3</v>
      </c>
      <c r="C53" s="2">
        <v>2</v>
      </c>
      <c r="D53" s="2">
        <v>315</v>
      </c>
      <c r="E53" s="2" t="s">
        <v>14</v>
      </c>
      <c r="F53" s="3">
        <v>140000</v>
      </c>
      <c r="G53" s="3">
        <v>5300</v>
      </c>
      <c r="H53" s="3">
        <v>5.3521825181113627</v>
      </c>
      <c r="I53" s="3">
        <v>5.3654879848908994</v>
      </c>
      <c r="J53" s="2">
        <f t="shared" si="5"/>
        <v>5.1461280356782382</v>
      </c>
      <c r="K53" s="2">
        <f t="shared" si="4"/>
        <v>3.7242758696007892</v>
      </c>
    </row>
    <row r="54" spans="1:11" x14ac:dyDescent="0.25">
      <c r="A54" s="2" t="s">
        <v>3</v>
      </c>
      <c r="B54" s="2">
        <v>3</v>
      </c>
      <c r="C54" s="2">
        <v>2</v>
      </c>
      <c r="D54" s="2">
        <v>300</v>
      </c>
      <c r="E54" s="2" t="s">
        <v>15</v>
      </c>
      <c r="F54" s="3">
        <v>42500</v>
      </c>
      <c r="G54" s="3">
        <v>14200000</v>
      </c>
      <c r="H54" s="3">
        <v>5.8662873390841952</v>
      </c>
      <c r="I54" s="3">
        <v>6.6812412373755876</v>
      </c>
      <c r="J54" s="2">
        <f t="shared" si="5"/>
        <v>4.6283889300503116</v>
      </c>
      <c r="K54" s="2">
        <f t="shared" si="4"/>
        <v>7.1522883443830567</v>
      </c>
    </row>
    <row r="55" spans="1:11" x14ac:dyDescent="0.25">
      <c r="A55" s="2" t="s">
        <v>3</v>
      </c>
      <c r="B55" s="2">
        <v>3</v>
      </c>
      <c r="C55" s="2">
        <v>2</v>
      </c>
      <c r="D55" s="2">
        <v>309</v>
      </c>
      <c r="E55" s="2" t="s">
        <v>15</v>
      </c>
      <c r="F55" s="3">
        <v>121000</v>
      </c>
      <c r="G55" s="3">
        <v>1120000</v>
      </c>
      <c r="H55" s="3">
        <v>5.8662873390841952</v>
      </c>
      <c r="I55" s="3">
        <v>6.6812412373755876</v>
      </c>
      <c r="J55" s="2">
        <f t="shared" si="5"/>
        <v>5.0827853703164498</v>
      </c>
      <c r="K55" s="2">
        <f t="shared" si="4"/>
        <v>6.0492180226701819</v>
      </c>
    </row>
    <row r="56" spans="1:11" x14ac:dyDescent="0.25">
      <c r="A56" s="2" t="s">
        <v>3</v>
      </c>
      <c r="B56" s="2">
        <v>4</v>
      </c>
      <c r="C56" s="2">
        <v>2</v>
      </c>
      <c r="D56" s="2">
        <v>330</v>
      </c>
      <c r="E56" s="2" t="s">
        <v>13</v>
      </c>
      <c r="F56" s="3">
        <v>7300</v>
      </c>
      <c r="G56" s="3">
        <v>100</v>
      </c>
      <c r="H56" s="3">
        <v>5.8325089127062366</v>
      </c>
      <c r="I56" s="3">
        <v>4.1072099696478688</v>
      </c>
      <c r="J56" s="2">
        <f t="shared" si="5"/>
        <v>3.8633228601204559</v>
      </c>
      <c r="K56" s="2">
        <f t="shared" si="4"/>
        <v>2</v>
      </c>
    </row>
    <row r="57" spans="1:11" x14ac:dyDescent="0.25">
      <c r="A57" s="2" t="s">
        <v>3</v>
      </c>
      <c r="B57" s="2">
        <v>4</v>
      </c>
      <c r="C57" s="2">
        <v>2</v>
      </c>
      <c r="D57" s="2">
        <v>327</v>
      </c>
      <c r="E57" s="2" t="s">
        <v>13</v>
      </c>
      <c r="F57" s="3">
        <v>340000</v>
      </c>
      <c r="G57" s="3">
        <v>500</v>
      </c>
      <c r="H57" s="3">
        <v>5.8325089127062366</v>
      </c>
      <c r="I57" s="3">
        <v>4.1072099696478688</v>
      </c>
      <c r="J57" s="2">
        <f t="shared" si="5"/>
        <v>5.5314789170422554</v>
      </c>
      <c r="K57" s="2">
        <f t="shared" si="4"/>
        <v>2.6989700043360187</v>
      </c>
    </row>
    <row r="58" spans="1:11" x14ac:dyDescent="0.25">
      <c r="A58" s="2" t="s">
        <v>3</v>
      </c>
      <c r="B58" s="2">
        <v>4</v>
      </c>
      <c r="C58" s="2">
        <v>2</v>
      </c>
      <c r="D58" s="2">
        <v>314</v>
      </c>
      <c r="E58" s="2" t="s">
        <v>14</v>
      </c>
      <c r="F58" s="3">
        <v>49000</v>
      </c>
      <c r="G58" s="3">
        <v>3900</v>
      </c>
      <c r="H58" s="3">
        <v>5.3521825181113627</v>
      </c>
      <c r="I58" s="3">
        <v>5.3654879848908994</v>
      </c>
      <c r="J58" s="2">
        <f t="shared" si="5"/>
        <v>4.6901960800285138</v>
      </c>
      <c r="K58" s="2">
        <f t="shared" si="4"/>
        <v>3.5910646070264991</v>
      </c>
    </row>
    <row r="59" spans="1:11" x14ac:dyDescent="0.25">
      <c r="A59" s="2" t="s">
        <v>3</v>
      </c>
      <c r="B59" s="2">
        <v>4</v>
      </c>
      <c r="C59" s="2">
        <v>2</v>
      </c>
      <c r="D59" s="2">
        <v>315</v>
      </c>
      <c r="E59" s="2" t="s">
        <v>14</v>
      </c>
      <c r="F59" s="3">
        <v>375000</v>
      </c>
      <c r="G59" s="3">
        <v>1300</v>
      </c>
      <c r="H59" s="3">
        <v>5.3521825181113627</v>
      </c>
      <c r="I59" s="3">
        <v>5.3654879848908994</v>
      </c>
      <c r="J59" s="2">
        <f t="shared" si="5"/>
        <v>5.5740312677277188</v>
      </c>
      <c r="K59" s="2">
        <f t="shared" si="4"/>
        <v>3.1139433523068369</v>
      </c>
    </row>
    <row r="60" spans="1:11" x14ac:dyDescent="0.25">
      <c r="A60" s="2" t="s">
        <v>3</v>
      </c>
      <c r="B60" s="2">
        <v>4</v>
      </c>
      <c r="C60" s="2">
        <v>2</v>
      </c>
      <c r="D60" s="2">
        <v>300</v>
      </c>
      <c r="E60" s="2" t="s">
        <v>15</v>
      </c>
      <c r="F60" s="3">
        <v>41300000</v>
      </c>
      <c r="G60" s="3"/>
      <c r="H60" s="3">
        <v>5.8662873390841952</v>
      </c>
      <c r="I60" s="3">
        <v>6.6812412373755876</v>
      </c>
      <c r="J60" s="2">
        <f t="shared" si="5"/>
        <v>7.6159500516564007</v>
      </c>
    </row>
    <row r="61" spans="1:11" x14ac:dyDescent="0.25">
      <c r="A61" s="2" t="s">
        <v>3</v>
      </c>
      <c r="B61" s="2">
        <v>4</v>
      </c>
      <c r="C61" s="2">
        <v>2</v>
      </c>
      <c r="D61" s="2">
        <v>309</v>
      </c>
      <c r="E61" s="2" t="s">
        <v>15</v>
      </c>
      <c r="F61" s="3">
        <v>1010000</v>
      </c>
      <c r="G61" s="3">
        <v>400</v>
      </c>
      <c r="H61" s="3">
        <v>5.8662873390841952</v>
      </c>
      <c r="I61" s="3">
        <v>6.6812412373755876</v>
      </c>
      <c r="J61" s="2">
        <f t="shared" si="5"/>
        <v>6.0043213737826422</v>
      </c>
      <c r="K61" s="2">
        <f>LOG10(G61)</f>
        <v>2.6020599913279625</v>
      </c>
    </row>
    <row r="62" spans="1:11" x14ac:dyDescent="0.25">
      <c r="A62" s="2" t="s">
        <v>3</v>
      </c>
      <c r="B62" s="2">
        <v>5</v>
      </c>
      <c r="C62" s="2">
        <v>2</v>
      </c>
      <c r="D62" s="2">
        <v>330</v>
      </c>
      <c r="E62" s="2" t="s">
        <v>13</v>
      </c>
      <c r="H62" s="3">
        <v>5.8325089127062366</v>
      </c>
      <c r="I62" s="3">
        <v>4.1072099696478688</v>
      </c>
    </row>
    <row r="63" spans="1:11" x14ac:dyDescent="0.25">
      <c r="A63" s="2" t="s">
        <v>3</v>
      </c>
      <c r="B63" s="2">
        <v>5</v>
      </c>
      <c r="C63" s="2">
        <v>2</v>
      </c>
      <c r="D63" s="2">
        <v>327</v>
      </c>
      <c r="E63" s="2" t="s">
        <v>13</v>
      </c>
      <c r="F63" s="3">
        <v>11600</v>
      </c>
      <c r="G63" s="3">
        <v>20200</v>
      </c>
      <c r="H63" s="3">
        <v>5.8325089127062366</v>
      </c>
      <c r="I63" s="3">
        <v>4.1072099696478688</v>
      </c>
      <c r="J63" s="2">
        <f t="shared" ref="J63:K67" si="6">LOG10(F63)</f>
        <v>4.0644579892269181</v>
      </c>
      <c r="K63" s="2">
        <f t="shared" si="6"/>
        <v>4.3053513694466234</v>
      </c>
    </row>
    <row r="64" spans="1:11" x14ac:dyDescent="0.25">
      <c r="A64" s="2" t="s">
        <v>3</v>
      </c>
      <c r="B64" s="2">
        <v>5</v>
      </c>
      <c r="C64" s="2">
        <v>2</v>
      </c>
      <c r="D64" s="2">
        <v>314</v>
      </c>
      <c r="E64" s="2" t="s">
        <v>14</v>
      </c>
      <c r="F64" s="3">
        <v>235000</v>
      </c>
      <c r="G64" s="3">
        <v>2100</v>
      </c>
      <c r="H64" s="3">
        <v>5.3521825181113627</v>
      </c>
      <c r="I64" s="3">
        <v>5.3654879848908994</v>
      </c>
      <c r="J64" s="2">
        <f t="shared" si="6"/>
        <v>5.3710678622717358</v>
      </c>
      <c r="K64" s="2">
        <f t="shared" si="6"/>
        <v>3.3222192947339191</v>
      </c>
    </row>
    <row r="65" spans="1:11" x14ac:dyDescent="0.25">
      <c r="A65" s="2" t="s">
        <v>3</v>
      </c>
      <c r="B65" s="2">
        <v>5</v>
      </c>
      <c r="C65" s="2">
        <v>2</v>
      </c>
      <c r="D65" s="2">
        <v>315</v>
      </c>
      <c r="E65" s="2" t="s">
        <v>14</v>
      </c>
      <c r="F65" s="3">
        <v>33000</v>
      </c>
      <c r="G65" s="3">
        <v>800</v>
      </c>
      <c r="H65" s="3">
        <v>5.3521825181113627</v>
      </c>
      <c r="I65" s="3">
        <v>5.3654879848908994</v>
      </c>
      <c r="J65" s="2">
        <f t="shared" si="6"/>
        <v>4.5185139398778871</v>
      </c>
      <c r="K65" s="2">
        <f t="shared" si="6"/>
        <v>2.9030899869919438</v>
      </c>
    </row>
    <row r="66" spans="1:11" x14ac:dyDescent="0.25">
      <c r="A66" s="2" t="s">
        <v>3</v>
      </c>
      <c r="B66" s="2">
        <v>5</v>
      </c>
      <c r="C66" s="2">
        <v>2</v>
      </c>
      <c r="D66" s="2">
        <v>300</v>
      </c>
      <c r="E66" s="2" t="s">
        <v>15</v>
      </c>
      <c r="F66" s="3">
        <v>121000</v>
      </c>
      <c r="G66" s="3">
        <v>1000</v>
      </c>
      <c r="H66" s="3">
        <v>5.8662873390841952</v>
      </c>
      <c r="I66" s="3">
        <v>6.6812412373755876</v>
      </c>
      <c r="J66" s="2">
        <f t="shared" si="6"/>
        <v>5.0827853703164498</v>
      </c>
      <c r="K66" s="2">
        <f t="shared" si="6"/>
        <v>3</v>
      </c>
    </row>
    <row r="67" spans="1:11" x14ac:dyDescent="0.25">
      <c r="A67" s="2" t="s">
        <v>3</v>
      </c>
      <c r="B67" s="2">
        <v>5</v>
      </c>
      <c r="C67" s="2">
        <v>2</v>
      </c>
      <c r="D67" s="2">
        <v>309</v>
      </c>
      <c r="E67" s="2" t="s">
        <v>15</v>
      </c>
      <c r="F67" s="3">
        <v>50500</v>
      </c>
      <c r="G67" s="3">
        <v>700</v>
      </c>
      <c r="H67" s="3">
        <v>5.8662873390841952</v>
      </c>
      <c r="I67" s="3">
        <v>6.6812412373755876</v>
      </c>
      <c r="J67" s="2">
        <f t="shared" si="6"/>
        <v>4.7032913781186609</v>
      </c>
      <c r="K67" s="2">
        <f t="shared" si="6"/>
        <v>2.8450980400142569</v>
      </c>
    </row>
    <row r="68" spans="1:11" x14ac:dyDescent="0.25">
      <c r="A68" s="2" t="s">
        <v>3</v>
      </c>
      <c r="B68" s="2">
        <v>6</v>
      </c>
      <c r="C68" s="2">
        <v>2</v>
      </c>
      <c r="D68" s="2">
        <v>330</v>
      </c>
      <c r="E68" s="2" t="s">
        <v>13</v>
      </c>
      <c r="H68" s="3">
        <v>5.8325089127062366</v>
      </c>
      <c r="I68" s="3">
        <v>4.1072099696478688</v>
      </c>
    </row>
    <row r="69" spans="1:11" x14ac:dyDescent="0.25">
      <c r="A69" s="2" t="s">
        <v>3</v>
      </c>
      <c r="B69" s="2">
        <v>6</v>
      </c>
      <c r="C69" s="2">
        <v>2</v>
      </c>
      <c r="D69" s="2">
        <v>327</v>
      </c>
      <c r="E69" s="2" t="s">
        <v>13</v>
      </c>
      <c r="F69" s="3">
        <v>16800</v>
      </c>
      <c r="G69" s="3">
        <v>84000</v>
      </c>
      <c r="H69" s="3">
        <v>5.8325089127062366</v>
      </c>
      <c r="I69" s="3">
        <v>4.1072099696478688</v>
      </c>
      <c r="J69" s="2">
        <f t="shared" ref="J69:J97" si="7">LOG10(F69)</f>
        <v>4.2253092817258633</v>
      </c>
      <c r="K69" s="2">
        <f t="shared" ref="K69:K97" si="8">LOG10(G69)</f>
        <v>4.924279286061882</v>
      </c>
    </row>
    <row r="70" spans="1:11" x14ac:dyDescent="0.25">
      <c r="A70" s="2" t="s">
        <v>3</v>
      </c>
      <c r="B70" s="2">
        <v>6</v>
      </c>
      <c r="C70" s="2">
        <v>2</v>
      </c>
      <c r="D70" s="2">
        <v>314</v>
      </c>
      <c r="E70" s="2" t="s">
        <v>14</v>
      </c>
      <c r="F70" s="3">
        <v>470000</v>
      </c>
      <c r="G70" s="3">
        <v>11000</v>
      </c>
      <c r="H70" s="3">
        <v>5.3521825181113627</v>
      </c>
      <c r="I70" s="3">
        <v>5.3654879848908994</v>
      </c>
      <c r="J70" s="2">
        <f t="shared" si="7"/>
        <v>5.6720978579357171</v>
      </c>
      <c r="K70" s="2">
        <f t="shared" si="8"/>
        <v>4.0413926851582254</v>
      </c>
    </row>
    <row r="71" spans="1:11" x14ac:dyDescent="0.25">
      <c r="A71" s="2" t="s">
        <v>3</v>
      </c>
      <c r="B71" s="2">
        <v>6</v>
      </c>
      <c r="C71" s="2">
        <v>2</v>
      </c>
      <c r="D71" s="2">
        <v>315</v>
      </c>
      <c r="E71" s="2" t="s">
        <v>14</v>
      </c>
      <c r="F71" s="3">
        <v>1080</v>
      </c>
      <c r="G71" s="3">
        <v>1900</v>
      </c>
      <c r="H71" s="3">
        <v>5.3521825181113627</v>
      </c>
      <c r="I71" s="3">
        <v>5.3654879848908994</v>
      </c>
      <c r="J71" s="2">
        <f t="shared" si="7"/>
        <v>3.0334237554869499</v>
      </c>
      <c r="K71" s="2">
        <f t="shared" si="8"/>
        <v>3.2787536009528289</v>
      </c>
    </row>
    <row r="72" spans="1:11" x14ac:dyDescent="0.25">
      <c r="A72" s="2" t="s">
        <v>3</v>
      </c>
      <c r="B72" s="2">
        <v>6</v>
      </c>
      <c r="C72" s="2">
        <v>2</v>
      </c>
      <c r="D72" s="2">
        <v>300</v>
      </c>
      <c r="E72" s="2" t="s">
        <v>15</v>
      </c>
      <c r="F72" s="3">
        <v>123500</v>
      </c>
      <c r="G72" s="3">
        <v>800</v>
      </c>
      <c r="H72" s="3">
        <v>5.8662873390841952</v>
      </c>
      <c r="I72" s="3">
        <v>6.6812412373755876</v>
      </c>
      <c r="J72" s="2">
        <f t="shared" si="7"/>
        <v>5.0916669575956846</v>
      </c>
      <c r="K72" s="2">
        <f t="shared" si="8"/>
        <v>2.9030899869919438</v>
      </c>
    </row>
    <row r="73" spans="1:11" x14ac:dyDescent="0.25">
      <c r="A73" s="2" t="s">
        <v>3</v>
      </c>
      <c r="B73" s="2">
        <v>6</v>
      </c>
      <c r="C73" s="2">
        <v>2</v>
      </c>
      <c r="D73" s="2">
        <v>309</v>
      </c>
      <c r="E73" s="2" t="s">
        <v>15</v>
      </c>
      <c r="F73" s="3">
        <v>175000</v>
      </c>
      <c r="G73" s="3">
        <v>1200</v>
      </c>
      <c r="H73" s="3">
        <v>5.8662873390841952</v>
      </c>
      <c r="I73" s="3">
        <v>6.6812412373755876</v>
      </c>
      <c r="J73" s="2">
        <f t="shared" si="7"/>
        <v>5.2430380486862944</v>
      </c>
      <c r="K73" s="2">
        <f t="shared" si="8"/>
        <v>3.0791812460476247</v>
      </c>
    </row>
    <row r="74" spans="1:11" x14ac:dyDescent="0.25">
      <c r="A74" s="2" t="s">
        <v>2</v>
      </c>
      <c r="B74" s="2">
        <v>1</v>
      </c>
      <c r="C74" s="2">
        <v>1</v>
      </c>
      <c r="D74" s="2">
        <v>238</v>
      </c>
      <c r="E74" s="2" t="s">
        <v>10</v>
      </c>
      <c r="F74" s="3">
        <v>1200000</v>
      </c>
      <c r="G74" s="3">
        <v>10000000</v>
      </c>
      <c r="H74" s="3">
        <v>5.3010299956639813</v>
      </c>
      <c r="I74" s="3">
        <v>4.4771212547196626</v>
      </c>
      <c r="J74" s="2">
        <f t="shared" si="7"/>
        <v>6.0791812460476251</v>
      </c>
      <c r="K74" s="2">
        <f t="shared" si="8"/>
        <v>7</v>
      </c>
    </row>
    <row r="75" spans="1:11" x14ac:dyDescent="0.25">
      <c r="A75" s="2" t="s">
        <v>2</v>
      </c>
      <c r="B75" s="2">
        <v>1</v>
      </c>
      <c r="C75" s="2">
        <v>1</v>
      </c>
      <c r="D75" s="2">
        <v>239</v>
      </c>
      <c r="E75" s="2" t="s">
        <v>10</v>
      </c>
      <c r="F75" s="3">
        <v>22200000</v>
      </c>
      <c r="G75" s="3">
        <v>1760000</v>
      </c>
      <c r="H75" s="3">
        <v>5.3010299956639813</v>
      </c>
      <c r="I75" s="3">
        <v>4.4771212547196626</v>
      </c>
      <c r="J75" s="2">
        <f t="shared" si="7"/>
        <v>7.3463529744506388</v>
      </c>
      <c r="K75" s="2">
        <f t="shared" si="8"/>
        <v>6.2455126678141495</v>
      </c>
    </row>
    <row r="76" spans="1:11" x14ac:dyDescent="0.25">
      <c r="A76" s="2" t="s">
        <v>2</v>
      </c>
      <c r="B76" s="2">
        <v>1</v>
      </c>
      <c r="C76" s="2">
        <v>1</v>
      </c>
      <c r="D76" s="2">
        <v>242</v>
      </c>
      <c r="E76" s="2" t="s">
        <v>11</v>
      </c>
      <c r="F76" s="3">
        <v>20000</v>
      </c>
      <c r="G76" s="3">
        <v>540000</v>
      </c>
      <c r="H76" s="3">
        <v>5.648360010980932</v>
      </c>
      <c r="I76" s="3">
        <v>5.204119982655925</v>
      </c>
      <c r="J76" s="2">
        <f t="shared" si="7"/>
        <v>4.3010299956639813</v>
      </c>
      <c r="K76" s="2">
        <f t="shared" si="8"/>
        <v>5.7323937598229682</v>
      </c>
    </row>
    <row r="77" spans="1:11" x14ac:dyDescent="0.25">
      <c r="A77" s="2" t="s">
        <v>2</v>
      </c>
      <c r="B77" s="2">
        <v>1</v>
      </c>
      <c r="C77" s="2">
        <v>1</v>
      </c>
      <c r="D77" s="2">
        <v>246</v>
      </c>
      <c r="E77" s="2" t="s">
        <v>11</v>
      </c>
      <c r="F77" s="3">
        <v>2150000</v>
      </c>
      <c r="G77" s="3">
        <v>540000</v>
      </c>
      <c r="H77" s="3">
        <v>5.648360010980932</v>
      </c>
      <c r="I77" s="3">
        <v>5.204119982655925</v>
      </c>
      <c r="J77" s="2">
        <f t="shared" si="7"/>
        <v>6.3324384599156049</v>
      </c>
      <c r="K77" s="2">
        <f t="shared" si="8"/>
        <v>5.7323937598229682</v>
      </c>
    </row>
    <row r="78" spans="1:11" x14ac:dyDescent="0.25">
      <c r="A78" s="2" t="s">
        <v>2</v>
      </c>
      <c r="B78" s="2">
        <v>1</v>
      </c>
      <c r="C78" s="2">
        <v>1</v>
      </c>
      <c r="D78" s="2">
        <v>256</v>
      </c>
      <c r="E78" s="2" t="s">
        <v>12</v>
      </c>
      <c r="F78" s="3">
        <v>1095000</v>
      </c>
      <c r="G78" s="3">
        <v>280000</v>
      </c>
      <c r="H78" s="3">
        <v>6.4771212547196626</v>
      </c>
      <c r="I78" s="3">
        <v>4.3617278360175931</v>
      </c>
      <c r="J78" s="2">
        <f t="shared" si="7"/>
        <v>6.0394141191761372</v>
      </c>
      <c r="K78" s="2">
        <f t="shared" si="8"/>
        <v>5.4471580313422194</v>
      </c>
    </row>
    <row r="79" spans="1:11" x14ac:dyDescent="0.25">
      <c r="A79" s="2" t="s">
        <v>2</v>
      </c>
      <c r="B79" s="2">
        <v>1</v>
      </c>
      <c r="C79" s="2">
        <v>1</v>
      </c>
      <c r="D79" s="2">
        <v>253</v>
      </c>
      <c r="E79" s="2" t="s">
        <v>12</v>
      </c>
      <c r="F79" s="3">
        <v>900000</v>
      </c>
      <c r="G79" s="3">
        <v>19200000</v>
      </c>
      <c r="H79" s="3">
        <v>6.4771212547196626</v>
      </c>
      <c r="I79" s="3">
        <v>4.3617278360175931</v>
      </c>
      <c r="J79" s="2">
        <f t="shared" si="7"/>
        <v>5.9542425094393252</v>
      </c>
      <c r="K79" s="2">
        <f t="shared" si="8"/>
        <v>7.2833012287035492</v>
      </c>
    </row>
    <row r="80" spans="1:11" x14ac:dyDescent="0.25">
      <c r="A80" s="2" t="s">
        <v>2</v>
      </c>
      <c r="B80" s="2">
        <v>2</v>
      </c>
      <c r="C80" s="2">
        <v>1</v>
      </c>
      <c r="D80" s="2">
        <v>238</v>
      </c>
      <c r="E80" s="2" t="s">
        <v>10</v>
      </c>
      <c r="F80" s="3">
        <v>1080000</v>
      </c>
      <c r="G80" s="3">
        <v>9900000</v>
      </c>
      <c r="H80" s="3">
        <v>5.3010299956639813</v>
      </c>
      <c r="I80" s="3">
        <v>4.4771212547196626</v>
      </c>
      <c r="J80" s="2">
        <f t="shared" si="7"/>
        <v>6.0334237554869494</v>
      </c>
      <c r="K80" s="2">
        <f t="shared" si="8"/>
        <v>6.9956351945975497</v>
      </c>
    </row>
    <row r="81" spans="1:11" x14ac:dyDescent="0.25">
      <c r="A81" s="2" t="s">
        <v>2</v>
      </c>
      <c r="B81" s="2">
        <v>2</v>
      </c>
      <c r="C81" s="2">
        <v>1</v>
      </c>
      <c r="D81" s="2">
        <v>239</v>
      </c>
      <c r="E81" s="2" t="s">
        <v>10</v>
      </c>
      <c r="F81" s="3">
        <v>1500000</v>
      </c>
      <c r="G81" s="3">
        <v>3600000</v>
      </c>
      <c r="H81" s="3">
        <v>5.3010299956639813</v>
      </c>
      <c r="I81" s="3">
        <v>4.4771212547196626</v>
      </c>
      <c r="J81" s="2">
        <f t="shared" si="7"/>
        <v>6.1760912590556813</v>
      </c>
      <c r="K81" s="2">
        <f t="shared" si="8"/>
        <v>6.5563025007672868</v>
      </c>
    </row>
    <row r="82" spans="1:11" x14ac:dyDescent="0.25">
      <c r="A82" s="2" t="s">
        <v>2</v>
      </c>
      <c r="B82" s="2">
        <v>2</v>
      </c>
      <c r="C82" s="2">
        <v>1</v>
      </c>
      <c r="D82" s="2">
        <v>242</v>
      </c>
      <c r="E82" s="2" t="s">
        <v>11</v>
      </c>
      <c r="F82" s="3">
        <v>775000</v>
      </c>
      <c r="G82" s="3">
        <v>3100000</v>
      </c>
      <c r="H82" s="3">
        <v>5.648360010980932</v>
      </c>
      <c r="I82" s="3">
        <v>5.204119982655925</v>
      </c>
      <c r="J82" s="2">
        <f t="shared" si="7"/>
        <v>5.8893017025063106</v>
      </c>
      <c r="K82" s="2">
        <f t="shared" si="8"/>
        <v>6.4913616938342731</v>
      </c>
    </row>
    <row r="83" spans="1:11" x14ac:dyDescent="0.25">
      <c r="A83" s="2" t="s">
        <v>2</v>
      </c>
      <c r="B83" s="2">
        <v>2</v>
      </c>
      <c r="C83" s="2">
        <v>1</v>
      </c>
      <c r="D83" s="2">
        <v>246</v>
      </c>
      <c r="E83" s="2" t="s">
        <v>11</v>
      </c>
      <c r="F83" s="3">
        <v>49000</v>
      </c>
      <c r="G83" s="3">
        <v>390000</v>
      </c>
      <c r="H83" s="3">
        <v>5.648360010980932</v>
      </c>
      <c r="I83" s="3">
        <v>5.204119982655925</v>
      </c>
      <c r="J83" s="2">
        <f t="shared" si="7"/>
        <v>4.6901960800285138</v>
      </c>
      <c r="K83" s="2">
        <f t="shared" si="8"/>
        <v>5.5910646070264995</v>
      </c>
    </row>
    <row r="84" spans="1:11" x14ac:dyDescent="0.25">
      <c r="A84" s="2" t="s">
        <v>2</v>
      </c>
      <c r="B84" s="2">
        <v>2</v>
      </c>
      <c r="C84" s="2">
        <v>1</v>
      </c>
      <c r="D84" s="2">
        <v>256</v>
      </c>
      <c r="E84" s="2" t="s">
        <v>12</v>
      </c>
      <c r="F84" s="3">
        <v>1970000</v>
      </c>
      <c r="G84" s="3">
        <v>11900000</v>
      </c>
      <c r="H84" s="3">
        <v>6.4771212547196626</v>
      </c>
      <c r="I84" s="3">
        <v>4.3617278360175931</v>
      </c>
      <c r="J84" s="2">
        <f t="shared" si="7"/>
        <v>6.2944662261615933</v>
      </c>
      <c r="K84" s="2">
        <f t="shared" si="8"/>
        <v>7.075546961392531</v>
      </c>
    </row>
    <row r="85" spans="1:11" x14ac:dyDescent="0.25">
      <c r="A85" s="2" t="s">
        <v>2</v>
      </c>
      <c r="B85" s="2">
        <v>2</v>
      </c>
      <c r="C85" s="2">
        <v>1</v>
      </c>
      <c r="D85" s="2">
        <v>253</v>
      </c>
      <c r="E85" s="2" t="s">
        <v>12</v>
      </c>
      <c r="F85" s="3">
        <v>89000</v>
      </c>
      <c r="G85" s="3">
        <v>520000</v>
      </c>
      <c r="H85" s="3">
        <v>6.4771212547196626</v>
      </c>
      <c r="I85" s="3">
        <v>4.3617278360175931</v>
      </c>
      <c r="J85" s="2">
        <f t="shared" si="7"/>
        <v>4.9493900066449124</v>
      </c>
      <c r="K85" s="2">
        <f t="shared" si="8"/>
        <v>5.7160033436347994</v>
      </c>
    </row>
    <row r="86" spans="1:11" x14ac:dyDescent="0.25">
      <c r="A86" s="2" t="s">
        <v>2</v>
      </c>
      <c r="B86" s="2">
        <v>3</v>
      </c>
      <c r="C86" s="2">
        <v>1</v>
      </c>
      <c r="D86" s="2">
        <v>238</v>
      </c>
      <c r="E86" s="2" t="s">
        <v>10</v>
      </c>
      <c r="F86" s="3">
        <v>17500000</v>
      </c>
      <c r="G86" s="3">
        <v>240000000</v>
      </c>
      <c r="H86" s="3">
        <v>5.3010299956639813</v>
      </c>
      <c r="I86" s="3">
        <v>4.4771212547196626</v>
      </c>
      <c r="J86" s="2">
        <f t="shared" si="7"/>
        <v>7.2430380486862944</v>
      </c>
      <c r="K86" s="2">
        <f t="shared" si="8"/>
        <v>8.3802112417116064</v>
      </c>
    </row>
    <row r="87" spans="1:11" x14ac:dyDescent="0.25">
      <c r="A87" s="2" t="s">
        <v>2</v>
      </c>
      <c r="B87" s="2">
        <v>3</v>
      </c>
      <c r="C87" s="2">
        <v>1</v>
      </c>
      <c r="D87" s="2">
        <v>239</v>
      </c>
      <c r="E87" s="2" t="s">
        <v>10</v>
      </c>
      <c r="F87" s="3">
        <v>28000000</v>
      </c>
      <c r="G87" s="3">
        <v>102000</v>
      </c>
      <c r="H87" s="3">
        <v>5.3010299956639813</v>
      </c>
      <c r="I87" s="3">
        <v>4.4771212547196626</v>
      </c>
      <c r="J87" s="2">
        <f t="shared" si="7"/>
        <v>7.4471580313422194</v>
      </c>
      <c r="K87" s="2">
        <f t="shared" si="8"/>
        <v>5.008600171761918</v>
      </c>
    </row>
    <row r="88" spans="1:11" x14ac:dyDescent="0.25">
      <c r="A88" s="2" t="s">
        <v>2</v>
      </c>
      <c r="B88" s="2">
        <v>3</v>
      </c>
      <c r="C88" s="2">
        <v>1</v>
      </c>
      <c r="D88" s="2">
        <v>242</v>
      </c>
      <c r="E88" s="2" t="s">
        <v>11</v>
      </c>
      <c r="F88" s="3">
        <v>5780000</v>
      </c>
      <c r="G88" s="3">
        <v>1280000</v>
      </c>
      <c r="H88" s="3">
        <v>5.648360010980932</v>
      </c>
      <c r="I88" s="3">
        <v>5.204119982655925</v>
      </c>
      <c r="J88" s="2">
        <f t="shared" si="7"/>
        <v>6.7619278384205295</v>
      </c>
      <c r="K88" s="2">
        <f t="shared" si="8"/>
        <v>6.1072099696478688</v>
      </c>
    </row>
    <row r="89" spans="1:11" x14ac:dyDescent="0.25">
      <c r="A89" s="2" t="s">
        <v>2</v>
      </c>
      <c r="B89" s="2">
        <v>3</v>
      </c>
      <c r="C89" s="2">
        <v>1</v>
      </c>
      <c r="D89" s="2">
        <v>246</v>
      </c>
      <c r="E89" s="2" t="s">
        <v>11</v>
      </c>
      <c r="F89" s="3">
        <v>13400000</v>
      </c>
      <c r="G89" s="3">
        <v>20600000</v>
      </c>
      <c r="H89" s="3">
        <v>5.648360010980932</v>
      </c>
      <c r="I89" s="3">
        <v>5.204119982655925</v>
      </c>
      <c r="J89" s="2">
        <f t="shared" si="7"/>
        <v>7.1271047983648073</v>
      </c>
      <c r="K89" s="2">
        <f t="shared" si="8"/>
        <v>7.3138672203691533</v>
      </c>
    </row>
    <row r="90" spans="1:11" x14ac:dyDescent="0.25">
      <c r="A90" s="2" t="s">
        <v>2</v>
      </c>
      <c r="B90" s="2">
        <v>3</v>
      </c>
      <c r="C90" s="2">
        <v>1</v>
      </c>
      <c r="D90" s="2">
        <v>256</v>
      </c>
      <c r="E90" s="2" t="s">
        <v>12</v>
      </c>
      <c r="F90" s="3">
        <v>5500000</v>
      </c>
      <c r="G90" s="3">
        <v>112000</v>
      </c>
      <c r="H90" s="3">
        <v>6.4771212547196626</v>
      </c>
      <c r="I90" s="3">
        <v>4.3617278360175931</v>
      </c>
      <c r="J90" s="2">
        <f t="shared" si="7"/>
        <v>6.7403626894942441</v>
      </c>
      <c r="K90" s="2">
        <f t="shared" si="8"/>
        <v>5.0492180226701819</v>
      </c>
    </row>
    <row r="91" spans="1:11" x14ac:dyDescent="0.25">
      <c r="A91" s="2" t="s">
        <v>2</v>
      </c>
      <c r="B91" s="2">
        <v>3</v>
      </c>
      <c r="C91" s="2">
        <v>1</v>
      </c>
      <c r="D91" s="2">
        <v>253</v>
      </c>
      <c r="E91" s="2" t="s">
        <v>12</v>
      </c>
      <c r="F91" s="3">
        <v>14500</v>
      </c>
      <c r="G91" s="3">
        <v>56000</v>
      </c>
      <c r="H91" s="3">
        <v>6.4771212547196626</v>
      </c>
      <c r="I91" s="3">
        <v>4.3617278360175931</v>
      </c>
      <c r="J91" s="2">
        <f t="shared" si="7"/>
        <v>4.1613680022349753</v>
      </c>
      <c r="K91" s="2">
        <f t="shared" si="8"/>
        <v>4.7481880270062007</v>
      </c>
    </row>
    <row r="92" spans="1:11" x14ac:dyDescent="0.25">
      <c r="A92" s="2" t="s">
        <v>2</v>
      </c>
      <c r="B92" s="2">
        <v>4</v>
      </c>
      <c r="C92" s="2">
        <v>1</v>
      </c>
      <c r="D92" s="2">
        <v>238</v>
      </c>
      <c r="E92" s="2" t="s">
        <v>10</v>
      </c>
      <c r="F92" s="3">
        <v>25000</v>
      </c>
      <c r="G92" s="3">
        <v>1300</v>
      </c>
      <c r="H92" s="3">
        <v>5.3010299956639813</v>
      </c>
      <c r="I92" s="3">
        <v>4.4771212547196626</v>
      </c>
      <c r="J92" s="2">
        <f t="shared" si="7"/>
        <v>4.3979400086720375</v>
      </c>
      <c r="K92" s="2">
        <f t="shared" si="8"/>
        <v>3.1139433523068369</v>
      </c>
    </row>
    <row r="93" spans="1:11" x14ac:dyDescent="0.25">
      <c r="A93" s="2" t="s">
        <v>2</v>
      </c>
      <c r="B93" s="2">
        <v>4</v>
      </c>
      <c r="C93" s="2">
        <v>1</v>
      </c>
      <c r="D93" s="2">
        <v>239</v>
      </c>
      <c r="E93" s="2" t="s">
        <v>10</v>
      </c>
      <c r="F93" s="3">
        <v>37600</v>
      </c>
      <c r="G93" s="3">
        <v>15000</v>
      </c>
      <c r="H93" s="3">
        <v>5.3010299956639813</v>
      </c>
      <c r="I93" s="3">
        <v>4.4771212547196626</v>
      </c>
      <c r="J93" s="2">
        <f t="shared" si="7"/>
        <v>4.5751878449276608</v>
      </c>
      <c r="K93" s="2">
        <f t="shared" si="8"/>
        <v>4.1760912590556813</v>
      </c>
    </row>
    <row r="94" spans="1:11" x14ac:dyDescent="0.25">
      <c r="A94" s="2" t="s">
        <v>2</v>
      </c>
      <c r="B94" s="2">
        <v>4</v>
      </c>
      <c r="C94" s="2">
        <v>1</v>
      </c>
      <c r="D94" s="2">
        <v>242</v>
      </c>
      <c r="E94" s="2" t="s">
        <v>11</v>
      </c>
      <c r="F94" s="3">
        <v>275000</v>
      </c>
      <c r="G94" s="3">
        <v>9100</v>
      </c>
      <c r="H94" s="3">
        <v>5.648360010980932</v>
      </c>
      <c r="I94" s="3">
        <v>5.204119982655925</v>
      </c>
      <c r="J94" s="2">
        <f t="shared" si="7"/>
        <v>5.4393326938302629</v>
      </c>
      <c r="K94" s="2">
        <f t="shared" si="8"/>
        <v>3.9590413923210934</v>
      </c>
    </row>
    <row r="95" spans="1:11" x14ac:dyDescent="0.25">
      <c r="A95" s="2" t="s">
        <v>2</v>
      </c>
      <c r="B95" s="2">
        <v>4</v>
      </c>
      <c r="C95" s="2">
        <v>1</v>
      </c>
      <c r="D95" s="2">
        <v>246</v>
      </c>
      <c r="E95" s="2" t="s">
        <v>11</v>
      </c>
      <c r="F95" s="3">
        <v>620000</v>
      </c>
      <c r="G95" s="3">
        <v>260000</v>
      </c>
      <c r="H95" s="3">
        <v>5.648360010980932</v>
      </c>
      <c r="I95" s="3">
        <v>5.204119982655925</v>
      </c>
      <c r="J95" s="2">
        <f t="shared" si="7"/>
        <v>5.7923916894982534</v>
      </c>
      <c r="K95" s="2">
        <f t="shared" si="8"/>
        <v>5.4149733479708182</v>
      </c>
    </row>
    <row r="96" spans="1:11" x14ac:dyDescent="0.25">
      <c r="A96" s="2" t="s">
        <v>2</v>
      </c>
      <c r="B96" s="2">
        <v>4</v>
      </c>
      <c r="C96" s="2">
        <v>1</v>
      </c>
      <c r="D96" s="2">
        <v>256</v>
      </c>
      <c r="E96" s="2" t="s">
        <v>12</v>
      </c>
      <c r="F96" s="3">
        <v>115000</v>
      </c>
      <c r="G96" s="3">
        <v>2000</v>
      </c>
      <c r="H96" s="3">
        <v>6.4771212547196626</v>
      </c>
      <c r="I96" s="3">
        <v>4.3617278360175931</v>
      </c>
      <c r="J96" s="2">
        <f t="shared" si="7"/>
        <v>5.0606978403536118</v>
      </c>
      <c r="K96" s="2">
        <f t="shared" si="8"/>
        <v>3.3010299956639813</v>
      </c>
    </row>
    <row r="97" spans="1:11" x14ac:dyDescent="0.25">
      <c r="A97" s="2" t="s">
        <v>2</v>
      </c>
      <c r="B97" s="2">
        <v>4</v>
      </c>
      <c r="C97" s="2">
        <v>1</v>
      </c>
      <c r="D97" s="2">
        <v>253</v>
      </c>
      <c r="E97" s="2" t="s">
        <v>12</v>
      </c>
      <c r="F97" s="3">
        <v>3200000</v>
      </c>
      <c r="G97" s="3">
        <v>2900</v>
      </c>
      <c r="H97" s="3">
        <v>6.4771212547196626</v>
      </c>
      <c r="I97" s="3">
        <v>4.3617278360175931</v>
      </c>
      <c r="J97" s="2">
        <f t="shared" si="7"/>
        <v>6.5051499783199063</v>
      </c>
      <c r="K97" s="2">
        <f t="shared" si="8"/>
        <v>3.4623979978989561</v>
      </c>
    </row>
    <row r="98" spans="1:11" x14ac:dyDescent="0.25">
      <c r="A98" s="2" t="s">
        <v>2</v>
      </c>
      <c r="B98" s="2">
        <v>5</v>
      </c>
      <c r="C98" s="2">
        <v>1</v>
      </c>
      <c r="D98" s="2">
        <v>238</v>
      </c>
      <c r="E98" s="2" t="s">
        <v>10</v>
      </c>
      <c r="F98" s="3">
        <v>61000</v>
      </c>
      <c r="G98" s="3">
        <v>45000</v>
      </c>
      <c r="H98" s="3">
        <v>5.3010299956639813</v>
      </c>
      <c r="I98" s="3">
        <v>4.4771212547196626</v>
      </c>
      <c r="J98" s="2">
        <f t="shared" ref="J98:J126" si="9">LOG10(F98)</f>
        <v>4.7853298350107671</v>
      </c>
      <c r="K98" s="2">
        <f t="shared" ref="K98:K126" si="10">LOG10(G98)</f>
        <v>4.653212513775344</v>
      </c>
    </row>
    <row r="99" spans="1:11" x14ac:dyDescent="0.25">
      <c r="A99" s="2" t="s">
        <v>2</v>
      </c>
      <c r="B99" s="2">
        <v>5</v>
      </c>
      <c r="C99" s="2">
        <v>1</v>
      </c>
      <c r="D99" s="2">
        <v>239</v>
      </c>
      <c r="E99" s="2" t="s">
        <v>10</v>
      </c>
      <c r="F99" s="3">
        <v>202000</v>
      </c>
      <c r="G99" s="3">
        <v>4100</v>
      </c>
      <c r="H99" s="3">
        <v>5.3010299956639813</v>
      </c>
      <c r="I99" s="3">
        <v>4.4771212547196626</v>
      </c>
      <c r="J99" s="2">
        <f t="shared" si="9"/>
        <v>5.3053513694466234</v>
      </c>
      <c r="K99" s="2">
        <f t="shared" si="10"/>
        <v>3.6127838567197355</v>
      </c>
    </row>
    <row r="100" spans="1:11" x14ac:dyDescent="0.25">
      <c r="A100" s="2" t="s">
        <v>2</v>
      </c>
      <c r="B100" s="2">
        <v>5</v>
      </c>
      <c r="C100" s="2">
        <v>1</v>
      </c>
      <c r="D100" s="2">
        <v>242</v>
      </c>
      <c r="E100" s="2" t="s">
        <v>11</v>
      </c>
      <c r="F100" s="3">
        <v>2230000</v>
      </c>
      <c r="G100" s="3">
        <v>1060000</v>
      </c>
      <c r="H100" s="3">
        <v>5.648360010980932</v>
      </c>
      <c r="I100" s="3">
        <v>5.204119982655925</v>
      </c>
      <c r="J100" s="2">
        <f t="shared" si="9"/>
        <v>6.3483048630481607</v>
      </c>
      <c r="K100" s="2">
        <f t="shared" si="10"/>
        <v>6.0253058652647704</v>
      </c>
    </row>
    <row r="101" spans="1:11" x14ac:dyDescent="0.25">
      <c r="A101" s="2" t="s">
        <v>2</v>
      </c>
      <c r="B101" s="2">
        <v>5</v>
      </c>
      <c r="C101" s="2">
        <v>1</v>
      </c>
      <c r="D101" s="2">
        <v>246</v>
      </c>
      <c r="E101" s="2" t="s">
        <v>11</v>
      </c>
      <c r="F101" s="3">
        <v>16000</v>
      </c>
      <c r="G101" s="3">
        <v>16400000</v>
      </c>
      <c r="H101" s="3">
        <v>5.648360010980932</v>
      </c>
      <c r="I101" s="3">
        <v>5.204119982655925</v>
      </c>
      <c r="J101" s="2">
        <f t="shared" si="9"/>
        <v>4.204119982655925</v>
      </c>
      <c r="K101" s="2">
        <f t="shared" si="10"/>
        <v>7.214843848047698</v>
      </c>
    </row>
    <row r="102" spans="1:11" x14ac:dyDescent="0.25">
      <c r="A102" s="2" t="s">
        <v>2</v>
      </c>
      <c r="B102" s="2">
        <v>5</v>
      </c>
      <c r="C102" s="2">
        <v>1</v>
      </c>
      <c r="D102" s="2">
        <v>256</v>
      </c>
      <c r="E102" s="2" t="s">
        <v>12</v>
      </c>
      <c r="F102" s="3">
        <v>305000</v>
      </c>
      <c r="G102" s="3">
        <v>156000</v>
      </c>
      <c r="H102" s="3">
        <v>6.4771212547196626</v>
      </c>
      <c r="I102" s="3">
        <v>4.3617278360175931</v>
      </c>
      <c r="J102" s="2">
        <f t="shared" si="9"/>
        <v>5.4842998393467859</v>
      </c>
      <c r="K102" s="2">
        <f t="shared" si="10"/>
        <v>5.1931245983544612</v>
      </c>
    </row>
    <row r="103" spans="1:11" x14ac:dyDescent="0.25">
      <c r="A103" s="2" t="s">
        <v>2</v>
      </c>
      <c r="B103" s="2">
        <v>5</v>
      </c>
      <c r="C103" s="2">
        <v>1</v>
      </c>
      <c r="D103" s="2">
        <v>253</v>
      </c>
      <c r="E103" s="2" t="s">
        <v>12</v>
      </c>
      <c r="F103" s="3">
        <v>160000</v>
      </c>
      <c r="G103" s="3">
        <v>106000</v>
      </c>
      <c r="H103" s="3">
        <v>6.4771212547196626</v>
      </c>
      <c r="I103" s="3">
        <v>4.3617278360175931</v>
      </c>
      <c r="J103" s="2">
        <f t="shared" si="9"/>
        <v>5.204119982655925</v>
      </c>
      <c r="K103" s="2">
        <f t="shared" si="10"/>
        <v>5.0253058652647704</v>
      </c>
    </row>
    <row r="104" spans="1:11" x14ac:dyDescent="0.25">
      <c r="A104" s="2" t="s">
        <v>2</v>
      </c>
      <c r="B104" s="2">
        <v>6</v>
      </c>
      <c r="C104" s="2">
        <v>1</v>
      </c>
      <c r="D104" s="2">
        <v>238</v>
      </c>
      <c r="E104" s="2" t="s">
        <v>10</v>
      </c>
      <c r="F104" s="3">
        <v>425000</v>
      </c>
      <c r="G104" s="3">
        <v>2400</v>
      </c>
      <c r="H104" s="3">
        <v>5.3010299956639813</v>
      </c>
      <c r="I104" s="3">
        <v>4.4771212547196626</v>
      </c>
      <c r="J104" s="2">
        <f t="shared" si="9"/>
        <v>5.6283889300503116</v>
      </c>
      <c r="K104" s="2">
        <f t="shared" si="10"/>
        <v>3.3802112417116059</v>
      </c>
    </row>
    <row r="105" spans="1:11" x14ac:dyDescent="0.25">
      <c r="A105" s="2" t="s">
        <v>2</v>
      </c>
      <c r="B105" s="2">
        <v>6</v>
      </c>
      <c r="C105" s="2">
        <v>1</v>
      </c>
      <c r="D105" s="2">
        <v>239</v>
      </c>
      <c r="E105" s="2" t="s">
        <v>10</v>
      </c>
      <c r="F105" s="3">
        <v>352000</v>
      </c>
      <c r="G105" s="3">
        <v>1800000</v>
      </c>
      <c r="H105" s="3">
        <v>5.3010299956639813</v>
      </c>
      <c r="I105" s="3">
        <v>4.4771212547196626</v>
      </c>
      <c r="J105" s="2">
        <f t="shared" si="9"/>
        <v>5.5465426634781307</v>
      </c>
      <c r="K105" s="2">
        <f t="shared" si="10"/>
        <v>6.2552725051033065</v>
      </c>
    </row>
    <row r="106" spans="1:11" x14ac:dyDescent="0.25">
      <c r="A106" s="2" t="s">
        <v>2</v>
      </c>
      <c r="B106" s="2">
        <v>6</v>
      </c>
      <c r="C106" s="2">
        <v>1</v>
      </c>
      <c r="D106" s="2">
        <v>242</v>
      </c>
      <c r="E106" s="2" t="s">
        <v>11</v>
      </c>
      <c r="F106" s="3">
        <v>45800000</v>
      </c>
      <c r="G106" s="3">
        <v>38000</v>
      </c>
      <c r="H106" s="3">
        <v>5.648360010980932</v>
      </c>
      <c r="I106" s="3">
        <v>5.204119982655925</v>
      </c>
      <c r="J106" s="2">
        <f t="shared" si="9"/>
        <v>7.6608654780038696</v>
      </c>
      <c r="K106" s="2">
        <f t="shared" si="10"/>
        <v>4.5797835966168101</v>
      </c>
    </row>
    <row r="107" spans="1:11" x14ac:dyDescent="0.25">
      <c r="A107" s="2" t="s">
        <v>2</v>
      </c>
      <c r="B107" s="2">
        <v>6</v>
      </c>
      <c r="C107" s="2">
        <v>1</v>
      </c>
      <c r="D107" s="2">
        <v>246</v>
      </c>
      <c r="E107" s="2" t="s">
        <v>11</v>
      </c>
      <c r="F107" s="3">
        <v>49500</v>
      </c>
      <c r="G107" s="3">
        <v>5100</v>
      </c>
      <c r="H107" s="3">
        <v>5.648360010980932</v>
      </c>
      <c r="I107" s="3">
        <v>5.204119982655925</v>
      </c>
      <c r="J107" s="2">
        <f t="shared" si="9"/>
        <v>4.6946051989335684</v>
      </c>
      <c r="K107" s="2">
        <f t="shared" si="10"/>
        <v>3.7075701760979363</v>
      </c>
    </row>
    <row r="108" spans="1:11" x14ac:dyDescent="0.25">
      <c r="A108" s="2" t="s">
        <v>2</v>
      </c>
      <c r="B108" s="2">
        <v>6</v>
      </c>
      <c r="C108" s="2">
        <v>1</v>
      </c>
      <c r="D108" s="2">
        <v>256</v>
      </c>
      <c r="E108" s="2" t="s">
        <v>12</v>
      </c>
      <c r="F108" s="3">
        <v>660000</v>
      </c>
      <c r="G108" s="3">
        <v>19000</v>
      </c>
      <c r="H108" s="3">
        <v>6.4771212547196626</v>
      </c>
      <c r="I108" s="3">
        <v>4.3617278360175931</v>
      </c>
      <c r="J108" s="2">
        <f t="shared" si="9"/>
        <v>5.8195439355418683</v>
      </c>
      <c r="K108" s="2">
        <f t="shared" si="10"/>
        <v>4.2787536009528289</v>
      </c>
    </row>
    <row r="109" spans="1:11" x14ac:dyDescent="0.25">
      <c r="A109" s="2" t="s">
        <v>2</v>
      </c>
      <c r="B109" s="2">
        <v>6</v>
      </c>
      <c r="C109" s="2">
        <v>1</v>
      </c>
      <c r="D109" s="2">
        <v>253</v>
      </c>
      <c r="E109" s="2" t="s">
        <v>12</v>
      </c>
      <c r="F109" s="3">
        <v>140000</v>
      </c>
      <c r="G109" s="3">
        <v>2200</v>
      </c>
      <c r="H109" s="3">
        <v>6.4771212547196626</v>
      </c>
      <c r="I109" s="3">
        <v>4.3617278360175931</v>
      </c>
      <c r="J109" s="2">
        <f t="shared" si="9"/>
        <v>5.1461280356782382</v>
      </c>
      <c r="K109" s="2">
        <f t="shared" si="10"/>
        <v>3.3424226808222062</v>
      </c>
    </row>
    <row r="110" spans="1:11" x14ac:dyDescent="0.25">
      <c r="A110" s="2" t="s">
        <v>2</v>
      </c>
      <c r="B110" s="2">
        <v>1</v>
      </c>
      <c r="C110" s="2">
        <v>2</v>
      </c>
      <c r="D110" s="2">
        <v>328</v>
      </c>
      <c r="E110" s="2" t="s">
        <v>13</v>
      </c>
      <c r="F110" s="3">
        <v>7200000</v>
      </c>
      <c r="G110" s="3">
        <v>11700000</v>
      </c>
      <c r="H110" s="3">
        <v>5.8325089127062366</v>
      </c>
      <c r="I110" s="3">
        <v>4.1072099696478688</v>
      </c>
      <c r="J110" s="2">
        <f t="shared" si="9"/>
        <v>6.8573324964312681</v>
      </c>
      <c r="K110" s="2">
        <f t="shared" si="10"/>
        <v>7.0681858617461613</v>
      </c>
    </row>
    <row r="111" spans="1:11" x14ac:dyDescent="0.25">
      <c r="A111" s="2" t="s">
        <v>2</v>
      </c>
      <c r="B111" s="2">
        <v>1</v>
      </c>
      <c r="C111" s="2">
        <v>2</v>
      </c>
      <c r="D111" s="2">
        <v>326</v>
      </c>
      <c r="E111" s="2" t="s">
        <v>13</v>
      </c>
      <c r="F111" s="3">
        <v>2980000</v>
      </c>
      <c r="G111" s="3">
        <v>48000000</v>
      </c>
      <c r="H111" s="3">
        <v>5.8325089127062366</v>
      </c>
      <c r="I111" s="3">
        <v>4.1072099696478688</v>
      </c>
      <c r="J111" s="2">
        <f t="shared" si="9"/>
        <v>6.4742162640762553</v>
      </c>
      <c r="K111" s="2">
        <f t="shared" si="10"/>
        <v>7.6812412373755876</v>
      </c>
    </row>
    <row r="112" spans="1:11" x14ac:dyDescent="0.25">
      <c r="A112" s="2" t="s">
        <v>2</v>
      </c>
      <c r="B112" s="2">
        <v>1</v>
      </c>
      <c r="C112" s="2">
        <v>2</v>
      </c>
      <c r="D112" s="2">
        <v>321</v>
      </c>
      <c r="E112" s="2" t="s">
        <v>14</v>
      </c>
      <c r="F112" s="3">
        <v>18550000</v>
      </c>
      <c r="G112" s="3">
        <v>360800000</v>
      </c>
      <c r="H112" s="3">
        <v>5.3521825181113627</v>
      </c>
      <c r="I112" s="3">
        <v>5.3654879848908994</v>
      </c>
      <c r="J112" s="2">
        <f t="shared" si="9"/>
        <v>7.2683439139510648</v>
      </c>
      <c r="K112" s="2">
        <f t="shared" si="10"/>
        <v>8.5572665288699046</v>
      </c>
    </row>
    <row r="113" spans="1:11" x14ac:dyDescent="0.25">
      <c r="A113" s="2" t="s">
        <v>2</v>
      </c>
      <c r="B113" s="2">
        <v>1</v>
      </c>
      <c r="C113" s="2">
        <v>2</v>
      </c>
      <c r="D113" s="2">
        <v>318</v>
      </c>
      <c r="E113" s="2" t="s">
        <v>14</v>
      </c>
      <c r="F113" s="3">
        <v>1600000</v>
      </c>
      <c r="G113" s="3">
        <v>18400000</v>
      </c>
      <c r="H113" s="3">
        <v>5.3521825181113627</v>
      </c>
      <c r="I113" s="3">
        <v>5.3654879848908994</v>
      </c>
      <c r="J113" s="2">
        <f t="shared" si="9"/>
        <v>6.204119982655925</v>
      </c>
      <c r="K113" s="2">
        <f t="shared" si="10"/>
        <v>7.2648178230095368</v>
      </c>
    </row>
    <row r="114" spans="1:11" x14ac:dyDescent="0.25">
      <c r="A114" s="2" t="s">
        <v>2</v>
      </c>
      <c r="B114" s="2">
        <v>1</v>
      </c>
      <c r="C114" s="2">
        <v>2</v>
      </c>
      <c r="D114" s="2">
        <v>298</v>
      </c>
      <c r="E114" s="2" t="s">
        <v>15</v>
      </c>
      <c r="F114" s="3">
        <v>6850000</v>
      </c>
      <c r="G114" s="3">
        <v>144000000</v>
      </c>
      <c r="H114" s="3">
        <v>5.8662873390841952</v>
      </c>
      <c r="I114" s="3">
        <v>6.6812412373755876</v>
      </c>
      <c r="J114" s="2">
        <f t="shared" si="9"/>
        <v>6.8356905714924254</v>
      </c>
      <c r="K114" s="2">
        <f t="shared" si="10"/>
        <v>8.1583624920952502</v>
      </c>
    </row>
    <row r="115" spans="1:11" x14ac:dyDescent="0.25">
      <c r="A115" s="2" t="s">
        <v>2</v>
      </c>
      <c r="B115" s="2">
        <v>1</v>
      </c>
      <c r="C115" s="2">
        <v>2</v>
      </c>
      <c r="D115" s="2">
        <v>302</v>
      </c>
      <c r="E115" s="2" t="s">
        <v>15</v>
      </c>
      <c r="F115" s="3">
        <v>3100</v>
      </c>
      <c r="G115" s="3">
        <v>4200000</v>
      </c>
      <c r="H115" s="3">
        <v>5.8662873390841952</v>
      </c>
      <c r="I115" s="3">
        <v>6.6812412373755876</v>
      </c>
      <c r="J115" s="2">
        <f t="shared" si="9"/>
        <v>3.4913616938342726</v>
      </c>
      <c r="K115" s="2">
        <f t="shared" si="10"/>
        <v>6.6232492903979008</v>
      </c>
    </row>
    <row r="116" spans="1:11" x14ac:dyDescent="0.25">
      <c r="A116" s="2" t="s">
        <v>2</v>
      </c>
      <c r="B116" s="2">
        <v>2</v>
      </c>
      <c r="C116" s="2">
        <v>2</v>
      </c>
      <c r="D116" s="2">
        <v>328</v>
      </c>
      <c r="E116" s="2" t="s">
        <v>13</v>
      </c>
      <c r="F116" s="3">
        <v>4280000</v>
      </c>
      <c r="G116" s="3">
        <v>17000000</v>
      </c>
      <c r="H116" s="3">
        <v>5.8325089127062366</v>
      </c>
      <c r="I116" s="3">
        <v>4.1072099696478688</v>
      </c>
      <c r="J116" s="2">
        <f t="shared" si="9"/>
        <v>6.6314437690131722</v>
      </c>
      <c r="K116" s="2">
        <f t="shared" si="10"/>
        <v>7.2304489213782741</v>
      </c>
    </row>
    <row r="117" spans="1:11" x14ac:dyDescent="0.25">
      <c r="A117" s="2" t="s">
        <v>2</v>
      </c>
      <c r="B117" s="2">
        <v>2</v>
      </c>
      <c r="C117" s="2">
        <v>2</v>
      </c>
      <c r="D117" s="2">
        <v>326</v>
      </c>
      <c r="E117" s="2" t="s">
        <v>13</v>
      </c>
      <c r="F117" s="3">
        <v>620000</v>
      </c>
      <c r="G117" s="3">
        <v>740000</v>
      </c>
      <c r="H117" s="3">
        <v>5.8325089127062366</v>
      </c>
      <c r="I117" s="3">
        <v>4.1072099696478688</v>
      </c>
      <c r="J117" s="2">
        <f t="shared" si="9"/>
        <v>5.7923916894982534</v>
      </c>
      <c r="K117" s="2">
        <f t="shared" si="10"/>
        <v>5.8692317197309762</v>
      </c>
    </row>
    <row r="118" spans="1:11" x14ac:dyDescent="0.25">
      <c r="A118" s="2" t="s">
        <v>2</v>
      </c>
      <c r="B118" s="2">
        <v>2</v>
      </c>
      <c r="C118" s="2">
        <v>2</v>
      </c>
      <c r="D118" s="2">
        <v>321</v>
      </c>
      <c r="E118" s="2" t="s">
        <v>14</v>
      </c>
      <c r="F118" s="3">
        <v>3660000</v>
      </c>
      <c r="G118" s="3">
        <v>1600000</v>
      </c>
      <c r="H118" s="3">
        <v>5.3521825181113627</v>
      </c>
      <c r="I118" s="3">
        <v>5.3654879848908994</v>
      </c>
      <c r="J118" s="2">
        <f t="shared" si="9"/>
        <v>6.563481085394411</v>
      </c>
      <c r="K118" s="2">
        <f t="shared" si="10"/>
        <v>6.204119982655925</v>
      </c>
    </row>
    <row r="119" spans="1:11" x14ac:dyDescent="0.25">
      <c r="A119" s="2" t="s">
        <v>2</v>
      </c>
      <c r="B119" s="2">
        <v>2</v>
      </c>
      <c r="C119" s="2">
        <v>2</v>
      </c>
      <c r="D119" s="2">
        <v>318</v>
      </c>
      <c r="E119" s="2" t="s">
        <v>14</v>
      </c>
      <c r="F119" s="3">
        <v>870000</v>
      </c>
      <c r="G119" s="3">
        <v>2060000</v>
      </c>
      <c r="H119" s="3">
        <v>5.3521825181113627</v>
      </c>
      <c r="I119" s="3">
        <v>5.3654879848908994</v>
      </c>
      <c r="J119" s="2">
        <f t="shared" si="9"/>
        <v>5.9395192526186182</v>
      </c>
      <c r="K119" s="2">
        <f t="shared" si="10"/>
        <v>6.3138672203691533</v>
      </c>
    </row>
    <row r="120" spans="1:11" x14ac:dyDescent="0.25">
      <c r="A120" s="2" t="s">
        <v>2</v>
      </c>
      <c r="B120" s="2">
        <v>2</v>
      </c>
      <c r="C120" s="2">
        <v>2</v>
      </c>
      <c r="D120" s="2">
        <v>298</v>
      </c>
      <c r="E120" s="2" t="s">
        <v>15</v>
      </c>
      <c r="F120" s="3">
        <v>700000</v>
      </c>
      <c r="G120" s="3">
        <v>9500000</v>
      </c>
      <c r="H120" s="3">
        <v>5.8662873390841952</v>
      </c>
      <c r="I120" s="3">
        <v>6.6812412373755876</v>
      </c>
      <c r="J120" s="2">
        <f t="shared" si="9"/>
        <v>5.8450980400142569</v>
      </c>
      <c r="K120" s="2">
        <f t="shared" si="10"/>
        <v>6.9777236052888476</v>
      </c>
    </row>
    <row r="121" spans="1:11" x14ac:dyDescent="0.25">
      <c r="A121" s="2" t="s">
        <v>2</v>
      </c>
      <c r="B121" s="2">
        <v>2</v>
      </c>
      <c r="C121" s="2">
        <v>2</v>
      </c>
      <c r="D121" s="2">
        <v>302</v>
      </c>
      <c r="E121" s="2" t="s">
        <v>15</v>
      </c>
      <c r="F121" s="3">
        <v>4200000</v>
      </c>
      <c r="G121" s="3">
        <v>210000</v>
      </c>
      <c r="H121" s="3">
        <v>5.8662873390841952</v>
      </c>
      <c r="I121" s="3">
        <v>6.6812412373755876</v>
      </c>
      <c r="J121" s="2">
        <f t="shared" si="9"/>
        <v>6.6232492903979008</v>
      </c>
      <c r="K121" s="2">
        <f t="shared" si="10"/>
        <v>5.3222192947339195</v>
      </c>
    </row>
    <row r="122" spans="1:11" x14ac:dyDescent="0.25">
      <c r="A122" s="2" t="s">
        <v>2</v>
      </c>
      <c r="B122" s="2">
        <v>3</v>
      </c>
      <c r="C122" s="2">
        <v>2</v>
      </c>
      <c r="D122" s="2">
        <v>328</v>
      </c>
      <c r="E122" s="2" t="s">
        <v>13</v>
      </c>
      <c r="F122" s="3">
        <v>6900</v>
      </c>
      <c r="G122" s="3">
        <v>1140000</v>
      </c>
      <c r="H122" s="3">
        <v>5.8325089127062366</v>
      </c>
      <c r="I122" s="3">
        <v>4.1072099696478688</v>
      </c>
      <c r="J122" s="2">
        <f t="shared" si="9"/>
        <v>3.8388490907372552</v>
      </c>
      <c r="K122" s="2">
        <f t="shared" si="10"/>
        <v>6.0569048513364727</v>
      </c>
    </row>
    <row r="123" spans="1:11" x14ac:dyDescent="0.25">
      <c r="A123" s="2" t="s">
        <v>2</v>
      </c>
      <c r="B123" s="2">
        <v>3</v>
      </c>
      <c r="C123" s="2">
        <v>2</v>
      </c>
      <c r="D123" s="2">
        <v>326</v>
      </c>
      <c r="E123" s="2" t="s">
        <v>13</v>
      </c>
      <c r="F123" s="3">
        <v>48000</v>
      </c>
      <c r="G123" s="3">
        <v>4900000</v>
      </c>
      <c r="H123" s="3">
        <v>5.8325089127062366</v>
      </c>
      <c r="I123" s="3">
        <v>4.1072099696478688</v>
      </c>
      <c r="J123" s="2">
        <f t="shared" si="9"/>
        <v>4.6812412373755876</v>
      </c>
      <c r="K123" s="2">
        <f t="shared" si="10"/>
        <v>6.6901960800285138</v>
      </c>
    </row>
    <row r="124" spans="1:11" x14ac:dyDescent="0.25">
      <c r="A124" s="2" t="s">
        <v>2</v>
      </c>
      <c r="B124" s="2">
        <v>3</v>
      </c>
      <c r="C124" s="2">
        <v>2</v>
      </c>
      <c r="D124" s="2">
        <v>321</v>
      </c>
      <c r="E124" s="2" t="s">
        <v>14</v>
      </c>
      <c r="F124" s="3">
        <v>4400000</v>
      </c>
      <c r="G124" s="3">
        <v>400000</v>
      </c>
      <c r="H124" s="3">
        <v>5.3521825181113627</v>
      </c>
      <c r="I124" s="3">
        <v>5.3654879848908994</v>
      </c>
      <c r="J124" s="2">
        <f t="shared" si="9"/>
        <v>6.6434526764861879</v>
      </c>
      <c r="K124" s="2">
        <f t="shared" si="10"/>
        <v>5.6020599913279625</v>
      </c>
    </row>
    <row r="125" spans="1:11" x14ac:dyDescent="0.25">
      <c r="A125" s="2" t="s">
        <v>2</v>
      </c>
      <c r="B125" s="2">
        <v>3</v>
      </c>
      <c r="C125" s="2">
        <v>2</v>
      </c>
      <c r="D125" s="2">
        <v>318</v>
      </c>
      <c r="E125" s="2" t="s">
        <v>14</v>
      </c>
      <c r="F125" s="3">
        <v>11600000</v>
      </c>
      <c r="G125" s="3">
        <v>960000</v>
      </c>
      <c r="H125" s="3">
        <v>5.3521825181113627</v>
      </c>
      <c r="I125" s="3">
        <v>5.3654879848908994</v>
      </c>
      <c r="J125" s="2">
        <f t="shared" si="9"/>
        <v>7.0644579892269181</v>
      </c>
      <c r="K125" s="2">
        <f t="shared" si="10"/>
        <v>5.982271233039568</v>
      </c>
    </row>
    <row r="126" spans="1:11" x14ac:dyDescent="0.25">
      <c r="A126" s="2" t="s">
        <v>2</v>
      </c>
      <c r="B126" s="2">
        <v>3</v>
      </c>
      <c r="C126" s="2">
        <v>2</v>
      </c>
      <c r="D126" s="2">
        <v>298</v>
      </c>
      <c r="E126" s="2" t="s">
        <v>15</v>
      </c>
      <c r="F126" s="3">
        <v>11200</v>
      </c>
      <c r="G126" s="3">
        <v>14400</v>
      </c>
      <c r="H126" s="3">
        <v>5.8662873390841952</v>
      </c>
      <c r="I126" s="3">
        <v>6.6812412373755876</v>
      </c>
      <c r="J126" s="2">
        <f t="shared" si="9"/>
        <v>4.0492180226701819</v>
      </c>
      <c r="K126" s="2">
        <f t="shared" si="10"/>
        <v>4.1583624920952493</v>
      </c>
    </row>
    <row r="127" spans="1:11" x14ac:dyDescent="0.25">
      <c r="A127" s="2" t="s">
        <v>2</v>
      </c>
      <c r="B127" s="2">
        <v>3</v>
      </c>
      <c r="C127" s="2">
        <v>2</v>
      </c>
      <c r="D127" s="2">
        <v>302</v>
      </c>
      <c r="E127" s="2" t="s">
        <v>15</v>
      </c>
      <c r="F127" s="3">
        <v>1790000</v>
      </c>
      <c r="G127" s="3">
        <v>2900000</v>
      </c>
      <c r="H127" s="3">
        <v>5.8662873390841952</v>
      </c>
      <c r="I127" s="3">
        <v>6.6812412373755876</v>
      </c>
      <c r="J127" s="2">
        <f t="shared" ref="J127:J140" si="11">LOG10(F127)</f>
        <v>6.2528530309798933</v>
      </c>
      <c r="K127" s="2">
        <f t="shared" ref="K127:K140" si="12">LOG10(G127)</f>
        <v>6.4623979978989565</v>
      </c>
    </row>
    <row r="128" spans="1:11" x14ac:dyDescent="0.25">
      <c r="A128" s="2" t="s">
        <v>2</v>
      </c>
      <c r="B128" s="2">
        <v>4</v>
      </c>
      <c r="C128" s="2">
        <v>2</v>
      </c>
      <c r="D128" s="2">
        <v>328</v>
      </c>
      <c r="E128" s="2" t="s">
        <v>13</v>
      </c>
      <c r="F128" s="3">
        <v>2050000</v>
      </c>
      <c r="G128" s="3">
        <v>4600</v>
      </c>
      <c r="H128" s="3">
        <v>5.8325089127062366</v>
      </c>
      <c r="I128" s="3">
        <v>4.1072099696478688</v>
      </c>
      <c r="J128" s="2">
        <f t="shared" si="11"/>
        <v>6.3117538610557542</v>
      </c>
      <c r="K128" s="2">
        <f t="shared" si="12"/>
        <v>3.6627578316815739</v>
      </c>
    </row>
    <row r="129" spans="1:11" x14ac:dyDescent="0.25">
      <c r="A129" s="2" t="s">
        <v>2</v>
      </c>
      <c r="B129" s="2">
        <v>4</v>
      </c>
      <c r="C129" s="2">
        <v>2</v>
      </c>
      <c r="D129" s="2">
        <v>326</v>
      </c>
      <c r="E129" s="2" t="s">
        <v>13</v>
      </c>
      <c r="F129" s="3">
        <v>1700000</v>
      </c>
      <c r="G129" s="3">
        <v>1500</v>
      </c>
      <c r="H129" s="3">
        <v>5.8325089127062366</v>
      </c>
      <c r="I129" s="3">
        <v>4.1072099696478688</v>
      </c>
      <c r="J129" s="2">
        <f t="shared" si="11"/>
        <v>6.2304489213782741</v>
      </c>
      <c r="K129" s="2">
        <f t="shared" si="12"/>
        <v>3.1760912590556813</v>
      </c>
    </row>
    <row r="130" spans="1:11" x14ac:dyDescent="0.25">
      <c r="A130" s="2" t="s">
        <v>2</v>
      </c>
      <c r="B130" s="2">
        <v>4</v>
      </c>
      <c r="C130" s="2">
        <v>2</v>
      </c>
      <c r="D130" s="2">
        <v>321</v>
      </c>
      <c r="E130" s="2" t="s">
        <v>14</v>
      </c>
      <c r="F130" s="3">
        <v>135000</v>
      </c>
      <c r="G130" s="3">
        <v>1140000</v>
      </c>
      <c r="H130" s="3">
        <v>5.3521825181113627</v>
      </c>
      <c r="I130" s="3">
        <v>5.3654879848908994</v>
      </c>
      <c r="J130" s="2">
        <f t="shared" si="11"/>
        <v>5.1303337684950066</v>
      </c>
      <c r="K130" s="2">
        <f t="shared" si="12"/>
        <v>6.0569048513364727</v>
      </c>
    </row>
    <row r="131" spans="1:11" x14ac:dyDescent="0.25">
      <c r="A131" s="2" t="s">
        <v>2</v>
      </c>
      <c r="B131" s="2">
        <v>4</v>
      </c>
      <c r="C131" s="2">
        <v>2</v>
      </c>
      <c r="D131" s="2">
        <v>318</v>
      </c>
      <c r="E131" s="2" t="s">
        <v>14</v>
      </c>
      <c r="F131" s="3">
        <v>6000000</v>
      </c>
      <c r="G131" s="3">
        <v>64000</v>
      </c>
      <c r="H131" s="3">
        <v>5.3521825181113627</v>
      </c>
      <c r="I131" s="3">
        <v>5.3654879848908994</v>
      </c>
      <c r="J131" s="2">
        <f t="shared" si="11"/>
        <v>6.7781512503836439</v>
      </c>
      <c r="K131" s="2">
        <f t="shared" si="12"/>
        <v>4.8061799739838875</v>
      </c>
    </row>
    <row r="132" spans="1:11" x14ac:dyDescent="0.25">
      <c r="A132" s="2" t="s">
        <v>2</v>
      </c>
      <c r="B132" s="2">
        <v>4</v>
      </c>
      <c r="C132" s="2">
        <v>2</v>
      </c>
      <c r="D132" s="2">
        <v>298</v>
      </c>
      <c r="E132" s="2" t="s">
        <v>15</v>
      </c>
      <c r="F132" s="3">
        <v>56000</v>
      </c>
      <c r="G132" s="3">
        <v>5200</v>
      </c>
      <c r="H132" s="3">
        <v>5.8662873390841952</v>
      </c>
      <c r="I132" s="3">
        <v>6.6812412373755876</v>
      </c>
      <c r="J132" s="2">
        <f t="shared" si="11"/>
        <v>4.7481880270062007</v>
      </c>
      <c r="K132" s="2">
        <f t="shared" si="12"/>
        <v>3.716003343634799</v>
      </c>
    </row>
    <row r="133" spans="1:11" x14ac:dyDescent="0.25">
      <c r="A133" s="2" t="s">
        <v>2</v>
      </c>
      <c r="B133" s="2">
        <v>4</v>
      </c>
      <c r="C133" s="2">
        <v>2</v>
      </c>
      <c r="D133" s="2">
        <v>302</v>
      </c>
      <c r="E133" s="2" t="s">
        <v>15</v>
      </c>
      <c r="F133" s="3">
        <v>305000</v>
      </c>
      <c r="G133" s="3">
        <v>3700</v>
      </c>
      <c r="H133" s="3">
        <v>5.8662873390841952</v>
      </c>
      <c r="I133" s="3">
        <v>6.6812412373755876</v>
      </c>
      <c r="J133" s="2">
        <f t="shared" si="11"/>
        <v>5.4842998393467859</v>
      </c>
      <c r="K133" s="2">
        <f t="shared" si="12"/>
        <v>3.568201724066995</v>
      </c>
    </row>
    <row r="134" spans="1:11" x14ac:dyDescent="0.25">
      <c r="A134" s="2" t="s">
        <v>2</v>
      </c>
      <c r="B134" s="2">
        <v>5</v>
      </c>
      <c r="C134" s="2">
        <v>2</v>
      </c>
      <c r="D134" s="2">
        <v>328</v>
      </c>
      <c r="E134" s="2" t="s">
        <v>13</v>
      </c>
      <c r="F134" s="3">
        <v>1090000</v>
      </c>
      <c r="G134" s="3">
        <v>1000</v>
      </c>
      <c r="H134" s="3">
        <v>5.8325089127062366</v>
      </c>
      <c r="I134" s="3">
        <v>4.1072099696478688</v>
      </c>
      <c r="J134" s="2">
        <f t="shared" si="11"/>
        <v>6.0374264979406238</v>
      </c>
      <c r="K134" s="2">
        <f t="shared" si="12"/>
        <v>3</v>
      </c>
    </row>
    <row r="135" spans="1:11" x14ac:dyDescent="0.25">
      <c r="A135" s="2" t="s">
        <v>2</v>
      </c>
      <c r="B135" s="2">
        <v>5</v>
      </c>
      <c r="C135" s="2">
        <v>2</v>
      </c>
      <c r="D135" s="2">
        <v>326</v>
      </c>
      <c r="E135" s="2" t="s">
        <v>13</v>
      </c>
      <c r="F135" s="3">
        <v>246000</v>
      </c>
      <c r="G135" s="3">
        <v>1000</v>
      </c>
      <c r="H135" s="3">
        <v>5.8325089127062366</v>
      </c>
      <c r="I135" s="3">
        <v>4.1072099696478688</v>
      </c>
      <c r="J135" s="2">
        <f t="shared" si="11"/>
        <v>5.3909351071033793</v>
      </c>
      <c r="K135" s="2">
        <f t="shared" si="12"/>
        <v>3</v>
      </c>
    </row>
    <row r="136" spans="1:11" x14ac:dyDescent="0.25">
      <c r="A136" s="2" t="s">
        <v>2</v>
      </c>
      <c r="B136" s="2">
        <v>5</v>
      </c>
      <c r="C136" s="2">
        <v>2</v>
      </c>
      <c r="D136" s="2">
        <v>321</v>
      </c>
      <c r="E136" s="2" t="s">
        <v>14</v>
      </c>
      <c r="F136" s="3">
        <v>140000</v>
      </c>
      <c r="G136" s="3">
        <v>2000</v>
      </c>
      <c r="H136" s="3">
        <v>5.3521825181113627</v>
      </c>
      <c r="I136" s="3">
        <v>5.3654879848908994</v>
      </c>
      <c r="J136" s="2">
        <f t="shared" si="11"/>
        <v>5.1461280356782382</v>
      </c>
      <c r="K136" s="2">
        <f t="shared" si="12"/>
        <v>3.3010299956639813</v>
      </c>
    </row>
    <row r="137" spans="1:11" x14ac:dyDescent="0.25">
      <c r="A137" s="2" t="s">
        <v>2</v>
      </c>
      <c r="B137" s="2">
        <v>5</v>
      </c>
      <c r="C137" s="2">
        <v>2</v>
      </c>
      <c r="D137" s="2">
        <v>318</v>
      </c>
      <c r="E137" s="2" t="s">
        <v>14</v>
      </c>
      <c r="F137" s="3">
        <v>132000</v>
      </c>
      <c r="G137" s="3">
        <v>900</v>
      </c>
      <c r="H137" s="3">
        <v>5.3521825181113627</v>
      </c>
      <c r="I137" s="3">
        <v>5.3654879848908994</v>
      </c>
      <c r="J137" s="2">
        <f t="shared" si="11"/>
        <v>5.1205739312058496</v>
      </c>
      <c r="K137" s="2">
        <f t="shared" si="12"/>
        <v>2.9542425094393248</v>
      </c>
    </row>
    <row r="138" spans="1:11" x14ac:dyDescent="0.25">
      <c r="A138" s="2" t="s">
        <v>2</v>
      </c>
      <c r="B138" s="2">
        <v>5</v>
      </c>
      <c r="C138" s="2">
        <v>2</v>
      </c>
      <c r="D138" s="2">
        <v>298</v>
      </c>
      <c r="E138" s="2" t="s">
        <v>15</v>
      </c>
      <c r="F138" s="3">
        <v>180000</v>
      </c>
      <c r="G138" s="3">
        <v>2000</v>
      </c>
      <c r="H138" s="3">
        <v>5.8662873390841952</v>
      </c>
      <c r="I138" s="3">
        <v>6.6812412373755876</v>
      </c>
      <c r="J138" s="2">
        <f t="shared" si="11"/>
        <v>5.2552725051033065</v>
      </c>
      <c r="K138" s="2">
        <f t="shared" si="12"/>
        <v>3.3010299956639813</v>
      </c>
    </row>
    <row r="139" spans="1:11" x14ac:dyDescent="0.25">
      <c r="A139" s="2" t="s">
        <v>2</v>
      </c>
      <c r="B139" s="2">
        <v>5</v>
      </c>
      <c r="C139" s="2">
        <v>2</v>
      </c>
      <c r="D139" s="2">
        <v>302</v>
      </c>
      <c r="E139" s="2" t="s">
        <v>15</v>
      </c>
      <c r="F139" s="3">
        <v>145000</v>
      </c>
      <c r="G139" s="3">
        <v>1000</v>
      </c>
      <c r="H139" s="3">
        <v>5.8662873390841952</v>
      </c>
      <c r="I139" s="3">
        <v>6.6812412373755876</v>
      </c>
      <c r="J139" s="2">
        <f t="shared" si="11"/>
        <v>5.1613680022349753</v>
      </c>
      <c r="K139" s="2">
        <f t="shared" si="12"/>
        <v>3</v>
      </c>
    </row>
    <row r="140" spans="1:11" x14ac:dyDescent="0.25">
      <c r="A140" s="2" t="s">
        <v>2</v>
      </c>
      <c r="B140" s="2">
        <v>6</v>
      </c>
      <c r="C140" s="2">
        <v>2</v>
      </c>
      <c r="D140" s="2">
        <v>328</v>
      </c>
      <c r="E140" s="2" t="s">
        <v>13</v>
      </c>
      <c r="F140" s="3">
        <v>465000</v>
      </c>
      <c r="G140" s="3">
        <v>30000</v>
      </c>
      <c r="H140" s="3">
        <v>5.8325089127062366</v>
      </c>
      <c r="I140" s="3">
        <v>4.1072099696478688</v>
      </c>
      <c r="J140" s="2">
        <f t="shared" si="11"/>
        <v>5.6674529528899535</v>
      </c>
      <c r="K140" s="2">
        <f t="shared" si="12"/>
        <v>4.4771212547196626</v>
      </c>
    </row>
    <row r="141" spans="1:11" x14ac:dyDescent="0.25">
      <c r="A141" s="2" t="s">
        <v>2</v>
      </c>
      <c r="B141" s="2">
        <v>6</v>
      </c>
      <c r="C141" s="2">
        <v>2</v>
      </c>
      <c r="D141" s="2">
        <v>326</v>
      </c>
      <c r="E141" s="2" t="s">
        <v>13</v>
      </c>
      <c r="F141" s="3">
        <v>2450000</v>
      </c>
      <c r="G141" s="3"/>
      <c r="H141" s="3">
        <v>5.8325089127062366</v>
      </c>
      <c r="I141" s="3">
        <v>4.1072099696478688</v>
      </c>
      <c r="J141" s="2">
        <f t="shared" ref="J141:J169" si="13">LOG10(F141)</f>
        <v>6.3891660843645326</v>
      </c>
    </row>
    <row r="142" spans="1:11" x14ac:dyDescent="0.25">
      <c r="A142" s="2" t="s">
        <v>2</v>
      </c>
      <c r="B142" s="2">
        <v>6</v>
      </c>
      <c r="C142" s="2">
        <v>2</v>
      </c>
      <c r="D142" s="2">
        <v>321</v>
      </c>
      <c r="E142" s="2" t="s">
        <v>14</v>
      </c>
      <c r="F142" s="3">
        <v>72000</v>
      </c>
      <c r="G142" s="3">
        <v>3000</v>
      </c>
      <c r="H142" s="3">
        <v>5.3521825181113627</v>
      </c>
      <c r="I142" s="3">
        <v>5.3654879848908994</v>
      </c>
      <c r="J142" s="2">
        <f t="shared" si="13"/>
        <v>4.8573324964312681</v>
      </c>
      <c r="K142" s="2">
        <f t="shared" ref="K142:K180" si="14">LOG10(G142)</f>
        <v>3.4771212547196626</v>
      </c>
    </row>
    <row r="143" spans="1:11" x14ac:dyDescent="0.25">
      <c r="A143" s="2" t="s">
        <v>2</v>
      </c>
      <c r="B143" s="2">
        <v>6</v>
      </c>
      <c r="C143" s="2">
        <v>2</v>
      </c>
      <c r="D143" s="2">
        <v>318</v>
      </c>
      <c r="E143" s="2" t="s">
        <v>14</v>
      </c>
      <c r="F143" s="3">
        <v>705000</v>
      </c>
      <c r="G143" s="3">
        <v>10000</v>
      </c>
      <c r="H143" s="3">
        <v>5.3521825181113627</v>
      </c>
      <c r="I143" s="3">
        <v>5.3654879848908994</v>
      </c>
      <c r="J143" s="2">
        <f t="shared" si="13"/>
        <v>5.8481891169913984</v>
      </c>
      <c r="K143" s="2">
        <f t="shared" si="14"/>
        <v>4</v>
      </c>
    </row>
    <row r="144" spans="1:11" x14ac:dyDescent="0.25">
      <c r="A144" s="2" t="s">
        <v>2</v>
      </c>
      <c r="B144" s="2">
        <v>6</v>
      </c>
      <c r="C144" s="2">
        <v>2</v>
      </c>
      <c r="D144" s="2">
        <v>298</v>
      </c>
      <c r="E144" s="2" t="s">
        <v>15</v>
      </c>
      <c r="F144" s="3">
        <v>510000</v>
      </c>
      <c r="G144" s="3">
        <v>100</v>
      </c>
      <c r="H144" s="3">
        <v>5.8662873390841952</v>
      </c>
      <c r="I144" s="3">
        <v>6.6812412373755876</v>
      </c>
      <c r="J144" s="2">
        <f t="shared" si="13"/>
        <v>5.7075701760979367</v>
      </c>
      <c r="K144" s="2">
        <f t="shared" si="14"/>
        <v>2</v>
      </c>
    </row>
    <row r="145" spans="1:11" x14ac:dyDescent="0.25">
      <c r="A145" s="2" t="s">
        <v>2</v>
      </c>
      <c r="B145" s="2">
        <v>6</v>
      </c>
      <c r="C145" s="2">
        <v>2</v>
      </c>
      <c r="D145" s="2">
        <v>302</v>
      </c>
      <c r="E145" s="2" t="s">
        <v>15</v>
      </c>
      <c r="F145" s="3">
        <v>79000</v>
      </c>
      <c r="G145" s="3">
        <v>700</v>
      </c>
      <c r="H145" s="3">
        <v>5.8662873390841952</v>
      </c>
      <c r="I145" s="3">
        <v>6.6812412373755876</v>
      </c>
      <c r="J145" s="2">
        <f t="shared" si="13"/>
        <v>4.8976270912904418</v>
      </c>
      <c r="K145" s="2">
        <f t="shared" si="14"/>
        <v>2.8450980400142569</v>
      </c>
    </row>
    <row r="146" spans="1:11" x14ac:dyDescent="0.25">
      <c r="A146" s="2" t="s">
        <v>1</v>
      </c>
      <c r="B146" s="2">
        <v>1</v>
      </c>
      <c r="C146" s="2">
        <v>1</v>
      </c>
      <c r="D146" s="5">
        <v>104</v>
      </c>
      <c r="E146" s="5" t="s">
        <v>16</v>
      </c>
      <c r="F146" s="4">
        <v>2140000</v>
      </c>
      <c r="G146" s="3">
        <v>46800000</v>
      </c>
      <c r="H146" s="3">
        <v>4.5378190950732744</v>
      </c>
      <c r="I146" s="3">
        <v>4.6989700043360187</v>
      </c>
      <c r="J146" s="2">
        <f t="shared" si="13"/>
        <v>6.330413773349191</v>
      </c>
      <c r="K146" s="2">
        <f t="shared" si="14"/>
        <v>7.6702458530741238</v>
      </c>
    </row>
    <row r="147" spans="1:11" x14ac:dyDescent="0.25">
      <c r="A147" s="2" t="s">
        <v>1</v>
      </c>
      <c r="B147" s="2">
        <v>1</v>
      </c>
      <c r="C147" s="2">
        <v>1</v>
      </c>
      <c r="D147" s="5">
        <v>108</v>
      </c>
      <c r="E147" s="5" t="s">
        <v>16</v>
      </c>
      <c r="F147" s="4">
        <v>1220000</v>
      </c>
      <c r="G147" s="3">
        <v>9200000</v>
      </c>
      <c r="H147" s="3">
        <v>4.5378190950732744</v>
      </c>
      <c r="I147" s="3">
        <v>4.6989700043360187</v>
      </c>
      <c r="J147" s="2">
        <f t="shared" si="13"/>
        <v>6.0863598306747484</v>
      </c>
      <c r="K147" s="2">
        <f t="shared" si="14"/>
        <v>6.9637878273455556</v>
      </c>
    </row>
    <row r="148" spans="1:11" x14ac:dyDescent="0.25">
      <c r="A148" s="2" t="s">
        <v>1</v>
      </c>
      <c r="B148" s="2">
        <v>1</v>
      </c>
      <c r="C148" s="2">
        <v>1</v>
      </c>
      <c r="D148" s="5">
        <v>103</v>
      </c>
      <c r="E148" s="5" t="s">
        <v>17</v>
      </c>
      <c r="F148" s="4">
        <v>235000</v>
      </c>
      <c r="G148" s="3">
        <v>8100000</v>
      </c>
      <c r="H148" s="3">
        <v>5.2552725051033065</v>
      </c>
      <c r="I148" s="3">
        <v>4.8061799739838875</v>
      </c>
      <c r="J148" s="2">
        <f t="shared" si="13"/>
        <v>5.3710678622717358</v>
      </c>
      <c r="K148" s="2">
        <f t="shared" si="14"/>
        <v>6.9084850188786495</v>
      </c>
    </row>
    <row r="149" spans="1:11" x14ac:dyDescent="0.25">
      <c r="A149" s="2" t="s">
        <v>1</v>
      </c>
      <c r="B149" s="2">
        <v>1</v>
      </c>
      <c r="C149" s="2">
        <v>1</v>
      </c>
      <c r="D149" s="5">
        <v>106</v>
      </c>
      <c r="E149" s="5" t="s">
        <v>17</v>
      </c>
      <c r="F149" s="4">
        <v>23500</v>
      </c>
      <c r="G149" s="3">
        <v>9000000</v>
      </c>
      <c r="H149" s="3">
        <v>5.2552725051033065</v>
      </c>
      <c r="I149" s="3">
        <v>4.8061799739838875</v>
      </c>
      <c r="J149" s="2">
        <f t="shared" si="13"/>
        <v>4.3710678622717358</v>
      </c>
      <c r="K149" s="2">
        <f t="shared" si="14"/>
        <v>6.9542425094393252</v>
      </c>
    </row>
    <row r="150" spans="1:11" x14ac:dyDescent="0.25">
      <c r="A150" s="2" t="s">
        <v>1</v>
      </c>
      <c r="B150" s="2">
        <v>1</v>
      </c>
      <c r="C150" s="2">
        <v>1</v>
      </c>
      <c r="D150" s="5">
        <v>105</v>
      </c>
      <c r="E150" s="5" t="s">
        <v>18</v>
      </c>
      <c r="F150" s="4">
        <v>13300000</v>
      </c>
      <c r="G150" s="3">
        <v>160000000</v>
      </c>
      <c r="H150" s="3">
        <v>4.3979400086720375</v>
      </c>
      <c r="I150" s="3">
        <v>4.3802112417116064</v>
      </c>
      <c r="J150" s="2">
        <f t="shared" si="13"/>
        <v>7.1238516409670858</v>
      </c>
      <c r="K150" s="2">
        <f t="shared" si="14"/>
        <v>8.204119982655925</v>
      </c>
    </row>
    <row r="151" spans="1:11" x14ac:dyDescent="0.25">
      <c r="A151" s="2" t="s">
        <v>1</v>
      </c>
      <c r="B151" s="2">
        <v>1</v>
      </c>
      <c r="C151" s="2">
        <v>1</v>
      </c>
      <c r="D151" s="5">
        <v>102</v>
      </c>
      <c r="E151" s="5" t="s">
        <v>18</v>
      </c>
      <c r="F151" s="4">
        <v>990000</v>
      </c>
      <c r="G151" s="3">
        <v>350000</v>
      </c>
      <c r="H151" s="3">
        <v>4.3979400086720375</v>
      </c>
      <c r="I151" s="3">
        <v>4.3802112417116064</v>
      </c>
      <c r="J151" s="2">
        <f t="shared" si="13"/>
        <v>5.9956351945975497</v>
      </c>
      <c r="K151" s="2">
        <f t="shared" si="14"/>
        <v>5.5440680443502757</v>
      </c>
    </row>
    <row r="152" spans="1:11" x14ac:dyDescent="0.25">
      <c r="A152" s="2" t="s">
        <v>1</v>
      </c>
      <c r="B152" s="2">
        <v>2</v>
      </c>
      <c r="C152" s="2">
        <v>1</v>
      </c>
      <c r="D152" s="5">
        <v>104</v>
      </c>
      <c r="E152" s="5" t="s">
        <v>16</v>
      </c>
      <c r="F152" s="4">
        <v>80</v>
      </c>
      <c r="G152" s="3">
        <v>1900</v>
      </c>
      <c r="H152" s="3">
        <v>4.5378190950732744</v>
      </c>
      <c r="I152" s="3">
        <v>4.6989700043360187</v>
      </c>
      <c r="J152" s="2">
        <f t="shared" si="13"/>
        <v>1.9030899869919435</v>
      </c>
      <c r="K152" s="2">
        <f t="shared" si="14"/>
        <v>3.2787536009528289</v>
      </c>
    </row>
    <row r="153" spans="1:11" x14ac:dyDescent="0.25">
      <c r="A153" s="2" t="s">
        <v>1</v>
      </c>
      <c r="B153" s="2">
        <v>2</v>
      </c>
      <c r="C153" s="2">
        <v>1</v>
      </c>
      <c r="D153" s="5">
        <v>108</v>
      </c>
      <c r="E153" s="5" t="s">
        <v>16</v>
      </c>
      <c r="F153" s="4">
        <v>600</v>
      </c>
      <c r="G153" s="3">
        <v>6000</v>
      </c>
      <c r="H153" s="3">
        <v>4.5378190950732744</v>
      </c>
      <c r="I153" s="3">
        <v>4.6989700043360187</v>
      </c>
      <c r="J153" s="2">
        <f t="shared" si="13"/>
        <v>2.7781512503836434</v>
      </c>
      <c r="K153" s="2">
        <f t="shared" si="14"/>
        <v>3.7781512503836434</v>
      </c>
    </row>
    <row r="154" spans="1:11" x14ac:dyDescent="0.25">
      <c r="A154" s="2" t="s">
        <v>1</v>
      </c>
      <c r="B154" s="2">
        <v>2</v>
      </c>
      <c r="C154" s="2">
        <v>1</v>
      </c>
      <c r="D154" s="5">
        <v>103</v>
      </c>
      <c r="E154" s="5" t="s">
        <v>17</v>
      </c>
      <c r="F154" s="4">
        <v>8800</v>
      </c>
      <c r="G154" s="3">
        <v>6900</v>
      </c>
      <c r="H154" s="3">
        <v>5.2552725051033065</v>
      </c>
      <c r="I154" s="3">
        <v>4.8061799739838875</v>
      </c>
      <c r="J154" s="2">
        <f t="shared" si="13"/>
        <v>3.9444826721501687</v>
      </c>
      <c r="K154" s="2">
        <f t="shared" si="14"/>
        <v>3.8388490907372552</v>
      </c>
    </row>
    <row r="155" spans="1:11" x14ac:dyDescent="0.25">
      <c r="A155" s="2" t="s">
        <v>1</v>
      </c>
      <c r="B155" s="2">
        <v>2</v>
      </c>
      <c r="C155" s="2">
        <v>1</v>
      </c>
      <c r="D155" s="5">
        <v>106</v>
      </c>
      <c r="E155" s="5" t="s">
        <v>17</v>
      </c>
      <c r="F155" s="4">
        <v>3100</v>
      </c>
      <c r="G155" s="3">
        <v>9600</v>
      </c>
      <c r="H155" s="3">
        <v>5.2552725051033065</v>
      </c>
      <c r="I155" s="3">
        <v>4.8061799739838875</v>
      </c>
      <c r="J155" s="2">
        <f t="shared" si="13"/>
        <v>3.4913616938342726</v>
      </c>
      <c r="K155" s="2">
        <f t="shared" si="14"/>
        <v>3.9822712330395684</v>
      </c>
    </row>
    <row r="156" spans="1:11" x14ac:dyDescent="0.25">
      <c r="A156" s="2" t="s">
        <v>1</v>
      </c>
      <c r="B156" s="2">
        <v>2</v>
      </c>
      <c r="C156" s="2">
        <v>1</v>
      </c>
      <c r="D156" s="5">
        <v>105</v>
      </c>
      <c r="E156" s="5" t="s">
        <v>18</v>
      </c>
      <c r="F156" s="4">
        <v>1840</v>
      </c>
      <c r="G156" s="3">
        <v>11000</v>
      </c>
      <c r="H156" s="3">
        <v>4.3979400086720375</v>
      </c>
      <c r="I156" s="3">
        <v>4.3802112417116064</v>
      </c>
      <c r="J156" s="2">
        <f t="shared" si="13"/>
        <v>3.2648178230095364</v>
      </c>
      <c r="K156" s="2">
        <f t="shared" si="14"/>
        <v>4.0413926851582254</v>
      </c>
    </row>
    <row r="157" spans="1:11" x14ac:dyDescent="0.25">
      <c r="A157" s="2" t="s">
        <v>1</v>
      </c>
      <c r="B157" s="2">
        <v>2</v>
      </c>
      <c r="C157" s="2">
        <v>1</v>
      </c>
      <c r="D157" s="5">
        <v>102</v>
      </c>
      <c r="E157" s="5" t="s">
        <v>18</v>
      </c>
      <c r="F157" s="4">
        <v>1760</v>
      </c>
      <c r="G157" s="3">
        <v>11000</v>
      </c>
      <c r="H157" s="3">
        <v>4.3979400086720375</v>
      </c>
      <c r="I157" s="3">
        <v>4.3802112417116064</v>
      </c>
      <c r="J157" s="2">
        <f t="shared" si="13"/>
        <v>3.2455126678141499</v>
      </c>
      <c r="K157" s="2">
        <f t="shared" si="14"/>
        <v>4.0413926851582254</v>
      </c>
    </row>
    <row r="158" spans="1:11" x14ac:dyDescent="0.25">
      <c r="A158" s="2" t="s">
        <v>1</v>
      </c>
      <c r="B158" s="2">
        <v>3</v>
      </c>
      <c r="C158" s="2">
        <v>1</v>
      </c>
      <c r="D158" s="5">
        <v>104</v>
      </c>
      <c r="E158" s="5" t="s">
        <v>16</v>
      </c>
      <c r="F158" s="4">
        <v>55500</v>
      </c>
      <c r="G158" s="3">
        <v>36000</v>
      </c>
      <c r="H158" s="3">
        <v>4.5378190950732744</v>
      </c>
      <c r="I158" s="3">
        <v>4.6989700043360187</v>
      </c>
      <c r="J158" s="2">
        <f t="shared" si="13"/>
        <v>4.7442929831226763</v>
      </c>
      <c r="K158" s="2">
        <f t="shared" si="14"/>
        <v>4.5563025007672868</v>
      </c>
    </row>
    <row r="159" spans="1:11" x14ac:dyDescent="0.25">
      <c r="A159" s="2" t="s">
        <v>1</v>
      </c>
      <c r="B159" s="2">
        <v>3</v>
      </c>
      <c r="C159" s="2">
        <v>1</v>
      </c>
      <c r="D159" s="5">
        <v>108</v>
      </c>
      <c r="E159" s="5" t="s">
        <v>16</v>
      </c>
      <c r="F159" s="4">
        <v>1760</v>
      </c>
      <c r="G159" s="3">
        <v>6300</v>
      </c>
      <c r="H159" s="3">
        <v>4.5378190950732744</v>
      </c>
      <c r="I159" s="3">
        <v>4.6989700043360187</v>
      </c>
      <c r="J159" s="2">
        <f t="shared" si="13"/>
        <v>3.2455126678141499</v>
      </c>
      <c r="K159" s="2">
        <f t="shared" si="14"/>
        <v>3.7993405494535817</v>
      </c>
    </row>
    <row r="160" spans="1:11" x14ac:dyDescent="0.25">
      <c r="A160" s="2" t="s">
        <v>1</v>
      </c>
      <c r="B160" s="2">
        <v>3</v>
      </c>
      <c r="C160" s="2">
        <v>1</v>
      </c>
      <c r="D160" s="5">
        <v>103</v>
      </c>
      <c r="E160" s="5" t="s">
        <v>17</v>
      </c>
      <c r="F160" s="4">
        <v>200000</v>
      </c>
      <c r="G160" s="3">
        <v>19200</v>
      </c>
      <c r="H160" s="3">
        <v>5.2552725051033065</v>
      </c>
      <c r="I160" s="3">
        <v>4.8061799739838875</v>
      </c>
      <c r="J160" s="2">
        <f t="shared" si="13"/>
        <v>5.3010299956639813</v>
      </c>
      <c r="K160" s="2">
        <f t="shared" si="14"/>
        <v>4.2833012287035492</v>
      </c>
    </row>
    <row r="161" spans="1:11" x14ac:dyDescent="0.25">
      <c r="A161" s="2" t="s">
        <v>1</v>
      </c>
      <c r="B161" s="2">
        <v>3</v>
      </c>
      <c r="C161" s="2">
        <v>1</v>
      </c>
      <c r="D161" s="5">
        <v>106</v>
      </c>
      <c r="E161" s="5" t="s">
        <v>17</v>
      </c>
      <c r="F161" s="4">
        <v>7200</v>
      </c>
      <c r="G161" s="3">
        <v>9400</v>
      </c>
      <c r="H161" s="3">
        <v>5.2552725051033065</v>
      </c>
      <c r="I161" s="3">
        <v>4.8061799739838875</v>
      </c>
      <c r="J161" s="2">
        <f t="shared" si="13"/>
        <v>3.8573324964312685</v>
      </c>
      <c r="K161" s="2">
        <f t="shared" si="14"/>
        <v>3.9731278535996988</v>
      </c>
    </row>
    <row r="162" spans="1:11" x14ac:dyDescent="0.25">
      <c r="A162" s="2" t="s">
        <v>1</v>
      </c>
      <c r="B162" s="2">
        <v>3</v>
      </c>
      <c r="C162" s="2">
        <v>1</v>
      </c>
      <c r="D162" s="5">
        <v>105</v>
      </c>
      <c r="E162" s="5" t="s">
        <v>18</v>
      </c>
      <c r="F162" s="4">
        <v>60</v>
      </c>
      <c r="G162" s="3">
        <v>1600</v>
      </c>
      <c r="H162" s="3">
        <v>4.3979400086720375</v>
      </c>
      <c r="I162" s="3">
        <v>4.3802112417116064</v>
      </c>
      <c r="J162" s="2">
        <f t="shared" si="13"/>
        <v>1.7781512503836436</v>
      </c>
      <c r="K162" s="2">
        <f t="shared" si="14"/>
        <v>3.2041199826559246</v>
      </c>
    </row>
    <row r="163" spans="1:11" x14ac:dyDescent="0.25">
      <c r="A163" s="2" t="s">
        <v>1</v>
      </c>
      <c r="B163" s="2">
        <v>3</v>
      </c>
      <c r="C163" s="2">
        <v>1</v>
      </c>
      <c r="D163" s="5">
        <v>102</v>
      </c>
      <c r="E163" s="5" t="s">
        <v>18</v>
      </c>
      <c r="F163" s="4">
        <v>47500</v>
      </c>
      <c r="G163" s="3">
        <v>51000</v>
      </c>
      <c r="H163" s="3">
        <v>4.3979400086720375</v>
      </c>
      <c r="I163" s="3">
        <v>4.3802112417116064</v>
      </c>
      <c r="J163" s="2">
        <f t="shared" si="13"/>
        <v>4.6766936096248664</v>
      </c>
      <c r="K163" s="2">
        <f t="shared" si="14"/>
        <v>4.7075701760979367</v>
      </c>
    </row>
    <row r="164" spans="1:11" x14ac:dyDescent="0.25">
      <c r="A164" s="2" t="s">
        <v>1</v>
      </c>
      <c r="B164" s="2">
        <v>4</v>
      </c>
      <c r="C164" s="2">
        <v>1</v>
      </c>
      <c r="D164" s="5">
        <v>104</v>
      </c>
      <c r="E164" s="5" t="s">
        <v>16</v>
      </c>
      <c r="F164" s="4">
        <v>900000</v>
      </c>
      <c r="G164" s="3">
        <v>700</v>
      </c>
      <c r="H164" s="3">
        <v>4.5378190950732744</v>
      </c>
      <c r="I164" s="3">
        <v>4.6989700043360187</v>
      </c>
      <c r="J164" s="2">
        <f t="shared" si="13"/>
        <v>5.9542425094393252</v>
      </c>
      <c r="K164" s="2">
        <f t="shared" si="14"/>
        <v>2.8450980400142569</v>
      </c>
    </row>
    <row r="165" spans="1:11" x14ac:dyDescent="0.25">
      <c r="A165" s="2" t="s">
        <v>1</v>
      </c>
      <c r="B165" s="2">
        <v>4</v>
      </c>
      <c r="C165" s="2">
        <v>1</v>
      </c>
      <c r="D165" s="5">
        <v>108</v>
      </c>
      <c r="E165" s="5" t="s">
        <v>16</v>
      </c>
      <c r="F165" s="4">
        <v>210000</v>
      </c>
      <c r="G165" s="3">
        <v>2500</v>
      </c>
      <c r="H165" s="3">
        <v>4.5378190950732744</v>
      </c>
      <c r="I165" s="3">
        <v>4.6989700043360187</v>
      </c>
      <c r="J165" s="2">
        <f t="shared" si="13"/>
        <v>5.3222192947339195</v>
      </c>
      <c r="K165" s="2">
        <f t="shared" si="14"/>
        <v>3.3979400086720375</v>
      </c>
    </row>
    <row r="166" spans="1:11" x14ac:dyDescent="0.25">
      <c r="A166" s="2" t="s">
        <v>1</v>
      </c>
      <c r="B166" s="2">
        <v>4</v>
      </c>
      <c r="C166" s="2">
        <v>1</v>
      </c>
      <c r="D166" s="5">
        <v>103</v>
      </c>
      <c r="E166" s="5" t="s">
        <v>17</v>
      </c>
      <c r="F166" s="4">
        <v>415000</v>
      </c>
      <c r="G166" s="3">
        <v>1500</v>
      </c>
      <c r="H166" s="3">
        <v>5.2552725051033065</v>
      </c>
      <c r="I166" s="3">
        <v>4.8061799739838875</v>
      </c>
      <c r="J166" s="2">
        <f t="shared" si="13"/>
        <v>5.6180480967120925</v>
      </c>
      <c r="K166" s="2">
        <f t="shared" si="14"/>
        <v>3.1760912590556813</v>
      </c>
    </row>
    <row r="167" spans="1:11" x14ac:dyDescent="0.25">
      <c r="A167" s="2" t="s">
        <v>1</v>
      </c>
      <c r="B167" s="2">
        <v>4</v>
      </c>
      <c r="C167" s="2">
        <v>1</v>
      </c>
      <c r="D167" s="5">
        <v>106</v>
      </c>
      <c r="E167" s="5" t="s">
        <v>17</v>
      </c>
      <c r="F167" s="4">
        <v>215000</v>
      </c>
      <c r="G167" s="3">
        <v>4000</v>
      </c>
      <c r="H167" s="3">
        <v>5.2552725051033065</v>
      </c>
      <c r="I167" s="3">
        <v>4.8061799739838875</v>
      </c>
      <c r="J167" s="2">
        <f t="shared" si="13"/>
        <v>5.3324384599156049</v>
      </c>
      <c r="K167" s="2">
        <f t="shared" si="14"/>
        <v>3.6020599913279625</v>
      </c>
    </row>
    <row r="168" spans="1:11" x14ac:dyDescent="0.25">
      <c r="A168" s="2" t="s">
        <v>1</v>
      </c>
      <c r="B168" s="2">
        <v>4</v>
      </c>
      <c r="C168" s="2">
        <v>1</v>
      </c>
      <c r="D168" s="5">
        <v>105</v>
      </c>
      <c r="E168" s="5" t="s">
        <v>18</v>
      </c>
      <c r="F168" s="4">
        <v>215000</v>
      </c>
      <c r="G168" s="3">
        <v>2100</v>
      </c>
      <c r="H168" s="3">
        <v>4.3979400086720375</v>
      </c>
      <c r="I168" s="3">
        <v>4.3802112417116064</v>
      </c>
      <c r="J168" s="2">
        <f t="shared" si="13"/>
        <v>5.3324384599156049</v>
      </c>
      <c r="K168" s="2">
        <f t="shared" si="14"/>
        <v>3.3222192947339191</v>
      </c>
    </row>
    <row r="169" spans="1:11" x14ac:dyDescent="0.25">
      <c r="A169" s="2" t="s">
        <v>1</v>
      </c>
      <c r="B169" s="2">
        <v>4</v>
      </c>
      <c r="C169" s="2">
        <v>1</v>
      </c>
      <c r="D169" s="5">
        <v>102</v>
      </c>
      <c r="E169" s="5" t="s">
        <v>18</v>
      </c>
      <c r="F169" s="4">
        <v>260</v>
      </c>
      <c r="G169" s="3">
        <v>70000</v>
      </c>
      <c r="H169" s="3">
        <v>4.3979400086720375</v>
      </c>
      <c r="I169" s="3">
        <v>4.3802112417116064</v>
      </c>
      <c r="J169" s="2">
        <f t="shared" si="13"/>
        <v>2.4149733479708178</v>
      </c>
      <c r="K169" s="2">
        <f t="shared" si="14"/>
        <v>4.8450980400142569</v>
      </c>
    </row>
    <row r="170" spans="1:11" x14ac:dyDescent="0.25">
      <c r="A170" s="2" t="s">
        <v>1</v>
      </c>
      <c r="B170" s="2">
        <v>5</v>
      </c>
      <c r="C170" s="2">
        <v>1</v>
      </c>
      <c r="D170" s="5">
        <v>104</v>
      </c>
      <c r="E170" s="5" t="s">
        <v>16</v>
      </c>
      <c r="F170" s="4">
        <v>64000</v>
      </c>
      <c r="G170" s="3">
        <v>1100</v>
      </c>
      <c r="H170" s="3">
        <v>4.5378190950732744</v>
      </c>
      <c r="I170" s="3">
        <v>4.6989700043360187</v>
      </c>
      <c r="J170" s="2">
        <f t="shared" ref="J170:J198" si="15">LOG10(F170)</f>
        <v>4.8061799739838875</v>
      </c>
      <c r="K170" s="2">
        <f t="shared" si="14"/>
        <v>3.0413926851582249</v>
      </c>
    </row>
    <row r="171" spans="1:11" x14ac:dyDescent="0.25">
      <c r="A171" s="2" t="s">
        <v>1</v>
      </c>
      <c r="B171" s="2">
        <v>5</v>
      </c>
      <c r="C171" s="2">
        <v>1</v>
      </c>
      <c r="D171" s="5">
        <v>108</v>
      </c>
      <c r="E171" s="5" t="s">
        <v>16</v>
      </c>
      <c r="F171" s="4">
        <v>48000</v>
      </c>
      <c r="G171" s="3">
        <v>300</v>
      </c>
      <c r="H171" s="3">
        <v>4.5378190950732744</v>
      </c>
      <c r="I171" s="3">
        <v>4.6989700043360187</v>
      </c>
      <c r="J171" s="2">
        <f t="shared" si="15"/>
        <v>4.6812412373755876</v>
      </c>
      <c r="K171" s="2">
        <f t="shared" si="14"/>
        <v>2.4771212547196626</v>
      </c>
    </row>
    <row r="172" spans="1:11" x14ac:dyDescent="0.25">
      <c r="A172" s="2" t="s">
        <v>1</v>
      </c>
      <c r="B172" s="2">
        <v>5</v>
      </c>
      <c r="C172" s="2">
        <v>1</v>
      </c>
      <c r="D172" s="5">
        <v>103</v>
      </c>
      <c r="E172" s="5" t="s">
        <v>17</v>
      </c>
      <c r="F172" s="4">
        <v>102000</v>
      </c>
      <c r="G172" s="3">
        <v>300</v>
      </c>
      <c r="H172" s="3">
        <v>5.2552725051033065</v>
      </c>
      <c r="I172" s="3">
        <v>4.8061799739838875</v>
      </c>
      <c r="J172" s="2">
        <f t="shared" si="15"/>
        <v>5.008600171761918</v>
      </c>
      <c r="K172" s="2">
        <f t="shared" si="14"/>
        <v>2.4771212547196626</v>
      </c>
    </row>
    <row r="173" spans="1:11" x14ac:dyDescent="0.25">
      <c r="A173" s="2" t="s">
        <v>1</v>
      </c>
      <c r="B173" s="2">
        <v>5</v>
      </c>
      <c r="C173" s="2">
        <v>1</v>
      </c>
      <c r="D173" s="5">
        <v>106</v>
      </c>
      <c r="E173" s="5" t="s">
        <v>17</v>
      </c>
      <c r="F173" s="4">
        <v>175000</v>
      </c>
      <c r="G173" s="3">
        <v>800</v>
      </c>
      <c r="H173" s="3">
        <v>5.2552725051033065</v>
      </c>
      <c r="I173" s="3">
        <v>4.8061799739838875</v>
      </c>
      <c r="J173" s="2">
        <f t="shared" si="15"/>
        <v>5.2430380486862944</v>
      </c>
      <c r="K173" s="2">
        <f t="shared" si="14"/>
        <v>2.9030899869919438</v>
      </c>
    </row>
    <row r="174" spans="1:11" x14ac:dyDescent="0.25">
      <c r="A174" s="2" t="s">
        <v>1</v>
      </c>
      <c r="B174" s="2">
        <v>5</v>
      </c>
      <c r="C174" s="2">
        <v>1</v>
      </c>
      <c r="D174" s="5">
        <v>105</v>
      </c>
      <c r="E174" s="5" t="s">
        <v>18</v>
      </c>
      <c r="F174" s="4">
        <v>5000</v>
      </c>
      <c r="G174" s="3">
        <v>1000</v>
      </c>
      <c r="H174" s="3">
        <v>4.3979400086720375</v>
      </c>
      <c r="I174" s="3">
        <v>4.3802112417116064</v>
      </c>
      <c r="J174" s="2">
        <f t="shared" si="15"/>
        <v>3.6989700043360187</v>
      </c>
      <c r="K174" s="2">
        <f t="shared" si="14"/>
        <v>3</v>
      </c>
    </row>
    <row r="175" spans="1:11" x14ac:dyDescent="0.25">
      <c r="A175" s="2" t="s">
        <v>1</v>
      </c>
      <c r="B175" s="2">
        <v>5</v>
      </c>
      <c r="C175" s="2">
        <v>1</v>
      </c>
      <c r="D175" s="5">
        <v>102</v>
      </c>
      <c r="E175" s="5" t="s">
        <v>18</v>
      </c>
      <c r="F175" s="4">
        <v>6000</v>
      </c>
      <c r="G175" s="3">
        <v>900</v>
      </c>
      <c r="H175" s="3">
        <v>4.3979400086720375</v>
      </c>
      <c r="I175" s="3">
        <v>4.3802112417116064</v>
      </c>
      <c r="J175" s="2">
        <f t="shared" si="15"/>
        <v>3.7781512503836434</v>
      </c>
      <c r="K175" s="2">
        <f t="shared" si="14"/>
        <v>2.9542425094393248</v>
      </c>
    </row>
    <row r="176" spans="1:11" x14ac:dyDescent="0.25">
      <c r="A176" s="2" t="s">
        <v>1</v>
      </c>
      <c r="B176" s="2">
        <v>6</v>
      </c>
      <c r="C176" s="2">
        <v>1</v>
      </c>
      <c r="D176" s="5">
        <v>104</v>
      </c>
      <c r="E176" s="5" t="s">
        <v>16</v>
      </c>
      <c r="F176" s="4">
        <v>620000</v>
      </c>
      <c r="G176" s="3">
        <v>2000</v>
      </c>
      <c r="H176" s="3">
        <v>4.5378190950732744</v>
      </c>
      <c r="I176" s="3">
        <v>4.6989700043360187</v>
      </c>
      <c r="J176" s="2">
        <f t="shared" si="15"/>
        <v>5.7923916894982534</v>
      </c>
      <c r="K176" s="2">
        <f t="shared" si="14"/>
        <v>3.3010299956639813</v>
      </c>
    </row>
    <row r="177" spans="1:11" x14ac:dyDescent="0.25">
      <c r="A177" s="2" t="s">
        <v>1</v>
      </c>
      <c r="B177" s="2">
        <v>6</v>
      </c>
      <c r="C177" s="2">
        <v>1</v>
      </c>
      <c r="D177" s="5">
        <v>108</v>
      </c>
      <c r="E177" s="5" t="s">
        <v>16</v>
      </c>
      <c r="F177" s="4">
        <v>1980</v>
      </c>
      <c r="G177" s="3">
        <v>200</v>
      </c>
      <c r="H177" s="3">
        <v>4.5378190950732744</v>
      </c>
      <c r="I177" s="3">
        <v>4.6989700043360187</v>
      </c>
      <c r="J177" s="2">
        <f t="shared" si="15"/>
        <v>3.2966651902615309</v>
      </c>
      <c r="K177" s="2">
        <f t="shared" si="14"/>
        <v>2.3010299956639813</v>
      </c>
    </row>
    <row r="178" spans="1:11" x14ac:dyDescent="0.25">
      <c r="A178" s="2" t="s">
        <v>1</v>
      </c>
      <c r="B178" s="2">
        <v>6</v>
      </c>
      <c r="C178" s="2">
        <v>1</v>
      </c>
      <c r="D178" s="5">
        <v>103</v>
      </c>
      <c r="E178" s="5" t="s">
        <v>17</v>
      </c>
      <c r="F178" s="4">
        <v>218000</v>
      </c>
      <c r="G178" s="3">
        <v>8000</v>
      </c>
      <c r="H178" s="3">
        <v>5.2552725051033065</v>
      </c>
      <c r="I178" s="3">
        <v>4.8061799739838875</v>
      </c>
      <c r="J178" s="2">
        <f t="shared" si="15"/>
        <v>5.3384564936046051</v>
      </c>
      <c r="K178" s="2">
        <f t="shared" si="14"/>
        <v>3.9030899869919438</v>
      </c>
    </row>
    <row r="179" spans="1:11" x14ac:dyDescent="0.25">
      <c r="A179" s="2" t="s">
        <v>1</v>
      </c>
      <c r="B179" s="2">
        <v>6</v>
      </c>
      <c r="C179" s="2">
        <v>1</v>
      </c>
      <c r="D179" s="5">
        <v>106</v>
      </c>
      <c r="E179" s="5" t="s">
        <v>17</v>
      </c>
      <c r="F179" s="4">
        <v>215000</v>
      </c>
      <c r="G179" s="3">
        <v>10000</v>
      </c>
      <c r="H179" s="3">
        <v>5.2552725051033065</v>
      </c>
      <c r="I179" s="3">
        <v>4.8061799739838875</v>
      </c>
      <c r="J179" s="2">
        <f t="shared" si="15"/>
        <v>5.3324384599156049</v>
      </c>
      <c r="K179" s="2">
        <f t="shared" si="14"/>
        <v>4</v>
      </c>
    </row>
    <row r="180" spans="1:11" x14ac:dyDescent="0.25">
      <c r="A180" s="2" t="s">
        <v>1</v>
      </c>
      <c r="B180" s="2">
        <v>6</v>
      </c>
      <c r="C180" s="2">
        <v>1</v>
      </c>
      <c r="D180" s="5">
        <v>105</v>
      </c>
      <c r="E180" s="5" t="s">
        <v>18</v>
      </c>
      <c r="F180" s="4">
        <v>1300</v>
      </c>
      <c r="G180" s="3">
        <v>3000</v>
      </c>
      <c r="H180" s="3">
        <v>4.3979400086720375</v>
      </c>
      <c r="I180" s="3">
        <v>4.3802112417116064</v>
      </c>
      <c r="J180" s="2">
        <f t="shared" si="15"/>
        <v>3.1139433523068369</v>
      </c>
      <c r="K180" s="2">
        <f t="shared" si="14"/>
        <v>3.4771212547196626</v>
      </c>
    </row>
    <row r="181" spans="1:11" x14ac:dyDescent="0.25">
      <c r="A181" s="2" t="s">
        <v>1</v>
      </c>
      <c r="B181" s="2">
        <v>6</v>
      </c>
      <c r="C181" s="2">
        <v>1</v>
      </c>
      <c r="D181" s="5">
        <v>102</v>
      </c>
      <c r="E181" s="5" t="s">
        <v>18</v>
      </c>
      <c r="F181" s="4">
        <v>10</v>
      </c>
      <c r="G181" s="3"/>
      <c r="H181" s="3">
        <v>4.3979400086720375</v>
      </c>
      <c r="I181" s="3">
        <v>4.3802112417116064</v>
      </c>
      <c r="J181" s="2">
        <f t="shared" si="15"/>
        <v>1</v>
      </c>
    </row>
    <row r="182" spans="1:11" x14ac:dyDescent="0.25">
      <c r="A182" s="2" t="s">
        <v>1</v>
      </c>
      <c r="B182" s="2">
        <v>1</v>
      </c>
      <c r="C182" s="2">
        <v>2</v>
      </c>
      <c r="D182" s="5">
        <v>1</v>
      </c>
      <c r="E182" s="5" t="s">
        <v>19</v>
      </c>
      <c r="F182" s="4">
        <v>1020000</v>
      </c>
      <c r="G182" s="3">
        <v>3400000</v>
      </c>
      <c r="H182" s="3">
        <v>3.6532125137753435</v>
      </c>
      <c r="I182" s="3">
        <v>4.2600713879850751</v>
      </c>
      <c r="J182" s="2">
        <f t="shared" si="15"/>
        <v>6.008600171761918</v>
      </c>
      <c r="K182" s="2">
        <f t="shared" ref="K182:K214" si="16">LOG10(G182)</f>
        <v>6.5314789170422554</v>
      </c>
    </row>
    <row r="183" spans="1:11" x14ac:dyDescent="0.25">
      <c r="A183" s="2" t="s">
        <v>1</v>
      </c>
      <c r="B183" s="2">
        <v>1</v>
      </c>
      <c r="C183" s="2">
        <v>2</v>
      </c>
      <c r="D183" s="5">
        <v>2</v>
      </c>
      <c r="E183" s="5" t="s">
        <v>19</v>
      </c>
      <c r="F183" s="4">
        <v>6350000</v>
      </c>
      <c r="G183" s="3">
        <v>89000</v>
      </c>
      <c r="H183" s="3">
        <v>3.6532125137753435</v>
      </c>
      <c r="I183" s="3">
        <v>4.2600713879850751</v>
      </c>
      <c r="J183" s="2">
        <f t="shared" si="15"/>
        <v>6.802773725291976</v>
      </c>
      <c r="K183" s="2">
        <f t="shared" si="16"/>
        <v>4.9493900066449124</v>
      </c>
    </row>
    <row r="184" spans="1:11" x14ac:dyDescent="0.25">
      <c r="A184" s="2" t="s">
        <v>1</v>
      </c>
      <c r="B184" s="2">
        <v>1</v>
      </c>
      <c r="C184" s="2">
        <v>2</v>
      </c>
      <c r="D184" s="5">
        <v>3</v>
      </c>
      <c r="E184" s="5" t="s">
        <v>20</v>
      </c>
      <c r="F184" s="4">
        <v>2210000</v>
      </c>
      <c r="G184" s="3">
        <v>430000</v>
      </c>
      <c r="H184" s="3">
        <v>5.204119982655925</v>
      </c>
      <c r="I184" s="3">
        <v>4.9590413923210939</v>
      </c>
      <c r="J184" s="2">
        <f t="shared" si="15"/>
        <v>6.344392273685111</v>
      </c>
      <c r="K184" s="2">
        <f t="shared" si="16"/>
        <v>5.6334684555795862</v>
      </c>
    </row>
    <row r="185" spans="1:11" x14ac:dyDescent="0.25">
      <c r="A185" s="2" t="s">
        <v>1</v>
      </c>
      <c r="B185" s="2">
        <v>1</v>
      </c>
      <c r="C185" s="2">
        <v>2</v>
      </c>
      <c r="D185" s="5">
        <v>4</v>
      </c>
      <c r="E185" s="5" t="s">
        <v>20</v>
      </c>
      <c r="F185" s="4">
        <v>345000</v>
      </c>
      <c r="G185" s="3">
        <v>6000</v>
      </c>
      <c r="H185" s="3">
        <v>5.204119982655925</v>
      </c>
      <c r="I185" s="3">
        <v>4.9590413923210939</v>
      </c>
      <c r="J185" s="2">
        <f t="shared" si="15"/>
        <v>5.5378190950732744</v>
      </c>
      <c r="K185" s="2">
        <f t="shared" si="16"/>
        <v>3.7781512503836434</v>
      </c>
    </row>
    <row r="186" spans="1:11" x14ac:dyDescent="0.25">
      <c r="A186" s="2" t="s">
        <v>1</v>
      </c>
      <c r="B186" s="2">
        <v>1</v>
      </c>
      <c r="C186" s="2">
        <v>2</v>
      </c>
      <c r="D186" s="5">
        <v>5</v>
      </c>
      <c r="E186" s="5" t="s">
        <v>21</v>
      </c>
      <c r="F186" s="4">
        <v>2970000</v>
      </c>
      <c r="G186" s="3">
        <v>31600</v>
      </c>
      <c r="H186" s="3">
        <v>5.3996737214810384</v>
      </c>
      <c r="I186" s="3">
        <v>4.9590413923210939</v>
      </c>
      <c r="J186" s="2">
        <f t="shared" si="15"/>
        <v>6.4727564493172123</v>
      </c>
      <c r="K186" s="2">
        <f t="shared" si="16"/>
        <v>4.4996870826184034</v>
      </c>
    </row>
    <row r="187" spans="1:11" x14ac:dyDescent="0.25">
      <c r="A187" s="2" t="s">
        <v>1</v>
      </c>
      <c r="B187" s="2">
        <v>1</v>
      </c>
      <c r="C187" s="2">
        <v>2</v>
      </c>
      <c r="D187" s="5">
        <v>6</v>
      </c>
      <c r="E187" s="5" t="s">
        <v>21</v>
      </c>
      <c r="F187" s="4">
        <v>2350000</v>
      </c>
      <c r="G187" s="3">
        <v>5000000</v>
      </c>
      <c r="H187" s="3">
        <v>5.3996737214810384</v>
      </c>
      <c r="I187" s="3">
        <v>4.9590413923210939</v>
      </c>
      <c r="J187" s="2">
        <f t="shared" si="15"/>
        <v>6.3710678622717358</v>
      </c>
      <c r="K187" s="2">
        <f t="shared" si="16"/>
        <v>6.6989700043360187</v>
      </c>
    </row>
    <row r="188" spans="1:11" x14ac:dyDescent="0.25">
      <c r="A188" s="2" t="s">
        <v>1</v>
      </c>
      <c r="B188" s="2">
        <v>2</v>
      </c>
      <c r="C188" s="2">
        <v>2</v>
      </c>
      <c r="D188" s="5">
        <v>1</v>
      </c>
      <c r="E188" s="5" t="s">
        <v>19</v>
      </c>
      <c r="F188" s="4">
        <v>14900000</v>
      </c>
      <c r="G188" s="3">
        <v>20800000</v>
      </c>
      <c r="H188" s="3">
        <v>3.6532125137753435</v>
      </c>
      <c r="I188" s="3">
        <v>4.2600713879850751</v>
      </c>
      <c r="J188" s="2">
        <f t="shared" si="15"/>
        <v>7.173186268412274</v>
      </c>
      <c r="K188" s="2">
        <f t="shared" si="16"/>
        <v>7.318063334962762</v>
      </c>
    </row>
    <row r="189" spans="1:11" x14ac:dyDescent="0.25">
      <c r="A189" s="2" t="s">
        <v>1</v>
      </c>
      <c r="B189" s="2">
        <v>2</v>
      </c>
      <c r="C189" s="2">
        <v>2</v>
      </c>
      <c r="D189" s="5">
        <v>2</v>
      </c>
      <c r="E189" s="5" t="s">
        <v>19</v>
      </c>
      <c r="F189" s="4">
        <v>19000</v>
      </c>
      <c r="G189" s="3">
        <v>1500</v>
      </c>
      <c r="H189" s="3">
        <v>3.6532125137753435</v>
      </c>
      <c r="I189" s="3">
        <v>4.2600713879850751</v>
      </c>
      <c r="J189" s="2">
        <f t="shared" si="15"/>
        <v>4.2787536009528289</v>
      </c>
      <c r="K189" s="2">
        <f t="shared" si="16"/>
        <v>3.1760912590556813</v>
      </c>
    </row>
    <row r="190" spans="1:11" x14ac:dyDescent="0.25">
      <c r="A190" s="2" t="s">
        <v>1</v>
      </c>
      <c r="B190" s="2">
        <v>2</v>
      </c>
      <c r="C190" s="2">
        <v>2</v>
      </c>
      <c r="D190" s="5">
        <v>3</v>
      </c>
      <c r="E190" s="5" t="s">
        <v>20</v>
      </c>
      <c r="F190" s="4">
        <v>18400</v>
      </c>
      <c r="G190" s="3">
        <v>1300</v>
      </c>
      <c r="H190" s="3">
        <v>5.204119982655925</v>
      </c>
      <c r="I190" s="3">
        <v>4.9590413923210939</v>
      </c>
      <c r="J190" s="2">
        <f t="shared" si="15"/>
        <v>4.2648178230095368</v>
      </c>
      <c r="K190" s="2">
        <f t="shared" si="16"/>
        <v>3.1139433523068369</v>
      </c>
    </row>
    <row r="191" spans="1:11" x14ac:dyDescent="0.25">
      <c r="A191" s="2" t="s">
        <v>1</v>
      </c>
      <c r="B191" s="2">
        <v>2</v>
      </c>
      <c r="C191" s="2">
        <v>2</v>
      </c>
      <c r="D191" s="5">
        <v>4</v>
      </c>
      <c r="E191" s="5" t="s">
        <v>20</v>
      </c>
      <c r="F191" s="4">
        <v>1350000</v>
      </c>
      <c r="G191" s="3">
        <v>2900</v>
      </c>
      <c r="H191" s="3">
        <v>5.204119982655925</v>
      </c>
      <c r="I191" s="3">
        <v>4.9590413923210939</v>
      </c>
      <c r="J191" s="2">
        <f t="shared" si="15"/>
        <v>6.1303337684950066</v>
      </c>
      <c r="K191" s="2">
        <f t="shared" si="16"/>
        <v>3.4623979978989561</v>
      </c>
    </row>
    <row r="192" spans="1:11" x14ac:dyDescent="0.25">
      <c r="A192" s="2" t="s">
        <v>1</v>
      </c>
      <c r="B192" s="2">
        <v>2</v>
      </c>
      <c r="C192" s="2">
        <v>2</v>
      </c>
      <c r="D192" s="5">
        <v>5</v>
      </c>
      <c r="E192" s="5" t="s">
        <v>21</v>
      </c>
      <c r="F192" s="4">
        <v>700</v>
      </c>
      <c r="G192" s="3">
        <v>4000</v>
      </c>
      <c r="H192" s="3">
        <v>5.3996737214810384</v>
      </c>
      <c r="I192" s="3">
        <v>4.9590413923210939</v>
      </c>
      <c r="J192" s="2">
        <f t="shared" si="15"/>
        <v>2.8450980400142569</v>
      </c>
      <c r="K192" s="2">
        <f t="shared" si="16"/>
        <v>3.6020599913279625</v>
      </c>
    </row>
    <row r="193" spans="1:11" x14ac:dyDescent="0.25">
      <c r="A193" s="2" t="s">
        <v>1</v>
      </c>
      <c r="B193" s="2">
        <v>2</v>
      </c>
      <c r="C193" s="2">
        <v>2</v>
      </c>
      <c r="D193" s="5">
        <v>6</v>
      </c>
      <c r="E193" s="5" t="s">
        <v>21</v>
      </c>
      <c r="F193" s="4">
        <v>185000</v>
      </c>
      <c r="G193" s="3">
        <v>2000</v>
      </c>
      <c r="H193" s="3">
        <v>5.3996737214810384</v>
      </c>
      <c r="I193" s="3">
        <v>4.9590413923210939</v>
      </c>
      <c r="J193" s="2">
        <f t="shared" si="15"/>
        <v>5.2671717284030137</v>
      </c>
      <c r="K193" s="2">
        <f t="shared" si="16"/>
        <v>3.3010299956639813</v>
      </c>
    </row>
    <row r="194" spans="1:11" x14ac:dyDescent="0.25">
      <c r="A194" s="2" t="s">
        <v>1</v>
      </c>
      <c r="B194" s="2">
        <v>3</v>
      </c>
      <c r="C194" s="2">
        <v>2</v>
      </c>
      <c r="D194" s="5">
        <v>1</v>
      </c>
      <c r="E194" s="5" t="s">
        <v>19</v>
      </c>
      <c r="F194" s="4">
        <v>32000</v>
      </c>
      <c r="G194" s="3">
        <v>3900</v>
      </c>
      <c r="H194" s="3">
        <v>3.6532125137753435</v>
      </c>
      <c r="I194" s="3">
        <v>4.2600713879850751</v>
      </c>
      <c r="J194" s="2">
        <f t="shared" si="15"/>
        <v>4.5051499783199063</v>
      </c>
      <c r="K194" s="2">
        <f t="shared" si="16"/>
        <v>3.5910646070264991</v>
      </c>
    </row>
    <row r="195" spans="1:11" x14ac:dyDescent="0.25">
      <c r="A195" s="2" t="s">
        <v>1</v>
      </c>
      <c r="B195" s="2">
        <v>3</v>
      </c>
      <c r="C195" s="2">
        <v>2</v>
      </c>
      <c r="D195" s="5">
        <v>2</v>
      </c>
      <c r="E195" s="5" t="s">
        <v>19</v>
      </c>
      <c r="F195" s="4">
        <v>33500</v>
      </c>
      <c r="G195" s="3">
        <v>1200</v>
      </c>
      <c r="H195" s="3">
        <v>3.6532125137753435</v>
      </c>
      <c r="I195" s="3">
        <v>4.2600713879850751</v>
      </c>
      <c r="J195" s="2">
        <f t="shared" si="15"/>
        <v>4.5250448070368456</v>
      </c>
      <c r="K195" s="2">
        <f t="shared" si="16"/>
        <v>3.0791812460476247</v>
      </c>
    </row>
    <row r="196" spans="1:11" x14ac:dyDescent="0.25">
      <c r="A196" s="2" t="s">
        <v>1</v>
      </c>
      <c r="B196" s="2">
        <v>3</v>
      </c>
      <c r="C196" s="2">
        <v>2</v>
      </c>
      <c r="D196" s="5">
        <v>3</v>
      </c>
      <c r="E196" s="5" t="s">
        <v>20</v>
      </c>
      <c r="F196" s="4">
        <v>810000</v>
      </c>
      <c r="G196" s="3">
        <v>2400</v>
      </c>
      <c r="H196" s="3">
        <v>5.204119982655925</v>
      </c>
      <c r="I196" s="3">
        <v>4.9590413923210939</v>
      </c>
      <c r="J196" s="2">
        <f t="shared" si="15"/>
        <v>5.9084850188786495</v>
      </c>
      <c r="K196" s="2">
        <f t="shared" si="16"/>
        <v>3.3802112417116059</v>
      </c>
    </row>
    <row r="197" spans="1:11" x14ac:dyDescent="0.25">
      <c r="A197" s="2" t="s">
        <v>1</v>
      </c>
      <c r="B197" s="2">
        <v>3</v>
      </c>
      <c r="C197" s="2">
        <v>2</v>
      </c>
      <c r="D197" s="5">
        <v>4</v>
      </c>
      <c r="E197" s="5" t="s">
        <v>20</v>
      </c>
      <c r="F197" s="4">
        <v>3600</v>
      </c>
      <c r="G197" s="3">
        <v>4200</v>
      </c>
      <c r="H197" s="3">
        <v>5.204119982655925</v>
      </c>
      <c r="I197" s="3">
        <v>4.9590413923210939</v>
      </c>
      <c r="J197" s="2">
        <f t="shared" si="15"/>
        <v>3.5563025007672873</v>
      </c>
      <c r="K197" s="2">
        <f t="shared" si="16"/>
        <v>3.6232492903979003</v>
      </c>
    </row>
    <row r="198" spans="1:11" x14ac:dyDescent="0.25">
      <c r="A198" s="2" t="s">
        <v>1</v>
      </c>
      <c r="B198" s="2">
        <v>3</v>
      </c>
      <c r="C198" s="2">
        <v>2</v>
      </c>
      <c r="D198" s="5">
        <v>5</v>
      </c>
      <c r="E198" s="5" t="s">
        <v>21</v>
      </c>
      <c r="F198" s="4">
        <v>9600</v>
      </c>
      <c r="G198" s="3">
        <v>2800</v>
      </c>
      <c r="H198" s="3">
        <v>5.3996737214810384</v>
      </c>
      <c r="I198" s="3">
        <v>4.9590413923210939</v>
      </c>
      <c r="J198" s="2">
        <f t="shared" si="15"/>
        <v>3.9822712330395684</v>
      </c>
      <c r="K198" s="2">
        <f t="shared" si="16"/>
        <v>3.4471580313422194</v>
      </c>
    </row>
    <row r="199" spans="1:11" x14ac:dyDescent="0.25">
      <c r="A199" s="2" t="s">
        <v>1</v>
      </c>
      <c r="B199" s="2">
        <v>3</v>
      </c>
      <c r="C199" s="2">
        <v>2</v>
      </c>
      <c r="D199" s="5">
        <v>6</v>
      </c>
      <c r="E199" s="5" t="s">
        <v>21</v>
      </c>
      <c r="F199" s="4">
        <v>2200</v>
      </c>
      <c r="G199" s="3">
        <v>2600</v>
      </c>
      <c r="H199" s="3">
        <v>5.3996737214810384</v>
      </c>
      <c r="I199" s="3">
        <v>4.9590413923210939</v>
      </c>
      <c r="J199" s="2">
        <f t="shared" ref="J199:J214" si="17">LOG10(F199)</f>
        <v>3.3424226808222062</v>
      </c>
      <c r="K199" s="2">
        <f t="shared" si="16"/>
        <v>3.4149733479708178</v>
      </c>
    </row>
    <row r="200" spans="1:11" x14ac:dyDescent="0.25">
      <c r="A200" s="2" t="s">
        <v>1</v>
      </c>
      <c r="B200" s="2">
        <v>4</v>
      </c>
      <c r="C200" s="2">
        <v>2</v>
      </c>
      <c r="D200" s="5">
        <v>1</v>
      </c>
      <c r="E200" s="5" t="s">
        <v>19</v>
      </c>
      <c r="F200" s="4">
        <v>130000</v>
      </c>
      <c r="G200" s="3">
        <v>2100</v>
      </c>
      <c r="H200" s="3">
        <v>3.6532125137753435</v>
      </c>
      <c r="I200" s="3">
        <v>4.2600713879850751</v>
      </c>
      <c r="J200" s="2">
        <f t="shared" si="17"/>
        <v>5.1139433523068369</v>
      </c>
      <c r="K200" s="2">
        <f t="shared" si="16"/>
        <v>3.3222192947339191</v>
      </c>
    </row>
    <row r="201" spans="1:11" x14ac:dyDescent="0.25">
      <c r="A201" s="2" t="s">
        <v>1</v>
      </c>
      <c r="B201" s="2">
        <v>4</v>
      </c>
      <c r="C201" s="2">
        <v>2</v>
      </c>
      <c r="D201" s="5">
        <v>2</v>
      </c>
      <c r="E201" s="5" t="s">
        <v>19</v>
      </c>
      <c r="F201" s="4">
        <v>425000</v>
      </c>
      <c r="G201" s="3">
        <v>2400</v>
      </c>
      <c r="H201" s="3">
        <v>3.6532125137753435</v>
      </c>
      <c r="I201" s="3">
        <v>4.2600713879850751</v>
      </c>
      <c r="J201" s="2">
        <f t="shared" si="17"/>
        <v>5.6283889300503116</v>
      </c>
      <c r="K201" s="2">
        <f t="shared" si="16"/>
        <v>3.3802112417116059</v>
      </c>
    </row>
    <row r="202" spans="1:11" x14ac:dyDescent="0.25">
      <c r="A202" s="2" t="s">
        <v>1</v>
      </c>
      <c r="B202" s="2">
        <v>4</v>
      </c>
      <c r="C202" s="2">
        <v>2</v>
      </c>
      <c r="D202" s="5">
        <v>3</v>
      </c>
      <c r="E202" s="5" t="s">
        <v>20</v>
      </c>
      <c r="F202" s="4">
        <v>30000</v>
      </c>
      <c r="G202" s="3">
        <v>35000</v>
      </c>
      <c r="H202" s="3">
        <v>5.204119982655925</v>
      </c>
      <c r="I202" s="3">
        <v>4.9590413923210939</v>
      </c>
      <c r="J202" s="2">
        <f t="shared" si="17"/>
        <v>4.4771212547196626</v>
      </c>
      <c r="K202" s="2">
        <f t="shared" si="16"/>
        <v>4.5440680443502757</v>
      </c>
    </row>
    <row r="203" spans="1:11" x14ac:dyDescent="0.25">
      <c r="A203" s="2" t="s">
        <v>1</v>
      </c>
      <c r="B203" s="2">
        <v>4</v>
      </c>
      <c r="C203" s="2">
        <v>2</v>
      </c>
      <c r="D203" s="5">
        <v>4</v>
      </c>
      <c r="E203" s="5" t="s">
        <v>20</v>
      </c>
      <c r="F203" s="4">
        <v>29000</v>
      </c>
      <c r="G203" s="3">
        <v>500</v>
      </c>
      <c r="H203" s="3">
        <v>5.204119982655925</v>
      </c>
      <c r="I203" s="3">
        <v>4.9590413923210939</v>
      </c>
      <c r="J203" s="2">
        <f t="shared" si="17"/>
        <v>4.4623979978989565</v>
      </c>
      <c r="K203" s="2">
        <f t="shared" si="16"/>
        <v>2.6989700043360187</v>
      </c>
    </row>
    <row r="204" spans="1:11" x14ac:dyDescent="0.25">
      <c r="A204" s="2" t="s">
        <v>1</v>
      </c>
      <c r="B204" s="2">
        <v>4</v>
      </c>
      <c r="C204" s="2">
        <v>2</v>
      </c>
      <c r="D204" s="5">
        <v>5</v>
      </c>
      <c r="E204" s="5" t="s">
        <v>21</v>
      </c>
      <c r="F204" s="4">
        <v>64000</v>
      </c>
      <c r="G204" s="3">
        <v>1200</v>
      </c>
      <c r="H204" s="3">
        <v>5.3996737214810384</v>
      </c>
      <c r="I204" s="3">
        <v>4.9590413923210939</v>
      </c>
      <c r="J204" s="2">
        <f t="shared" si="17"/>
        <v>4.8061799739838875</v>
      </c>
      <c r="K204" s="2">
        <f t="shared" si="16"/>
        <v>3.0791812460476247</v>
      </c>
    </row>
    <row r="205" spans="1:11" x14ac:dyDescent="0.25">
      <c r="A205" s="2" t="s">
        <v>1</v>
      </c>
      <c r="B205" s="2">
        <v>4</v>
      </c>
      <c r="C205" s="2">
        <v>2</v>
      </c>
      <c r="D205" s="5">
        <v>6</v>
      </c>
      <c r="E205" s="5" t="s">
        <v>21</v>
      </c>
      <c r="F205" s="4">
        <v>20000</v>
      </c>
      <c r="G205" s="3">
        <v>500</v>
      </c>
      <c r="H205" s="3">
        <v>5.3996737214810384</v>
      </c>
      <c r="I205" s="3">
        <v>4.9590413923210939</v>
      </c>
      <c r="J205" s="2">
        <f t="shared" si="17"/>
        <v>4.3010299956639813</v>
      </c>
      <c r="K205" s="2">
        <f t="shared" si="16"/>
        <v>2.6989700043360187</v>
      </c>
    </row>
    <row r="206" spans="1:11" x14ac:dyDescent="0.25">
      <c r="A206" s="2" t="s">
        <v>1</v>
      </c>
      <c r="B206" s="2">
        <v>5</v>
      </c>
      <c r="C206" s="2">
        <v>2</v>
      </c>
      <c r="D206" s="5">
        <v>1</v>
      </c>
      <c r="E206" s="5" t="s">
        <v>19</v>
      </c>
      <c r="F206" s="4">
        <v>200</v>
      </c>
      <c r="G206" s="3">
        <v>1000</v>
      </c>
      <c r="H206" s="3">
        <v>3.6532125137753435</v>
      </c>
      <c r="I206" s="3">
        <v>4.2600713879850751</v>
      </c>
      <c r="J206" s="2">
        <f t="shared" si="17"/>
        <v>2.3010299956639813</v>
      </c>
      <c r="K206" s="2">
        <f t="shared" si="16"/>
        <v>3</v>
      </c>
    </row>
    <row r="207" spans="1:11" x14ac:dyDescent="0.25">
      <c r="A207" s="2" t="s">
        <v>1</v>
      </c>
      <c r="B207" s="2">
        <v>5</v>
      </c>
      <c r="C207" s="2">
        <v>2</v>
      </c>
      <c r="D207" s="5">
        <v>2</v>
      </c>
      <c r="E207" s="5" t="s">
        <v>19</v>
      </c>
      <c r="F207" s="4">
        <v>8400</v>
      </c>
      <c r="G207" s="3">
        <v>10000</v>
      </c>
      <c r="H207" s="3">
        <v>3.6532125137753435</v>
      </c>
      <c r="I207" s="3">
        <v>4.2600713879850751</v>
      </c>
      <c r="J207" s="2">
        <f t="shared" si="17"/>
        <v>3.9242792860618816</v>
      </c>
      <c r="K207" s="2">
        <f t="shared" si="16"/>
        <v>4</v>
      </c>
    </row>
    <row r="208" spans="1:11" x14ac:dyDescent="0.25">
      <c r="A208" s="2" t="s">
        <v>1</v>
      </c>
      <c r="B208" s="2">
        <v>5</v>
      </c>
      <c r="C208" s="2">
        <v>2</v>
      </c>
      <c r="D208" s="5">
        <v>3</v>
      </c>
      <c r="E208" s="5" t="s">
        <v>20</v>
      </c>
      <c r="F208" s="4">
        <v>106000</v>
      </c>
      <c r="G208" s="3">
        <v>70000</v>
      </c>
      <c r="H208" s="3">
        <v>5.204119982655925</v>
      </c>
      <c r="I208" s="3">
        <v>4.9590413923210939</v>
      </c>
      <c r="J208" s="2">
        <f t="shared" si="17"/>
        <v>5.0253058652647704</v>
      </c>
      <c r="K208" s="2">
        <f t="shared" si="16"/>
        <v>4.8450980400142569</v>
      </c>
    </row>
    <row r="209" spans="1:11" x14ac:dyDescent="0.25">
      <c r="A209" s="2" t="s">
        <v>1</v>
      </c>
      <c r="B209" s="2">
        <v>5</v>
      </c>
      <c r="C209" s="2">
        <v>2</v>
      </c>
      <c r="D209" s="5">
        <v>4</v>
      </c>
      <c r="E209" s="5" t="s">
        <v>20</v>
      </c>
      <c r="F209" s="4">
        <v>23500</v>
      </c>
      <c r="G209" s="3">
        <v>900</v>
      </c>
      <c r="H209" s="3">
        <v>5.204119982655925</v>
      </c>
      <c r="I209" s="3">
        <v>4.9590413923210939</v>
      </c>
      <c r="J209" s="2">
        <f t="shared" si="17"/>
        <v>4.3710678622717358</v>
      </c>
      <c r="K209" s="2">
        <f t="shared" si="16"/>
        <v>2.9542425094393248</v>
      </c>
    </row>
    <row r="210" spans="1:11" x14ac:dyDescent="0.25">
      <c r="A210" s="2" t="s">
        <v>1</v>
      </c>
      <c r="B210" s="2">
        <v>5</v>
      </c>
      <c r="C210" s="2">
        <v>2</v>
      </c>
      <c r="D210" s="5">
        <v>5</v>
      </c>
      <c r="E210" s="5" t="s">
        <v>21</v>
      </c>
      <c r="F210" s="4">
        <v>19000</v>
      </c>
      <c r="G210" s="3">
        <v>900</v>
      </c>
      <c r="H210" s="3">
        <v>5.3996737214810384</v>
      </c>
      <c r="I210" s="3">
        <v>4.9590413923210939</v>
      </c>
      <c r="J210" s="2">
        <f t="shared" si="17"/>
        <v>4.2787536009528289</v>
      </c>
      <c r="K210" s="2">
        <f t="shared" si="16"/>
        <v>2.9542425094393248</v>
      </c>
    </row>
    <row r="211" spans="1:11" x14ac:dyDescent="0.25">
      <c r="A211" s="2" t="s">
        <v>1</v>
      </c>
      <c r="B211" s="2">
        <v>5</v>
      </c>
      <c r="C211" s="2">
        <v>2</v>
      </c>
      <c r="D211" s="5">
        <v>6</v>
      </c>
      <c r="E211" s="5" t="s">
        <v>21</v>
      </c>
      <c r="F211" s="4">
        <v>2500</v>
      </c>
      <c r="G211" s="3">
        <v>1000</v>
      </c>
      <c r="H211" s="3">
        <v>5.3996737214810384</v>
      </c>
      <c r="I211" s="3">
        <v>4.9590413923210939</v>
      </c>
      <c r="J211" s="2">
        <f t="shared" si="17"/>
        <v>3.3979400086720375</v>
      </c>
      <c r="K211" s="2">
        <f t="shared" si="16"/>
        <v>3</v>
      </c>
    </row>
    <row r="212" spans="1:11" x14ac:dyDescent="0.25">
      <c r="A212" s="2" t="s">
        <v>1</v>
      </c>
      <c r="B212" s="2">
        <v>6</v>
      </c>
      <c r="C212" s="2">
        <v>2</v>
      </c>
      <c r="D212" s="5">
        <v>1</v>
      </c>
      <c r="E212" s="5" t="s">
        <v>19</v>
      </c>
      <c r="F212" s="4">
        <v>64000</v>
      </c>
      <c r="G212" s="3">
        <v>1300</v>
      </c>
      <c r="H212" s="3">
        <v>3.6532125137753435</v>
      </c>
      <c r="I212" s="3">
        <v>4.2600713879850751</v>
      </c>
      <c r="J212" s="2">
        <f t="shared" si="17"/>
        <v>4.8061799739838875</v>
      </c>
      <c r="K212" s="2">
        <f t="shared" si="16"/>
        <v>3.1139433523068369</v>
      </c>
    </row>
    <row r="213" spans="1:11" x14ac:dyDescent="0.25">
      <c r="A213" s="2" t="s">
        <v>1</v>
      </c>
      <c r="B213" s="2">
        <v>6</v>
      </c>
      <c r="C213" s="2">
        <v>2</v>
      </c>
      <c r="D213" s="5">
        <v>2</v>
      </c>
      <c r="E213" s="5" t="s">
        <v>19</v>
      </c>
      <c r="F213" s="4">
        <v>540000</v>
      </c>
      <c r="G213" s="3">
        <v>2600</v>
      </c>
      <c r="H213" s="3">
        <v>3.6532125137753435</v>
      </c>
      <c r="I213" s="3">
        <v>4.2600713879850751</v>
      </c>
      <c r="J213" s="2">
        <f t="shared" si="17"/>
        <v>5.7323937598229682</v>
      </c>
      <c r="K213" s="2">
        <f t="shared" si="16"/>
        <v>3.4149733479708178</v>
      </c>
    </row>
    <row r="214" spans="1:11" x14ac:dyDescent="0.25">
      <c r="A214" s="2" t="s">
        <v>1</v>
      </c>
      <c r="B214" s="2">
        <v>6</v>
      </c>
      <c r="C214" s="2">
        <v>2</v>
      </c>
      <c r="D214" s="5">
        <v>3</v>
      </c>
      <c r="E214" s="5" t="s">
        <v>20</v>
      </c>
      <c r="F214" s="4">
        <v>76000</v>
      </c>
      <c r="G214" s="3">
        <v>9000</v>
      </c>
      <c r="H214" s="3">
        <v>5.204119982655925</v>
      </c>
      <c r="I214" s="3">
        <v>4.9590413923210939</v>
      </c>
      <c r="J214" s="2">
        <f t="shared" si="17"/>
        <v>4.8808135922807914</v>
      </c>
      <c r="K214" s="2">
        <f t="shared" si="16"/>
        <v>3.9542425094393248</v>
      </c>
    </row>
    <row r="215" spans="1:11" x14ac:dyDescent="0.25">
      <c r="A215" s="2" t="s">
        <v>1</v>
      </c>
      <c r="B215" s="2">
        <v>6</v>
      </c>
      <c r="C215" s="2">
        <v>2</v>
      </c>
      <c r="D215" s="5">
        <v>4</v>
      </c>
      <c r="E215" s="5" t="s">
        <v>20</v>
      </c>
      <c r="H215" s="3">
        <v>5.204119982655925</v>
      </c>
      <c r="I215" s="3">
        <v>4.9590413923210939</v>
      </c>
    </row>
    <row r="216" spans="1:11" x14ac:dyDescent="0.25">
      <c r="A216" s="2" t="s">
        <v>1</v>
      </c>
      <c r="B216" s="2">
        <v>6</v>
      </c>
      <c r="C216" s="2">
        <v>2</v>
      </c>
      <c r="D216" s="5">
        <v>5</v>
      </c>
      <c r="E216" s="5" t="s">
        <v>21</v>
      </c>
      <c r="F216" s="4">
        <v>13000</v>
      </c>
      <c r="G216" s="3">
        <v>2800</v>
      </c>
      <c r="H216" s="3">
        <v>5.3996737214810384</v>
      </c>
      <c r="I216" s="3">
        <v>4.9590413923210939</v>
      </c>
      <c r="J216" s="2">
        <f t="shared" ref="J216:J231" si="18">LOG10(F216)</f>
        <v>4.1139433523068369</v>
      </c>
      <c r="K216" s="2">
        <f t="shared" ref="K216:K231" si="19">LOG10(G216)</f>
        <v>3.4471580313422194</v>
      </c>
    </row>
    <row r="217" spans="1:11" x14ac:dyDescent="0.25">
      <c r="A217" s="2" t="s">
        <v>1</v>
      </c>
      <c r="B217" s="2">
        <v>6</v>
      </c>
      <c r="C217" s="2">
        <v>2</v>
      </c>
      <c r="D217" s="5">
        <v>6</v>
      </c>
      <c r="E217" s="5" t="s">
        <v>21</v>
      </c>
      <c r="F217" s="4">
        <v>49000</v>
      </c>
      <c r="G217" s="3">
        <v>1300</v>
      </c>
      <c r="H217" s="3">
        <v>5.3996737214810384</v>
      </c>
      <c r="I217" s="3">
        <v>4.9590413923210939</v>
      </c>
      <c r="J217" s="2">
        <f t="shared" si="18"/>
        <v>4.6901960800285138</v>
      </c>
      <c r="K217" s="2">
        <f t="shared" si="19"/>
        <v>3.1139433523068369</v>
      </c>
    </row>
    <row r="218" spans="1:11" x14ac:dyDescent="0.25">
      <c r="A218" s="2" t="s">
        <v>0</v>
      </c>
      <c r="B218" s="2">
        <v>1</v>
      </c>
      <c r="C218" s="2">
        <v>1</v>
      </c>
      <c r="D218" s="2">
        <v>100</v>
      </c>
      <c r="E218" s="2" t="s">
        <v>22</v>
      </c>
      <c r="F218" s="3">
        <v>5180000</v>
      </c>
      <c r="G218" s="3">
        <v>8900000</v>
      </c>
      <c r="H218" s="3">
        <v>6.3138672203691533</v>
      </c>
      <c r="I218" s="3">
        <v>5.4281347940287885</v>
      </c>
      <c r="J218" s="2">
        <f t="shared" si="18"/>
        <v>6.7143297597452332</v>
      </c>
      <c r="K218" s="2">
        <f t="shared" si="19"/>
        <v>6.9493900066449124</v>
      </c>
    </row>
    <row r="219" spans="1:11" x14ac:dyDescent="0.25">
      <c r="A219" s="2" t="s">
        <v>0</v>
      </c>
      <c r="B219" s="2">
        <v>1</v>
      </c>
      <c r="C219" s="2">
        <v>1</v>
      </c>
      <c r="D219" s="2">
        <v>101</v>
      </c>
      <c r="E219" s="2" t="s">
        <v>22</v>
      </c>
      <c r="F219" s="3">
        <v>66000</v>
      </c>
      <c r="G219" s="3">
        <v>411200000</v>
      </c>
      <c r="H219" s="3">
        <v>6.3138672203691533</v>
      </c>
      <c r="I219" s="3">
        <v>5.4281347940287885</v>
      </c>
      <c r="J219" s="2">
        <f t="shared" si="18"/>
        <v>4.8195439355418683</v>
      </c>
      <c r="K219" s="2">
        <f t="shared" si="19"/>
        <v>8.6140531059872192</v>
      </c>
    </row>
    <row r="220" spans="1:11" x14ac:dyDescent="0.25">
      <c r="A220" s="2" t="s">
        <v>0</v>
      </c>
      <c r="B220" s="2">
        <v>1</v>
      </c>
      <c r="C220" s="2">
        <v>1</v>
      </c>
      <c r="D220" s="2">
        <v>1024</v>
      </c>
      <c r="E220" s="2" t="s">
        <v>23</v>
      </c>
      <c r="F220" s="3">
        <v>98000</v>
      </c>
      <c r="G220" s="3">
        <v>240</v>
      </c>
      <c r="H220" s="3">
        <v>6.1889284837608534</v>
      </c>
      <c r="I220" s="3">
        <v>5.220108088040055</v>
      </c>
      <c r="J220" s="2">
        <f t="shared" si="18"/>
        <v>4.9912260756924951</v>
      </c>
      <c r="K220" s="2">
        <f t="shared" si="19"/>
        <v>2.3802112417116059</v>
      </c>
    </row>
    <row r="221" spans="1:11" x14ac:dyDescent="0.25">
      <c r="A221" s="2" t="s">
        <v>0</v>
      </c>
      <c r="B221" s="2">
        <v>1</v>
      </c>
      <c r="C221" s="2">
        <v>1</v>
      </c>
      <c r="D221" s="2">
        <v>1034</v>
      </c>
      <c r="E221" s="2" t="s">
        <v>23</v>
      </c>
      <c r="F221" s="3">
        <v>48000000</v>
      </c>
      <c r="G221" s="3">
        <v>410000</v>
      </c>
      <c r="H221" s="3">
        <v>6.1889284837608534</v>
      </c>
      <c r="I221" s="3">
        <v>5.220108088040055</v>
      </c>
      <c r="J221" s="2">
        <f t="shared" si="18"/>
        <v>7.6812412373755876</v>
      </c>
      <c r="K221" s="2">
        <f t="shared" si="19"/>
        <v>5.6127838567197355</v>
      </c>
    </row>
    <row r="222" spans="1:11" x14ac:dyDescent="0.25">
      <c r="A222" s="2" t="s">
        <v>0</v>
      </c>
      <c r="B222" s="2">
        <v>1</v>
      </c>
      <c r="C222" s="2">
        <v>1</v>
      </c>
      <c r="D222" s="2">
        <v>1044</v>
      </c>
      <c r="E222" s="2" t="s">
        <v>24</v>
      </c>
      <c r="F222" s="3">
        <v>4700000</v>
      </c>
      <c r="G222" s="3">
        <v>133000</v>
      </c>
      <c r="H222" s="3">
        <v>6.2741578492636796</v>
      </c>
      <c r="I222" s="3">
        <v>5.8450980400142569</v>
      </c>
      <c r="J222" s="2">
        <f t="shared" si="18"/>
        <v>6.6720978579357171</v>
      </c>
      <c r="K222" s="2">
        <f t="shared" si="19"/>
        <v>5.1238516409670858</v>
      </c>
    </row>
    <row r="223" spans="1:11" x14ac:dyDescent="0.25">
      <c r="A223" s="2" t="s">
        <v>0</v>
      </c>
      <c r="B223" s="2">
        <v>1</v>
      </c>
      <c r="C223" s="2">
        <v>1</v>
      </c>
      <c r="D223" s="2">
        <v>1054</v>
      </c>
      <c r="E223" s="2" t="s">
        <v>24</v>
      </c>
      <c r="F223" s="3">
        <v>485000</v>
      </c>
      <c r="G223" s="3">
        <v>11900</v>
      </c>
      <c r="H223" s="3">
        <v>6.2741578492636796</v>
      </c>
      <c r="I223" s="3">
        <v>5.8450980400142569</v>
      </c>
      <c r="J223" s="2">
        <f t="shared" si="18"/>
        <v>5.685741738602264</v>
      </c>
      <c r="K223" s="2">
        <f t="shared" si="19"/>
        <v>4.075546961392531</v>
      </c>
    </row>
    <row r="224" spans="1:11" x14ac:dyDescent="0.25">
      <c r="A224" s="2" t="s">
        <v>0</v>
      </c>
      <c r="B224" s="2">
        <v>2</v>
      </c>
      <c r="C224" s="2">
        <v>1</v>
      </c>
      <c r="D224" s="2">
        <v>100</v>
      </c>
      <c r="E224" s="2" t="s">
        <v>22</v>
      </c>
      <c r="F224" s="3">
        <v>3900000</v>
      </c>
      <c r="G224" s="3">
        <v>8900000</v>
      </c>
      <c r="H224" s="3">
        <v>6.3138672203691533</v>
      </c>
      <c r="I224" s="3">
        <v>5.4281347940287885</v>
      </c>
      <c r="J224" s="2">
        <f t="shared" si="18"/>
        <v>6.5910646070264995</v>
      </c>
      <c r="K224" s="2">
        <f t="shared" si="19"/>
        <v>6.9493900066449124</v>
      </c>
    </row>
    <row r="225" spans="1:11" x14ac:dyDescent="0.25">
      <c r="A225" s="2" t="s">
        <v>0</v>
      </c>
      <c r="B225" s="2">
        <v>2</v>
      </c>
      <c r="C225" s="2">
        <v>1</v>
      </c>
      <c r="D225" s="2">
        <v>101</v>
      </c>
      <c r="E225" s="2" t="s">
        <v>22</v>
      </c>
      <c r="F225" s="3">
        <v>280000</v>
      </c>
      <c r="G225" s="3">
        <v>411200000</v>
      </c>
      <c r="H225" s="3">
        <v>6.3138672203691533</v>
      </c>
      <c r="I225" s="3">
        <v>5.4281347940287885</v>
      </c>
      <c r="J225" s="2">
        <f t="shared" si="18"/>
        <v>5.4471580313422194</v>
      </c>
      <c r="K225" s="2">
        <f t="shared" si="19"/>
        <v>8.6140531059872192</v>
      </c>
    </row>
    <row r="226" spans="1:11" x14ac:dyDescent="0.25">
      <c r="A226" s="2" t="s">
        <v>0</v>
      </c>
      <c r="B226" s="2">
        <v>2</v>
      </c>
      <c r="C226" s="2">
        <v>1</v>
      </c>
      <c r="D226" s="2">
        <v>1024</v>
      </c>
      <c r="E226" s="2" t="s">
        <v>23</v>
      </c>
      <c r="F226" s="3">
        <v>50500</v>
      </c>
      <c r="G226" s="3">
        <v>240</v>
      </c>
      <c r="H226" s="3">
        <v>6.1889284837608534</v>
      </c>
      <c r="I226" s="3">
        <v>5.220108088040055</v>
      </c>
      <c r="J226" s="2">
        <f t="shared" si="18"/>
        <v>4.7032913781186609</v>
      </c>
      <c r="K226" s="2">
        <f t="shared" si="19"/>
        <v>2.3802112417116059</v>
      </c>
    </row>
    <row r="227" spans="1:11" x14ac:dyDescent="0.25">
      <c r="A227" s="2" t="s">
        <v>0</v>
      </c>
      <c r="B227" s="2">
        <v>2</v>
      </c>
      <c r="C227" s="2">
        <v>1</v>
      </c>
      <c r="D227" s="2">
        <v>1034</v>
      </c>
      <c r="E227" s="2" t="s">
        <v>23</v>
      </c>
      <c r="F227" s="3">
        <v>790000</v>
      </c>
      <c r="G227" s="3">
        <v>410000</v>
      </c>
      <c r="H227" s="3">
        <v>6.1889284837608534</v>
      </c>
      <c r="I227" s="3">
        <v>5.220108088040055</v>
      </c>
      <c r="J227" s="2">
        <f t="shared" si="18"/>
        <v>5.8976270912904418</v>
      </c>
      <c r="K227" s="2">
        <f t="shared" si="19"/>
        <v>5.6127838567197355</v>
      </c>
    </row>
    <row r="228" spans="1:11" x14ac:dyDescent="0.25">
      <c r="A228" s="2" t="s">
        <v>0</v>
      </c>
      <c r="B228" s="2">
        <v>2</v>
      </c>
      <c r="C228" s="2">
        <v>1</v>
      </c>
      <c r="D228" s="2">
        <v>1044</v>
      </c>
      <c r="E228" s="2" t="s">
        <v>24</v>
      </c>
      <c r="F228" s="3">
        <v>470000</v>
      </c>
      <c r="G228" s="3">
        <v>133000</v>
      </c>
      <c r="H228" s="3">
        <v>6.2741578492636796</v>
      </c>
      <c r="I228" s="3">
        <v>5.8450980400142569</v>
      </c>
      <c r="J228" s="2">
        <f t="shared" si="18"/>
        <v>5.6720978579357171</v>
      </c>
      <c r="K228" s="2">
        <f t="shared" si="19"/>
        <v>5.1238516409670858</v>
      </c>
    </row>
    <row r="229" spans="1:11" x14ac:dyDescent="0.25">
      <c r="A229" s="2" t="s">
        <v>0</v>
      </c>
      <c r="B229" s="2">
        <v>2</v>
      </c>
      <c r="C229" s="2">
        <v>1</v>
      </c>
      <c r="D229" s="2">
        <v>1054</v>
      </c>
      <c r="E229" s="2" t="s">
        <v>24</v>
      </c>
      <c r="F229" s="3">
        <v>790000</v>
      </c>
      <c r="G229" s="3">
        <v>11900</v>
      </c>
      <c r="H229" s="3">
        <v>6.2741578492636796</v>
      </c>
      <c r="I229" s="3">
        <v>5.8450980400142569</v>
      </c>
      <c r="J229" s="2">
        <f t="shared" si="18"/>
        <v>5.8976270912904418</v>
      </c>
      <c r="K229" s="2">
        <f t="shared" si="19"/>
        <v>4.075546961392531</v>
      </c>
    </row>
    <row r="230" spans="1:11" x14ac:dyDescent="0.25">
      <c r="A230" s="2" t="s">
        <v>0</v>
      </c>
      <c r="B230" s="2">
        <v>3</v>
      </c>
      <c r="C230" s="2">
        <v>1</v>
      </c>
      <c r="D230" s="2">
        <v>100</v>
      </c>
      <c r="E230" s="2" t="s">
        <v>22</v>
      </c>
      <c r="F230" s="3">
        <v>77000</v>
      </c>
      <c r="G230" s="3">
        <v>780000</v>
      </c>
      <c r="H230" s="3">
        <v>6.3138672203691533</v>
      </c>
      <c r="I230" s="3">
        <v>5.4281347940287885</v>
      </c>
      <c r="J230" s="2">
        <f t="shared" si="18"/>
        <v>4.8864907251724823</v>
      </c>
      <c r="K230" s="2">
        <f t="shared" si="19"/>
        <v>5.8920946026904808</v>
      </c>
    </row>
    <row r="231" spans="1:11" x14ac:dyDescent="0.25">
      <c r="A231" s="2" t="s">
        <v>0</v>
      </c>
      <c r="B231" s="2">
        <v>3</v>
      </c>
      <c r="C231" s="2">
        <v>1</v>
      </c>
      <c r="D231" s="2">
        <v>101</v>
      </c>
      <c r="E231" s="2" t="s">
        <v>22</v>
      </c>
      <c r="F231" s="3">
        <v>176500</v>
      </c>
      <c r="G231" s="3">
        <v>8700</v>
      </c>
      <c r="H231" s="3">
        <v>6.3138672203691533</v>
      </c>
      <c r="I231" s="3">
        <v>5.4281347940287885</v>
      </c>
      <c r="J231" s="2">
        <f t="shared" si="18"/>
        <v>5.2467447097238411</v>
      </c>
      <c r="K231" s="2">
        <f t="shared" si="19"/>
        <v>3.9395192526186187</v>
      </c>
    </row>
    <row r="232" spans="1:11" x14ac:dyDescent="0.25">
      <c r="A232" s="2" t="s">
        <v>0</v>
      </c>
      <c r="B232" s="2">
        <v>3</v>
      </c>
      <c r="C232" s="2">
        <v>1</v>
      </c>
      <c r="D232" s="2">
        <v>1024</v>
      </c>
      <c r="E232" s="2" t="s">
        <v>23</v>
      </c>
      <c r="H232" s="3">
        <v>6.1889284837608534</v>
      </c>
      <c r="I232" s="3">
        <v>5.220108088040055</v>
      </c>
    </row>
    <row r="233" spans="1:11" x14ac:dyDescent="0.25">
      <c r="A233" s="2" t="s">
        <v>0</v>
      </c>
      <c r="B233" s="2">
        <v>3</v>
      </c>
      <c r="C233" s="2">
        <v>1</v>
      </c>
      <c r="D233" s="2">
        <v>1034</v>
      </c>
      <c r="E233" s="2" t="s">
        <v>23</v>
      </c>
      <c r="F233" s="3">
        <v>1750</v>
      </c>
      <c r="G233" s="3">
        <v>84000</v>
      </c>
      <c r="H233" s="3">
        <v>6.1889284837608534</v>
      </c>
      <c r="I233" s="3">
        <v>5.220108088040055</v>
      </c>
      <c r="J233" s="2">
        <f t="shared" ref="J233:K237" si="20">LOG10(F233)</f>
        <v>3.2430380486862944</v>
      </c>
      <c r="K233" s="2">
        <f t="shared" si="20"/>
        <v>4.924279286061882</v>
      </c>
    </row>
    <row r="234" spans="1:11" x14ac:dyDescent="0.25">
      <c r="A234" s="2" t="s">
        <v>0</v>
      </c>
      <c r="B234" s="2">
        <v>3</v>
      </c>
      <c r="C234" s="2">
        <v>1</v>
      </c>
      <c r="D234" s="2">
        <v>1044</v>
      </c>
      <c r="E234" s="2" t="s">
        <v>24</v>
      </c>
      <c r="F234" s="3">
        <v>28500</v>
      </c>
      <c r="G234" s="3">
        <v>320000</v>
      </c>
      <c r="H234" s="3">
        <v>6.2741578492636796</v>
      </c>
      <c r="I234" s="3">
        <v>5.8450980400142569</v>
      </c>
      <c r="J234" s="2">
        <f t="shared" si="20"/>
        <v>4.4548448600085102</v>
      </c>
      <c r="K234" s="2">
        <f t="shared" si="20"/>
        <v>5.5051499783199063</v>
      </c>
    </row>
    <row r="235" spans="1:11" x14ac:dyDescent="0.25">
      <c r="A235" s="2" t="s">
        <v>0</v>
      </c>
      <c r="B235" s="2">
        <v>3</v>
      </c>
      <c r="C235" s="2">
        <v>1</v>
      </c>
      <c r="D235" s="2">
        <v>1054</v>
      </c>
      <c r="E235" s="2" t="s">
        <v>24</v>
      </c>
      <c r="F235" s="3">
        <v>2460</v>
      </c>
      <c r="G235" s="3">
        <v>2000</v>
      </c>
      <c r="H235" s="3">
        <v>6.2741578492636796</v>
      </c>
      <c r="I235" s="3">
        <v>5.8450980400142569</v>
      </c>
      <c r="J235" s="2">
        <f t="shared" si="20"/>
        <v>3.3909351071033793</v>
      </c>
      <c r="K235" s="2">
        <f t="shared" si="20"/>
        <v>3.3010299956639813</v>
      </c>
    </row>
    <row r="236" spans="1:11" x14ac:dyDescent="0.25">
      <c r="A236" s="2" t="s">
        <v>0</v>
      </c>
      <c r="B236" s="2">
        <v>4</v>
      </c>
      <c r="C236" s="2">
        <v>1</v>
      </c>
      <c r="D236" s="2">
        <v>100</v>
      </c>
      <c r="E236" s="2" t="s">
        <v>22</v>
      </c>
      <c r="F236" s="3">
        <v>1400000</v>
      </c>
      <c r="G236" s="3">
        <v>6600</v>
      </c>
      <c r="H236" s="3">
        <v>6.3138672203691533</v>
      </c>
      <c r="I236" s="3">
        <v>5.4281347940287885</v>
      </c>
      <c r="J236" s="2">
        <f t="shared" si="20"/>
        <v>6.1461280356782382</v>
      </c>
      <c r="K236" s="2">
        <f t="shared" si="20"/>
        <v>3.8195439355418688</v>
      </c>
    </row>
    <row r="237" spans="1:11" x14ac:dyDescent="0.25">
      <c r="A237" s="2" t="s">
        <v>0</v>
      </c>
      <c r="B237" s="2">
        <v>4</v>
      </c>
      <c r="C237" s="2">
        <v>1</v>
      </c>
      <c r="D237" s="2">
        <v>101</v>
      </c>
      <c r="E237" s="2" t="s">
        <v>22</v>
      </c>
      <c r="F237" s="3">
        <v>570000</v>
      </c>
      <c r="G237" s="3">
        <v>14000</v>
      </c>
      <c r="H237" s="3">
        <v>6.3138672203691533</v>
      </c>
      <c r="I237" s="3">
        <v>5.4281347940287885</v>
      </c>
      <c r="J237" s="2">
        <f t="shared" si="20"/>
        <v>5.7558748556724915</v>
      </c>
      <c r="K237" s="2">
        <f t="shared" si="20"/>
        <v>4.1461280356782382</v>
      </c>
    </row>
    <row r="238" spans="1:11" x14ac:dyDescent="0.25">
      <c r="A238" s="2" t="s">
        <v>0</v>
      </c>
      <c r="B238" s="2">
        <v>4</v>
      </c>
      <c r="C238" s="2">
        <v>1</v>
      </c>
      <c r="D238" s="2">
        <v>1024</v>
      </c>
      <c r="E238" s="2" t="s">
        <v>23</v>
      </c>
      <c r="H238" s="3">
        <v>6.1889284837608534</v>
      </c>
      <c r="I238" s="3">
        <v>5.220108088040055</v>
      </c>
    </row>
    <row r="239" spans="1:11" x14ac:dyDescent="0.25">
      <c r="A239" s="2" t="s">
        <v>0</v>
      </c>
      <c r="B239" s="2">
        <v>4</v>
      </c>
      <c r="C239" s="2">
        <v>1</v>
      </c>
      <c r="D239" s="2">
        <v>1034</v>
      </c>
      <c r="E239" s="2" t="s">
        <v>23</v>
      </c>
      <c r="F239" s="3">
        <v>8750000</v>
      </c>
      <c r="G239" s="3">
        <v>370000</v>
      </c>
      <c r="H239" s="3">
        <v>6.1889284837608534</v>
      </c>
      <c r="I239" s="3">
        <v>5.220108088040055</v>
      </c>
      <c r="J239" s="2">
        <f t="shared" ref="J239:K243" si="21">LOG10(F239)</f>
        <v>6.9420080530223132</v>
      </c>
      <c r="K239" s="2">
        <f t="shared" si="21"/>
        <v>5.568201724066995</v>
      </c>
    </row>
    <row r="240" spans="1:11" x14ac:dyDescent="0.25">
      <c r="A240" s="2" t="s">
        <v>0</v>
      </c>
      <c r="B240" s="2">
        <v>4</v>
      </c>
      <c r="C240" s="2">
        <v>1</v>
      </c>
      <c r="D240" s="2">
        <v>1044</v>
      </c>
      <c r="E240" s="2" t="s">
        <v>24</v>
      </c>
      <c r="F240" s="3">
        <v>770000</v>
      </c>
      <c r="G240" s="3">
        <v>260000</v>
      </c>
      <c r="H240" s="3">
        <v>6.2741578492636796</v>
      </c>
      <c r="I240" s="3">
        <v>5.8450980400142569</v>
      </c>
      <c r="J240" s="2">
        <f t="shared" si="21"/>
        <v>5.8864907251724823</v>
      </c>
      <c r="K240" s="2">
        <f t="shared" si="21"/>
        <v>5.4149733479708182</v>
      </c>
    </row>
    <row r="241" spans="1:11" x14ac:dyDescent="0.25">
      <c r="A241" s="2" t="s">
        <v>0</v>
      </c>
      <c r="B241" s="2">
        <v>4</v>
      </c>
      <c r="C241" s="2">
        <v>1</v>
      </c>
      <c r="D241" s="2">
        <v>1054</v>
      </c>
      <c r="E241" s="2" t="s">
        <v>24</v>
      </c>
      <c r="F241" s="3">
        <v>550000</v>
      </c>
      <c r="G241" s="3">
        <v>31000</v>
      </c>
      <c r="H241" s="3">
        <v>6.2741578492636796</v>
      </c>
      <c r="I241" s="3">
        <v>5.8450980400142569</v>
      </c>
      <c r="J241" s="2">
        <f t="shared" si="21"/>
        <v>5.7403626894942441</v>
      </c>
      <c r="K241" s="2">
        <f t="shared" si="21"/>
        <v>4.4913616938342731</v>
      </c>
    </row>
    <row r="242" spans="1:11" x14ac:dyDescent="0.25">
      <c r="A242" s="2" t="s">
        <v>0</v>
      </c>
      <c r="B242" s="2">
        <v>5</v>
      </c>
      <c r="C242" s="2">
        <v>1</v>
      </c>
      <c r="D242" s="2">
        <v>100</v>
      </c>
      <c r="E242" s="2" t="s">
        <v>22</v>
      </c>
      <c r="F242" s="3">
        <v>87500</v>
      </c>
      <c r="G242" s="3">
        <v>16200000</v>
      </c>
      <c r="H242" s="3">
        <v>6.3138672203691533</v>
      </c>
      <c r="I242" s="3">
        <v>5.4281347940287885</v>
      </c>
      <c r="J242" s="2">
        <f t="shared" si="21"/>
        <v>4.9420080530223132</v>
      </c>
      <c r="K242" s="2">
        <f t="shared" si="21"/>
        <v>7.2095150145426308</v>
      </c>
    </row>
    <row r="243" spans="1:11" x14ac:dyDescent="0.25">
      <c r="A243" s="2" t="s">
        <v>0</v>
      </c>
      <c r="B243" s="2">
        <v>5</v>
      </c>
      <c r="C243" s="2">
        <v>1</v>
      </c>
      <c r="D243" s="2">
        <v>101</v>
      </c>
      <c r="E243" s="2" t="s">
        <v>22</v>
      </c>
      <c r="F243" s="3">
        <v>12000</v>
      </c>
      <c r="G243" s="3">
        <v>9800000</v>
      </c>
      <c r="H243" s="3">
        <v>6.3138672203691533</v>
      </c>
      <c r="I243" s="3">
        <v>5.4281347940287885</v>
      </c>
      <c r="J243" s="2">
        <f t="shared" si="21"/>
        <v>4.0791812460476251</v>
      </c>
      <c r="K243" s="2">
        <f t="shared" si="21"/>
        <v>6.9912260756924951</v>
      </c>
    </row>
    <row r="244" spans="1:11" x14ac:dyDescent="0.25">
      <c r="A244" s="2" t="s">
        <v>0</v>
      </c>
      <c r="B244" s="2">
        <v>5</v>
      </c>
      <c r="C244" s="2">
        <v>1</v>
      </c>
      <c r="D244" s="2">
        <v>1024</v>
      </c>
      <c r="E244" s="2" t="s">
        <v>23</v>
      </c>
      <c r="H244" s="3">
        <v>6.1889284837608534</v>
      </c>
      <c r="I244" s="3">
        <v>5.220108088040055</v>
      </c>
    </row>
    <row r="245" spans="1:11" x14ac:dyDescent="0.25">
      <c r="A245" s="2" t="s">
        <v>0</v>
      </c>
      <c r="B245" s="2">
        <v>5</v>
      </c>
      <c r="C245" s="2">
        <v>1</v>
      </c>
      <c r="D245" s="2">
        <v>1034</v>
      </c>
      <c r="E245" s="2" t="s">
        <v>23</v>
      </c>
      <c r="F245" s="3">
        <v>169000</v>
      </c>
      <c r="G245" s="3">
        <v>4600000</v>
      </c>
      <c r="H245" s="3">
        <v>6.1889284837608534</v>
      </c>
      <c r="I245" s="3">
        <v>5.220108088040055</v>
      </c>
      <c r="J245" s="2">
        <f t="shared" ref="J245:K249" si="22">LOG10(F245)</f>
        <v>5.2278867046136739</v>
      </c>
      <c r="K245" s="2">
        <f t="shared" si="22"/>
        <v>6.6627578316815743</v>
      </c>
    </row>
    <row r="246" spans="1:11" x14ac:dyDescent="0.25">
      <c r="A246" s="2" t="s">
        <v>0</v>
      </c>
      <c r="B246" s="2">
        <v>5</v>
      </c>
      <c r="C246" s="2">
        <v>1</v>
      </c>
      <c r="D246" s="2">
        <v>1044</v>
      </c>
      <c r="E246" s="2" t="s">
        <v>24</v>
      </c>
      <c r="F246" s="3">
        <v>268000</v>
      </c>
      <c r="G246" s="3">
        <v>9400000</v>
      </c>
      <c r="H246" s="3">
        <v>6.2741578492636796</v>
      </c>
      <c r="I246" s="3">
        <v>5.8450980400142569</v>
      </c>
      <c r="J246" s="2">
        <f t="shared" si="22"/>
        <v>5.4281347940287885</v>
      </c>
      <c r="K246" s="2">
        <f t="shared" si="22"/>
        <v>6.9731278535996983</v>
      </c>
    </row>
    <row r="247" spans="1:11" x14ac:dyDescent="0.25">
      <c r="A247" s="2" t="s">
        <v>0</v>
      </c>
      <c r="B247" s="2">
        <v>5</v>
      </c>
      <c r="C247" s="2">
        <v>1</v>
      </c>
      <c r="D247" s="2">
        <v>1054</v>
      </c>
      <c r="E247" s="2" t="s">
        <v>24</v>
      </c>
      <c r="F247" s="3">
        <v>410000</v>
      </c>
      <c r="G247" s="3">
        <v>370000</v>
      </c>
      <c r="H247" s="3">
        <v>6.2741578492636796</v>
      </c>
      <c r="I247" s="3">
        <v>5.8450980400142569</v>
      </c>
      <c r="J247" s="2">
        <f t="shared" si="22"/>
        <v>5.6127838567197355</v>
      </c>
      <c r="K247" s="2">
        <f t="shared" si="22"/>
        <v>5.568201724066995</v>
      </c>
    </row>
    <row r="248" spans="1:11" x14ac:dyDescent="0.25">
      <c r="A248" s="2" t="s">
        <v>0</v>
      </c>
      <c r="B248" s="2">
        <v>6</v>
      </c>
      <c r="C248" s="2">
        <v>1</v>
      </c>
      <c r="D248" s="2">
        <v>100</v>
      </c>
      <c r="E248" s="2" t="s">
        <v>22</v>
      </c>
      <c r="F248" s="3">
        <v>3900</v>
      </c>
      <c r="G248" s="3">
        <v>3000</v>
      </c>
      <c r="H248" s="3">
        <v>6.3138672203691533</v>
      </c>
      <c r="I248" s="3">
        <v>5.4281347940287885</v>
      </c>
      <c r="J248" s="2">
        <f t="shared" si="22"/>
        <v>3.5910646070264991</v>
      </c>
      <c r="K248" s="2">
        <f t="shared" si="22"/>
        <v>3.4771212547196626</v>
      </c>
    </row>
    <row r="249" spans="1:11" x14ac:dyDescent="0.25">
      <c r="A249" s="2" t="s">
        <v>0</v>
      </c>
      <c r="B249" s="2">
        <v>6</v>
      </c>
      <c r="C249" s="2">
        <v>1</v>
      </c>
      <c r="D249" s="2">
        <v>101</v>
      </c>
      <c r="E249" s="2" t="s">
        <v>22</v>
      </c>
      <c r="F249" s="3">
        <v>4800</v>
      </c>
      <c r="G249" s="3">
        <v>40000</v>
      </c>
      <c r="H249" s="3">
        <v>6.3138672203691533</v>
      </c>
      <c r="I249" s="3">
        <v>5.4281347940287885</v>
      </c>
      <c r="J249" s="2">
        <f t="shared" si="22"/>
        <v>3.6812412373755872</v>
      </c>
      <c r="K249" s="2">
        <f t="shared" si="22"/>
        <v>4.6020599913279625</v>
      </c>
    </row>
    <row r="250" spans="1:11" x14ac:dyDescent="0.25">
      <c r="A250" s="2" t="s">
        <v>0</v>
      </c>
      <c r="B250" s="2">
        <v>6</v>
      </c>
      <c r="C250" s="2">
        <v>1</v>
      </c>
      <c r="D250" s="2">
        <v>1024</v>
      </c>
      <c r="E250" s="2" t="s">
        <v>23</v>
      </c>
      <c r="H250" s="3">
        <v>6.1889284837608534</v>
      </c>
      <c r="I250" s="3">
        <v>5.220108088040055</v>
      </c>
    </row>
    <row r="251" spans="1:11" x14ac:dyDescent="0.25">
      <c r="A251" s="2" t="s">
        <v>0</v>
      </c>
      <c r="B251" s="2">
        <v>6</v>
      </c>
      <c r="C251" s="2">
        <v>1</v>
      </c>
      <c r="D251" s="2">
        <v>1034</v>
      </c>
      <c r="E251" s="2" t="s">
        <v>23</v>
      </c>
      <c r="F251" s="3">
        <v>28500</v>
      </c>
      <c r="G251" s="3">
        <v>60000</v>
      </c>
      <c r="H251" s="3">
        <v>6.1889284837608534</v>
      </c>
      <c r="I251" s="3">
        <v>5.220108088040055</v>
      </c>
      <c r="J251" s="2">
        <f t="shared" ref="J251:J266" si="23">LOG10(F251)</f>
        <v>4.4548448600085102</v>
      </c>
      <c r="K251" s="2">
        <f t="shared" ref="K251:K266" si="24">LOG10(G251)</f>
        <v>4.7781512503836439</v>
      </c>
    </row>
    <row r="252" spans="1:11" x14ac:dyDescent="0.25">
      <c r="A252" s="2" t="s">
        <v>0</v>
      </c>
      <c r="B252" s="2">
        <v>6</v>
      </c>
      <c r="C252" s="2">
        <v>1</v>
      </c>
      <c r="D252" s="2">
        <v>1044</v>
      </c>
      <c r="E252" s="2" t="s">
        <v>24</v>
      </c>
      <c r="F252" s="3">
        <v>3900</v>
      </c>
      <c r="G252" s="3">
        <v>53000</v>
      </c>
      <c r="H252" s="3">
        <v>6.2741578492636796</v>
      </c>
      <c r="I252" s="3">
        <v>5.8450980400142569</v>
      </c>
      <c r="J252" s="2">
        <f t="shared" si="23"/>
        <v>3.5910646070264991</v>
      </c>
      <c r="K252" s="2">
        <f t="shared" si="24"/>
        <v>4.7242758696007892</v>
      </c>
    </row>
    <row r="253" spans="1:11" x14ac:dyDescent="0.25">
      <c r="A253" s="2" t="s">
        <v>0</v>
      </c>
      <c r="B253" s="2">
        <v>6</v>
      </c>
      <c r="C253" s="2">
        <v>1</v>
      </c>
      <c r="D253" s="2">
        <v>1054</v>
      </c>
      <c r="E253" s="2" t="s">
        <v>24</v>
      </c>
      <c r="F253" s="3">
        <v>1020</v>
      </c>
      <c r="G253" s="3">
        <v>200000</v>
      </c>
      <c r="H253" s="3">
        <v>6.2741578492636796</v>
      </c>
      <c r="I253" s="3">
        <v>5.8450980400142569</v>
      </c>
      <c r="J253" s="2">
        <f t="shared" si="23"/>
        <v>3.0086001717619175</v>
      </c>
      <c r="K253" s="2">
        <f t="shared" si="24"/>
        <v>5.3010299956639813</v>
      </c>
    </row>
    <row r="254" spans="1:11" x14ac:dyDescent="0.25">
      <c r="A254" s="2" t="s">
        <v>0</v>
      </c>
      <c r="B254" s="2">
        <v>1</v>
      </c>
      <c r="C254" s="2">
        <v>2</v>
      </c>
      <c r="D254" s="2">
        <v>1064</v>
      </c>
      <c r="E254" s="2" t="s">
        <v>25</v>
      </c>
      <c r="F254" s="3">
        <v>8300000</v>
      </c>
      <c r="G254" s="3">
        <v>192000</v>
      </c>
      <c r="H254" s="3">
        <v>5.2764618041732438</v>
      </c>
      <c r="I254" s="3">
        <v>5.0969100130080562</v>
      </c>
      <c r="J254" s="2">
        <f t="shared" si="23"/>
        <v>6.9190780923760737</v>
      </c>
      <c r="K254" s="2">
        <f t="shared" si="24"/>
        <v>5.2833012287035492</v>
      </c>
    </row>
    <row r="255" spans="1:11" x14ac:dyDescent="0.25">
      <c r="A255" s="2" t="s">
        <v>0</v>
      </c>
      <c r="B255" s="2">
        <v>1</v>
      </c>
      <c r="C255" s="2">
        <v>2</v>
      </c>
      <c r="D255" s="2">
        <v>107</v>
      </c>
      <c r="E255" s="2" t="s">
        <v>25</v>
      </c>
      <c r="F255" s="3">
        <v>2100000</v>
      </c>
      <c r="G255" s="3">
        <v>12000000</v>
      </c>
      <c r="H255" s="3">
        <v>5.2764618041732438</v>
      </c>
      <c r="I255" s="3">
        <v>5.0969100130080562</v>
      </c>
      <c r="J255" s="2">
        <f t="shared" si="23"/>
        <v>6.3222192947339195</v>
      </c>
      <c r="K255" s="2">
        <f t="shared" si="24"/>
        <v>7.0791812460476251</v>
      </c>
    </row>
    <row r="256" spans="1:11" x14ac:dyDescent="0.25">
      <c r="A256" s="2" t="s">
        <v>0</v>
      </c>
      <c r="B256" s="2">
        <v>1</v>
      </c>
      <c r="C256" s="2">
        <v>2</v>
      </c>
      <c r="D256" s="2">
        <v>1084</v>
      </c>
      <c r="E256" s="2" t="s">
        <v>26</v>
      </c>
      <c r="F256" s="3">
        <v>20450000</v>
      </c>
      <c r="G256" s="3">
        <v>1340000</v>
      </c>
      <c r="H256" s="3">
        <v>5.2174839442139067</v>
      </c>
      <c r="I256" s="3">
        <v>4.5440680443502757</v>
      </c>
      <c r="J256" s="2">
        <f t="shared" si="23"/>
        <v>7.3106933123433606</v>
      </c>
      <c r="K256" s="2">
        <f t="shared" si="24"/>
        <v>6.1271047983648073</v>
      </c>
    </row>
    <row r="257" spans="1:11" x14ac:dyDescent="0.25">
      <c r="A257" s="2" t="s">
        <v>0</v>
      </c>
      <c r="B257" s="2">
        <v>1</v>
      </c>
      <c r="C257" s="2">
        <v>2</v>
      </c>
      <c r="D257" s="2">
        <v>109</v>
      </c>
      <c r="E257" s="2" t="s">
        <v>26</v>
      </c>
      <c r="F257" s="3">
        <v>390000</v>
      </c>
      <c r="G257" s="3">
        <v>228000</v>
      </c>
      <c r="H257" s="3">
        <v>5.2174839442139067</v>
      </c>
      <c r="I257" s="3">
        <v>4.5440680443502757</v>
      </c>
      <c r="J257" s="2">
        <f t="shared" si="23"/>
        <v>5.5910646070264995</v>
      </c>
      <c r="K257" s="2">
        <f t="shared" si="24"/>
        <v>5.357934847000454</v>
      </c>
    </row>
    <row r="258" spans="1:11" x14ac:dyDescent="0.25">
      <c r="A258" s="2" t="s">
        <v>0</v>
      </c>
      <c r="B258" s="2">
        <v>1</v>
      </c>
      <c r="C258" s="2">
        <v>2</v>
      </c>
      <c r="D258" s="2">
        <v>110</v>
      </c>
      <c r="E258" s="2" t="s">
        <v>27</v>
      </c>
      <c r="F258" s="3">
        <v>56400000</v>
      </c>
      <c r="G258" s="3">
        <v>19800</v>
      </c>
      <c r="H258" s="3">
        <v>5.653212513775344</v>
      </c>
      <c r="I258" s="3">
        <v>4.8388490907372557</v>
      </c>
      <c r="J258" s="2">
        <f t="shared" si="23"/>
        <v>7.7512791039833422</v>
      </c>
      <c r="K258" s="2">
        <f t="shared" si="24"/>
        <v>4.2966651902615309</v>
      </c>
    </row>
    <row r="259" spans="1:11" x14ac:dyDescent="0.25">
      <c r="A259" s="2" t="s">
        <v>0</v>
      </c>
      <c r="B259" s="2">
        <v>1</v>
      </c>
      <c r="C259" s="2">
        <v>2</v>
      </c>
      <c r="D259" s="2">
        <v>111</v>
      </c>
      <c r="E259" s="2" t="s">
        <v>27</v>
      </c>
      <c r="F259" s="3">
        <v>25000</v>
      </c>
      <c r="G259" s="3">
        <v>530000</v>
      </c>
      <c r="H259" s="3">
        <v>5.653212513775344</v>
      </c>
      <c r="I259" s="3">
        <v>4.8388490907372557</v>
      </c>
      <c r="J259" s="2">
        <f t="shared" si="23"/>
        <v>4.3979400086720375</v>
      </c>
      <c r="K259" s="2">
        <f t="shared" si="24"/>
        <v>5.7242758696007892</v>
      </c>
    </row>
    <row r="260" spans="1:11" x14ac:dyDescent="0.25">
      <c r="A260" s="2" t="s">
        <v>0</v>
      </c>
      <c r="B260" s="2">
        <v>2</v>
      </c>
      <c r="C260" s="2">
        <v>2</v>
      </c>
      <c r="D260" s="2">
        <v>1064</v>
      </c>
      <c r="E260" s="2" t="s">
        <v>25</v>
      </c>
      <c r="F260" s="3">
        <v>1100</v>
      </c>
      <c r="G260" s="3">
        <v>1200</v>
      </c>
      <c r="H260" s="3">
        <v>5.2764618041732438</v>
      </c>
      <c r="I260" s="3">
        <v>5.0969100130080562</v>
      </c>
      <c r="J260" s="2">
        <f t="shared" si="23"/>
        <v>3.0413926851582249</v>
      </c>
      <c r="K260" s="2">
        <f t="shared" si="24"/>
        <v>3.0791812460476247</v>
      </c>
    </row>
    <row r="261" spans="1:11" x14ac:dyDescent="0.25">
      <c r="A261" s="2" t="s">
        <v>0</v>
      </c>
      <c r="B261" s="2">
        <v>2</v>
      </c>
      <c r="C261" s="2">
        <v>2</v>
      </c>
      <c r="D261" s="2">
        <v>107</v>
      </c>
      <c r="E261" s="2" t="s">
        <v>25</v>
      </c>
      <c r="F261" s="3">
        <v>34000</v>
      </c>
      <c r="G261" s="3">
        <v>600</v>
      </c>
      <c r="H261" s="3">
        <v>5.2764618041732438</v>
      </c>
      <c r="I261" s="3">
        <v>5.0969100130080562</v>
      </c>
      <c r="J261" s="2">
        <f t="shared" si="23"/>
        <v>4.5314789170422554</v>
      </c>
      <c r="K261" s="2">
        <f t="shared" si="24"/>
        <v>2.7781512503836434</v>
      </c>
    </row>
    <row r="262" spans="1:11" x14ac:dyDescent="0.25">
      <c r="A262" s="2" t="s">
        <v>0</v>
      </c>
      <c r="B262" s="2">
        <v>2</v>
      </c>
      <c r="C262" s="2">
        <v>2</v>
      </c>
      <c r="D262" s="2">
        <v>1084</v>
      </c>
      <c r="E262" s="2" t="s">
        <v>26</v>
      </c>
      <c r="F262" s="3">
        <v>1380000</v>
      </c>
      <c r="G262" s="3">
        <v>16000</v>
      </c>
      <c r="H262" s="3">
        <v>5.2174839442139067</v>
      </c>
      <c r="I262" s="3">
        <v>4.5440680443502757</v>
      </c>
      <c r="J262" s="2">
        <f t="shared" si="23"/>
        <v>6.1398790864012369</v>
      </c>
      <c r="K262" s="2">
        <f t="shared" si="24"/>
        <v>4.204119982655925</v>
      </c>
    </row>
    <row r="263" spans="1:11" x14ac:dyDescent="0.25">
      <c r="A263" s="2" t="s">
        <v>0</v>
      </c>
      <c r="B263" s="2">
        <v>2</v>
      </c>
      <c r="C263" s="2">
        <v>2</v>
      </c>
      <c r="D263" s="2">
        <v>109</v>
      </c>
      <c r="E263" s="2" t="s">
        <v>26</v>
      </c>
      <c r="F263" s="3">
        <v>2220000</v>
      </c>
      <c r="G263" s="3">
        <v>790000</v>
      </c>
      <c r="H263" s="3">
        <v>5.2174839442139067</v>
      </c>
      <c r="I263" s="3">
        <v>4.5440680443502757</v>
      </c>
      <c r="J263" s="2">
        <f t="shared" si="23"/>
        <v>6.3463529744506388</v>
      </c>
      <c r="K263" s="2">
        <f t="shared" si="24"/>
        <v>5.8976270912904418</v>
      </c>
    </row>
    <row r="264" spans="1:11" x14ac:dyDescent="0.25">
      <c r="A264" s="2" t="s">
        <v>0</v>
      </c>
      <c r="B264" s="2">
        <v>2</v>
      </c>
      <c r="C264" s="2">
        <v>2</v>
      </c>
      <c r="D264" s="2">
        <v>110</v>
      </c>
      <c r="E264" s="2" t="s">
        <v>27</v>
      </c>
      <c r="F264" s="3">
        <v>1280000</v>
      </c>
      <c r="G264" s="3">
        <v>800000</v>
      </c>
      <c r="H264" s="3">
        <v>5.653212513775344</v>
      </c>
      <c r="I264" s="3">
        <v>4.8388490907372557</v>
      </c>
      <c r="J264" s="2">
        <f t="shared" si="23"/>
        <v>6.1072099696478688</v>
      </c>
      <c r="K264" s="2">
        <f t="shared" si="24"/>
        <v>5.9030899869919438</v>
      </c>
    </row>
    <row r="265" spans="1:11" x14ac:dyDescent="0.25">
      <c r="A265" s="2" t="s">
        <v>0</v>
      </c>
      <c r="B265" s="2">
        <v>2</v>
      </c>
      <c r="C265" s="2">
        <v>2</v>
      </c>
      <c r="D265" s="2">
        <v>111</v>
      </c>
      <c r="E265" s="2" t="s">
        <v>27</v>
      </c>
      <c r="F265" s="3">
        <v>390000</v>
      </c>
      <c r="G265" s="3">
        <v>610000</v>
      </c>
      <c r="H265" s="3">
        <v>5.653212513775344</v>
      </c>
      <c r="I265" s="3">
        <v>4.8388490907372557</v>
      </c>
      <c r="J265" s="2">
        <f t="shared" si="23"/>
        <v>5.5910646070264995</v>
      </c>
      <c r="K265" s="2">
        <f t="shared" si="24"/>
        <v>5.7853298350107671</v>
      </c>
    </row>
    <row r="266" spans="1:11" x14ac:dyDescent="0.25">
      <c r="A266" s="2" t="s">
        <v>0</v>
      </c>
      <c r="B266" s="2">
        <v>3</v>
      </c>
      <c r="C266" s="2">
        <v>2</v>
      </c>
      <c r="D266" s="2">
        <v>1064</v>
      </c>
      <c r="E266" s="2" t="s">
        <v>25</v>
      </c>
      <c r="F266" s="3">
        <v>5900</v>
      </c>
      <c r="G266" s="3">
        <v>21200</v>
      </c>
      <c r="H266" s="3">
        <v>5.2764618041732438</v>
      </c>
      <c r="I266" s="3">
        <v>5.0969100130080562</v>
      </c>
      <c r="J266" s="2">
        <f t="shared" si="23"/>
        <v>3.7708520116421442</v>
      </c>
      <c r="K266" s="2">
        <f t="shared" si="24"/>
        <v>4.3263358609287517</v>
      </c>
    </row>
    <row r="267" spans="1:11" x14ac:dyDescent="0.25">
      <c r="A267" s="2" t="s">
        <v>0</v>
      </c>
      <c r="B267" s="2">
        <v>3</v>
      </c>
      <c r="C267" s="2">
        <v>2</v>
      </c>
      <c r="D267" s="2">
        <v>107</v>
      </c>
      <c r="E267" s="2" t="s">
        <v>25</v>
      </c>
      <c r="F267" s="3"/>
      <c r="G267" s="3">
        <v>900</v>
      </c>
      <c r="H267" s="3">
        <v>5.2764618041732438</v>
      </c>
      <c r="I267" s="3">
        <v>5.0969100130080562</v>
      </c>
      <c r="K267" s="2">
        <f t="shared" ref="K267:K289" si="25">LOG10(G267)</f>
        <v>2.9542425094393248</v>
      </c>
    </row>
    <row r="268" spans="1:11" x14ac:dyDescent="0.25">
      <c r="A268" s="2" t="s">
        <v>0</v>
      </c>
      <c r="B268" s="2">
        <v>3</v>
      </c>
      <c r="C268" s="2">
        <v>2</v>
      </c>
      <c r="D268" s="2">
        <v>1084</v>
      </c>
      <c r="E268" s="2" t="s">
        <v>26</v>
      </c>
      <c r="F268" s="3">
        <v>143000</v>
      </c>
      <c r="G268" s="3">
        <v>2300</v>
      </c>
      <c r="H268" s="3">
        <v>5.2174839442139067</v>
      </c>
      <c r="I268" s="3">
        <v>4.5440680443502757</v>
      </c>
      <c r="J268" s="2">
        <f t="shared" ref="J268:J289" si="26">LOG10(F268)</f>
        <v>5.1553360374650614</v>
      </c>
      <c r="K268" s="2">
        <f t="shared" si="25"/>
        <v>3.3617278360175931</v>
      </c>
    </row>
    <row r="269" spans="1:11" x14ac:dyDescent="0.25">
      <c r="A269" s="2" t="s">
        <v>0</v>
      </c>
      <c r="B269" s="2">
        <v>3</v>
      </c>
      <c r="C269" s="2">
        <v>2</v>
      </c>
      <c r="D269" s="2">
        <v>109</v>
      </c>
      <c r="E269" s="2" t="s">
        <v>26</v>
      </c>
      <c r="F269" s="3">
        <v>2600</v>
      </c>
      <c r="G269" s="3">
        <v>5200</v>
      </c>
      <c r="H269" s="3">
        <v>5.2174839442139067</v>
      </c>
      <c r="I269" s="3">
        <v>4.5440680443502757</v>
      </c>
      <c r="J269" s="2">
        <f t="shared" si="26"/>
        <v>3.4149733479708178</v>
      </c>
      <c r="K269" s="2">
        <f t="shared" si="25"/>
        <v>3.716003343634799</v>
      </c>
    </row>
    <row r="270" spans="1:11" x14ac:dyDescent="0.25">
      <c r="A270" s="2" t="s">
        <v>0</v>
      </c>
      <c r="B270" s="2">
        <v>3</v>
      </c>
      <c r="C270" s="2">
        <v>2</v>
      </c>
      <c r="D270" s="2">
        <v>110</v>
      </c>
      <c r="E270" s="2" t="s">
        <v>27</v>
      </c>
      <c r="F270" s="3">
        <v>14800</v>
      </c>
      <c r="G270" s="3">
        <v>6400</v>
      </c>
      <c r="H270" s="3">
        <v>5.653212513775344</v>
      </c>
      <c r="I270" s="3">
        <v>4.8388490907372557</v>
      </c>
      <c r="J270" s="2">
        <f t="shared" si="26"/>
        <v>4.1702617153949575</v>
      </c>
      <c r="K270" s="2">
        <f t="shared" si="25"/>
        <v>3.8061799739838871</v>
      </c>
    </row>
    <row r="271" spans="1:11" x14ac:dyDescent="0.25">
      <c r="A271" s="2" t="s">
        <v>0</v>
      </c>
      <c r="B271" s="2">
        <v>3</v>
      </c>
      <c r="C271" s="2">
        <v>2</v>
      </c>
      <c r="D271" s="2">
        <v>111</v>
      </c>
      <c r="E271" s="2" t="s">
        <v>27</v>
      </c>
      <c r="F271" s="3">
        <v>65000</v>
      </c>
      <c r="G271" s="3">
        <v>16000</v>
      </c>
      <c r="H271" s="3">
        <v>5.653212513775344</v>
      </c>
      <c r="I271" s="3">
        <v>4.8388490907372557</v>
      </c>
      <c r="J271" s="2">
        <f t="shared" si="26"/>
        <v>4.8129133566428557</v>
      </c>
      <c r="K271" s="2">
        <f t="shared" si="25"/>
        <v>4.204119982655925</v>
      </c>
    </row>
    <row r="272" spans="1:11" x14ac:dyDescent="0.25">
      <c r="A272" s="2" t="s">
        <v>0</v>
      </c>
      <c r="B272" s="2">
        <v>4</v>
      </c>
      <c r="C272" s="2">
        <v>2</v>
      </c>
      <c r="D272" s="2">
        <v>1064</v>
      </c>
      <c r="E272" s="2" t="s">
        <v>25</v>
      </c>
      <c r="F272" s="3">
        <v>104000</v>
      </c>
      <c r="G272" s="3">
        <v>160000</v>
      </c>
      <c r="H272" s="3">
        <v>5.2764618041732438</v>
      </c>
      <c r="I272" s="3">
        <v>5.0969100130080562</v>
      </c>
      <c r="J272" s="2">
        <f t="shared" si="26"/>
        <v>5.0170333392987807</v>
      </c>
      <c r="K272" s="2">
        <f t="shared" si="25"/>
        <v>5.204119982655925</v>
      </c>
    </row>
    <row r="273" spans="1:11" x14ac:dyDescent="0.25">
      <c r="A273" s="2" t="s">
        <v>0</v>
      </c>
      <c r="B273" s="2">
        <v>4</v>
      </c>
      <c r="C273" s="2">
        <v>2</v>
      </c>
      <c r="D273" s="2">
        <v>107</v>
      </c>
      <c r="E273" s="2" t="s">
        <v>25</v>
      </c>
      <c r="F273" s="3">
        <v>2030000</v>
      </c>
      <c r="G273" s="3">
        <v>16000</v>
      </c>
      <c r="H273" s="3">
        <v>5.2764618041732438</v>
      </c>
      <c r="I273" s="3">
        <v>5.0969100130080562</v>
      </c>
      <c r="J273" s="2">
        <f t="shared" si="26"/>
        <v>6.3074960379132126</v>
      </c>
      <c r="K273" s="2">
        <f t="shared" si="25"/>
        <v>4.204119982655925</v>
      </c>
    </row>
    <row r="274" spans="1:11" x14ac:dyDescent="0.25">
      <c r="A274" s="2" t="s">
        <v>0</v>
      </c>
      <c r="B274" s="2">
        <v>4</v>
      </c>
      <c r="C274" s="2">
        <v>2</v>
      </c>
      <c r="D274" s="2">
        <v>1084</v>
      </c>
      <c r="E274" s="2" t="s">
        <v>26</v>
      </c>
      <c r="F274" s="3">
        <v>230000</v>
      </c>
      <c r="G274" s="3">
        <v>14000</v>
      </c>
      <c r="H274" s="3">
        <v>5.2174839442139067</v>
      </c>
      <c r="I274" s="3">
        <v>4.5440680443502757</v>
      </c>
      <c r="J274" s="2">
        <f t="shared" si="26"/>
        <v>5.3617278360175931</v>
      </c>
      <c r="K274" s="2">
        <f t="shared" si="25"/>
        <v>4.1461280356782382</v>
      </c>
    </row>
    <row r="275" spans="1:11" x14ac:dyDescent="0.25">
      <c r="A275" s="2" t="s">
        <v>0</v>
      </c>
      <c r="B275" s="2">
        <v>4</v>
      </c>
      <c r="C275" s="2">
        <v>2</v>
      </c>
      <c r="D275" s="2">
        <v>109</v>
      </c>
      <c r="E275" s="2" t="s">
        <v>26</v>
      </c>
      <c r="F275" s="3">
        <v>1900000</v>
      </c>
      <c r="G275" s="3">
        <v>31000</v>
      </c>
      <c r="H275" s="3">
        <v>5.2174839442139067</v>
      </c>
      <c r="I275" s="3">
        <v>4.5440680443502757</v>
      </c>
      <c r="J275" s="2">
        <f t="shared" si="26"/>
        <v>6.2787536009528289</v>
      </c>
      <c r="K275" s="2">
        <f t="shared" si="25"/>
        <v>4.4913616938342731</v>
      </c>
    </row>
    <row r="276" spans="1:11" x14ac:dyDescent="0.25">
      <c r="A276" s="2" t="s">
        <v>0</v>
      </c>
      <c r="B276" s="2">
        <v>4</v>
      </c>
      <c r="C276" s="2">
        <v>2</v>
      </c>
      <c r="D276" s="2">
        <v>110</v>
      </c>
      <c r="E276" s="2" t="s">
        <v>27</v>
      </c>
      <c r="F276" s="3">
        <v>225000</v>
      </c>
      <c r="G276" s="3">
        <v>24000</v>
      </c>
      <c r="H276" s="3">
        <v>5.653212513775344</v>
      </c>
      <c r="I276" s="3">
        <v>4.8388490907372557</v>
      </c>
      <c r="J276" s="2">
        <f t="shared" si="26"/>
        <v>5.3521825181113627</v>
      </c>
      <c r="K276" s="2">
        <f t="shared" si="25"/>
        <v>4.3802112417116064</v>
      </c>
    </row>
    <row r="277" spans="1:11" x14ac:dyDescent="0.25">
      <c r="A277" s="2" t="s">
        <v>0</v>
      </c>
      <c r="B277" s="2">
        <v>4</v>
      </c>
      <c r="C277" s="2">
        <v>2</v>
      </c>
      <c r="D277" s="2">
        <v>111</v>
      </c>
      <c r="E277" s="2" t="s">
        <v>27</v>
      </c>
      <c r="F277" s="3">
        <v>220000</v>
      </c>
      <c r="G277" s="3">
        <v>1500000</v>
      </c>
      <c r="H277" s="3">
        <v>5.653212513775344</v>
      </c>
      <c r="I277" s="3">
        <v>4.8388490907372557</v>
      </c>
      <c r="J277" s="2">
        <f t="shared" si="26"/>
        <v>5.3424226808222066</v>
      </c>
      <c r="K277" s="2">
        <f t="shared" si="25"/>
        <v>6.1760912590556813</v>
      </c>
    </row>
    <row r="278" spans="1:11" x14ac:dyDescent="0.25">
      <c r="A278" s="2" t="s">
        <v>0</v>
      </c>
      <c r="B278" s="2">
        <v>5</v>
      </c>
      <c r="C278" s="2">
        <v>2</v>
      </c>
      <c r="D278" s="2">
        <v>1064</v>
      </c>
      <c r="E278" s="2" t="s">
        <v>25</v>
      </c>
      <c r="F278" s="3">
        <v>36000</v>
      </c>
      <c r="G278" s="3">
        <v>36000</v>
      </c>
      <c r="H278" s="3">
        <v>5.2764618041732438</v>
      </c>
      <c r="I278" s="3">
        <v>5.0969100130080562</v>
      </c>
      <c r="J278" s="2">
        <f t="shared" si="26"/>
        <v>4.5563025007672868</v>
      </c>
      <c r="K278" s="2">
        <f t="shared" si="25"/>
        <v>4.5563025007672868</v>
      </c>
    </row>
    <row r="279" spans="1:11" x14ac:dyDescent="0.25">
      <c r="A279" s="2" t="s">
        <v>0</v>
      </c>
      <c r="B279" s="2">
        <v>5</v>
      </c>
      <c r="C279" s="2">
        <v>2</v>
      </c>
      <c r="D279" s="2">
        <v>107</v>
      </c>
      <c r="E279" s="2" t="s">
        <v>25</v>
      </c>
      <c r="F279" s="3">
        <v>10800</v>
      </c>
      <c r="G279" s="3">
        <v>10800</v>
      </c>
      <c r="H279" s="3">
        <v>5.2764618041732438</v>
      </c>
      <c r="I279" s="3">
        <v>5.0969100130080562</v>
      </c>
      <c r="J279" s="2">
        <f t="shared" si="26"/>
        <v>4.0334237554869494</v>
      </c>
      <c r="K279" s="2">
        <f t="shared" si="25"/>
        <v>4.0334237554869494</v>
      </c>
    </row>
    <row r="280" spans="1:11" x14ac:dyDescent="0.25">
      <c r="A280" s="2" t="s">
        <v>0</v>
      </c>
      <c r="B280" s="2">
        <v>5</v>
      </c>
      <c r="C280" s="2">
        <v>2</v>
      </c>
      <c r="D280" s="2">
        <v>1084</v>
      </c>
      <c r="E280" s="2" t="s">
        <v>26</v>
      </c>
      <c r="F280" s="3">
        <v>2600</v>
      </c>
      <c r="G280" s="3">
        <v>2600</v>
      </c>
      <c r="H280" s="3">
        <v>5.2174839442139067</v>
      </c>
      <c r="I280" s="3">
        <v>4.5440680443502757</v>
      </c>
      <c r="J280" s="2">
        <f t="shared" si="26"/>
        <v>3.4149733479708178</v>
      </c>
      <c r="K280" s="2">
        <f t="shared" si="25"/>
        <v>3.4149733479708178</v>
      </c>
    </row>
    <row r="281" spans="1:11" x14ac:dyDescent="0.25">
      <c r="A281" s="2" t="s">
        <v>0</v>
      </c>
      <c r="B281" s="2">
        <v>5</v>
      </c>
      <c r="C281" s="2">
        <v>2</v>
      </c>
      <c r="D281" s="2">
        <v>109</v>
      </c>
      <c r="E281" s="2" t="s">
        <v>26</v>
      </c>
      <c r="F281" s="3">
        <v>55500</v>
      </c>
      <c r="G281" s="3">
        <v>55500</v>
      </c>
      <c r="H281" s="3">
        <v>5.2174839442139067</v>
      </c>
      <c r="I281" s="3">
        <v>4.5440680443502757</v>
      </c>
      <c r="J281" s="2">
        <f t="shared" si="26"/>
        <v>4.7442929831226763</v>
      </c>
      <c r="K281" s="2">
        <f t="shared" si="25"/>
        <v>4.7442929831226763</v>
      </c>
    </row>
    <row r="282" spans="1:11" x14ac:dyDescent="0.25">
      <c r="A282" s="2" t="s">
        <v>0</v>
      </c>
      <c r="B282" s="2">
        <v>5</v>
      </c>
      <c r="C282" s="2">
        <v>2</v>
      </c>
      <c r="D282" s="2">
        <v>110</v>
      </c>
      <c r="E282" s="2" t="s">
        <v>27</v>
      </c>
      <c r="F282" s="3">
        <v>17000</v>
      </c>
      <c r="G282" s="3">
        <v>17000</v>
      </c>
      <c r="H282" s="3">
        <v>5.653212513775344</v>
      </c>
      <c r="I282" s="3">
        <v>4.8388490907372557</v>
      </c>
      <c r="J282" s="2">
        <f t="shared" si="26"/>
        <v>4.2304489213782741</v>
      </c>
      <c r="K282" s="2">
        <f t="shared" si="25"/>
        <v>4.2304489213782741</v>
      </c>
    </row>
    <row r="283" spans="1:11" x14ac:dyDescent="0.25">
      <c r="A283" s="2" t="s">
        <v>0</v>
      </c>
      <c r="B283" s="2">
        <v>5</v>
      </c>
      <c r="C283" s="2">
        <v>2</v>
      </c>
      <c r="D283" s="2">
        <v>111</v>
      </c>
      <c r="E283" s="2" t="s">
        <v>27</v>
      </c>
      <c r="F283" s="3">
        <v>23000</v>
      </c>
      <c r="G283" s="3">
        <v>23000</v>
      </c>
      <c r="H283" s="3">
        <v>5.653212513775344</v>
      </c>
      <c r="I283" s="3">
        <v>4.8388490907372557</v>
      </c>
      <c r="J283" s="2">
        <f t="shared" si="26"/>
        <v>4.3617278360175931</v>
      </c>
      <c r="K283" s="2">
        <f t="shared" si="25"/>
        <v>4.3617278360175931</v>
      </c>
    </row>
    <row r="284" spans="1:11" x14ac:dyDescent="0.25">
      <c r="A284" s="2" t="s">
        <v>0</v>
      </c>
      <c r="B284" s="2">
        <v>6</v>
      </c>
      <c r="C284" s="2">
        <v>2</v>
      </c>
      <c r="D284" s="2">
        <v>1064</v>
      </c>
      <c r="E284" s="2" t="s">
        <v>25</v>
      </c>
      <c r="F284" s="3">
        <v>1470000</v>
      </c>
      <c r="G284" s="3">
        <v>92000</v>
      </c>
      <c r="H284" s="3">
        <v>5.2764618041732438</v>
      </c>
      <c r="I284" s="3">
        <v>5.0969100130080562</v>
      </c>
      <c r="J284" s="2">
        <f t="shared" si="26"/>
        <v>6.1673173347481764</v>
      </c>
      <c r="K284" s="2">
        <f t="shared" si="25"/>
        <v>4.9637878273455556</v>
      </c>
    </row>
    <row r="285" spans="1:11" x14ac:dyDescent="0.25">
      <c r="A285" s="2" t="s">
        <v>0</v>
      </c>
      <c r="B285" s="2">
        <v>6</v>
      </c>
      <c r="C285" s="2">
        <v>2</v>
      </c>
      <c r="D285" s="2">
        <v>107</v>
      </c>
      <c r="E285" s="2" t="s">
        <v>25</v>
      </c>
      <c r="F285" s="3">
        <v>5200</v>
      </c>
      <c r="G285" s="3">
        <v>14000</v>
      </c>
      <c r="H285" s="3">
        <v>5.2764618041732438</v>
      </c>
      <c r="I285" s="3">
        <v>5.0969100130080562</v>
      </c>
      <c r="J285" s="2">
        <f t="shared" si="26"/>
        <v>3.716003343634799</v>
      </c>
      <c r="K285" s="2">
        <f t="shared" si="25"/>
        <v>4.1461280356782382</v>
      </c>
    </row>
    <row r="286" spans="1:11" x14ac:dyDescent="0.25">
      <c r="A286" s="2" t="s">
        <v>0</v>
      </c>
      <c r="B286" s="2">
        <v>6</v>
      </c>
      <c r="C286" s="2">
        <v>2</v>
      </c>
      <c r="D286" s="2">
        <v>1084</v>
      </c>
      <c r="E286" s="2" t="s">
        <v>26</v>
      </c>
      <c r="F286" s="3">
        <v>100</v>
      </c>
      <c r="G286" s="3">
        <v>700</v>
      </c>
      <c r="H286" s="3">
        <v>5.2174839442139067</v>
      </c>
      <c r="I286" s="3">
        <v>4.5440680443502757</v>
      </c>
      <c r="J286" s="2">
        <f t="shared" si="26"/>
        <v>2</v>
      </c>
      <c r="K286" s="2">
        <f t="shared" si="25"/>
        <v>2.8450980400142569</v>
      </c>
    </row>
    <row r="287" spans="1:11" x14ac:dyDescent="0.25">
      <c r="A287" s="2" t="s">
        <v>0</v>
      </c>
      <c r="B287" s="2">
        <v>6</v>
      </c>
      <c r="C287" s="2">
        <v>2</v>
      </c>
      <c r="D287" s="2">
        <v>109</v>
      </c>
      <c r="E287" s="2" t="s">
        <v>26</v>
      </c>
      <c r="F287" s="3">
        <v>260000</v>
      </c>
      <c r="G287" s="3">
        <v>44000</v>
      </c>
      <c r="H287" s="3">
        <v>5.2174839442139067</v>
      </c>
      <c r="I287" s="3">
        <v>4.5440680443502757</v>
      </c>
      <c r="J287" s="2">
        <f t="shared" si="26"/>
        <v>5.4149733479708182</v>
      </c>
      <c r="K287" s="2">
        <f t="shared" si="25"/>
        <v>4.6434526764861879</v>
      </c>
    </row>
    <row r="288" spans="1:11" x14ac:dyDescent="0.25">
      <c r="A288" s="2" t="s">
        <v>0</v>
      </c>
      <c r="B288" s="2">
        <v>6</v>
      </c>
      <c r="C288" s="2">
        <v>2</v>
      </c>
      <c r="D288" s="2">
        <v>110</v>
      </c>
      <c r="E288" s="2" t="s">
        <v>27</v>
      </c>
      <c r="F288" s="3">
        <v>5900</v>
      </c>
      <c r="G288" s="3">
        <v>6000</v>
      </c>
      <c r="H288" s="3">
        <v>5.653212513775344</v>
      </c>
      <c r="I288" s="3">
        <v>4.8388490907372557</v>
      </c>
      <c r="J288" s="2">
        <f t="shared" si="26"/>
        <v>3.7708520116421442</v>
      </c>
      <c r="K288" s="2">
        <f t="shared" si="25"/>
        <v>3.7781512503836434</v>
      </c>
    </row>
    <row r="289" spans="1:11" x14ac:dyDescent="0.25">
      <c r="A289" s="2" t="s">
        <v>0</v>
      </c>
      <c r="B289" s="2">
        <v>6</v>
      </c>
      <c r="C289" s="2">
        <v>2</v>
      </c>
      <c r="D289" s="2">
        <v>111</v>
      </c>
      <c r="E289" s="2" t="s">
        <v>27</v>
      </c>
      <c r="F289" s="3">
        <v>6900</v>
      </c>
      <c r="G289" s="3">
        <v>18000</v>
      </c>
      <c r="H289" s="3">
        <v>5.653212513775344</v>
      </c>
      <c r="I289" s="3">
        <v>4.8388490907372557</v>
      </c>
      <c r="J289" s="2">
        <f t="shared" si="26"/>
        <v>3.8388490907372552</v>
      </c>
      <c r="K289" s="2">
        <f t="shared" si="25"/>
        <v>4.2552725051033065</v>
      </c>
    </row>
  </sheetData>
  <autoFilter ref="A1:K289" xr:uid="{93647139-F0D6-4FE0-8110-5446DA6FA126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animal</vt:lpstr>
      <vt:lpstr>enumeration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Pissetti</dc:creator>
  <cp:lastModifiedBy>de Freitas Costa, Eduardo</cp:lastModifiedBy>
  <dcterms:created xsi:type="dcterms:W3CDTF">2020-02-19T21:04:16Z</dcterms:created>
  <dcterms:modified xsi:type="dcterms:W3CDTF">2021-01-16T10:46:44Z</dcterms:modified>
</cp:coreProperties>
</file>