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8_{C1536DCC-8AB2-41D0-9CF2-4E4E13AA55C6}" xr6:coauthVersionLast="47" xr6:coauthVersionMax="47" xr10:uidLastSave="{00000000-0000-0000-0000-000000000000}"/>
  <bookViews>
    <workbookView xWindow="1230" yWindow="-120" windowWidth="27690" windowHeight="16440" xr2:uid="{AFDECA29-911B-4246-AA97-4DE062519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7" i="1"/>
  <c r="D56" i="1"/>
  <c r="D55" i="1"/>
  <c r="D54" i="1"/>
  <c r="D53" i="1"/>
  <c r="D52" i="1"/>
  <c r="D51" i="1"/>
  <c r="D50" i="1"/>
  <c r="D45" i="1"/>
  <c r="D44" i="1"/>
  <c r="D43" i="1"/>
  <c r="D42" i="1"/>
  <c r="D41" i="1"/>
  <c r="D40" i="1"/>
  <c r="D39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<sst xmlns="http://schemas.openxmlformats.org/spreadsheetml/2006/main" count="21" uniqueCount="9">
  <si>
    <t>Valor Esperado</t>
  </si>
  <si>
    <t>Valor</t>
  </si>
  <si>
    <t>Tempo</t>
  </si>
  <si>
    <t>Otimalidade</t>
  </si>
  <si>
    <t>Valor Obtido</t>
  </si>
  <si>
    <t>Iterações</t>
  </si>
  <si>
    <t>Temperatura Máxima</t>
  </si>
  <si>
    <t>Temperatura Mínima</t>
  </si>
  <si>
    <t>Taxa de Resfriamento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</si>
</sst>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de Resfriamento x</a:t>
            </a:r>
            <a:r>
              <a:rPr lang="pt-BR" baseline="0"/>
              <a:t>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Planilha1!$A$50:$A$58</c:f>
              <c:numCache>
                <c:formatCode>0.00</c:formatCode>
                <c:ptCount val="9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 formatCode="General">
                  <c:v>0.3</c:v>
                </c:pt>
                <c:pt idx="7" formatCode="General">
                  <c:v>0.2</c:v>
                </c:pt>
                <c:pt idx="8" formatCode="General">
                  <c:v>0.1</c:v>
                </c:pt>
              </c:numCache>
            </c:numRef>
          </c:cat>
          <c:val>
            <c:numRef>
              <c:f>Planilha1!$B$50:$B$58</c:f>
              <c:numCache>
                <c:formatCode>0.00</c:formatCode>
                <c:ptCount val="9"/>
                <c:pt idx="0">
                  <c:v>0.17140001060000001</c:v>
                </c:pt>
                <c:pt idx="1">
                  <c:v>8.079999685E-2</c:v>
                </c:pt>
                <c:pt idx="2">
                  <c:v>4.859999567E-2</c:v>
                </c:pt>
                <c:pt idx="3">
                  <c:v>3.7099998439999997E-2</c:v>
                </c:pt>
                <c:pt idx="4">
                  <c:v>2.5899996979999999E-2</c:v>
                </c:pt>
                <c:pt idx="5">
                  <c:v>2.2099999709999998E-2</c:v>
                </c:pt>
                <c:pt idx="6">
                  <c:v>1.479999907E-2</c:v>
                </c:pt>
                <c:pt idx="7">
                  <c:v>1.070000045E-2</c:v>
                </c:pt>
                <c:pt idx="8">
                  <c:v>7.4000000020000003E-3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DB-4101-A78B-D1542FBE3C6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Planilha1!$A$50:$A$58</c:f>
              <c:numCache>
                <c:formatCode>0.00</c:formatCode>
                <c:ptCount val="9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 formatCode="General">
                  <c:v>0.3</c:v>
                </c:pt>
                <c:pt idx="7" formatCode="General">
                  <c:v>0.2</c:v>
                </c:pt>
                <c:pt idx="8" formatCode="General">
                  <c:v>0.1</c:v>
                </c:pt>
              </c:numCache>
            </c:numRef>
          </c:cat>
          <c:val>
            <c:numRef>
              <c:f>Planilha1!$B$50:$B$58</c:f>
              <c:numCache>
                <c:formatCode>0.00</c:formatCode>
                <c:ptCount val="9"/>
                <c:pt idx="0">
                  <c:v>0.17140001060000001</c:v>
                </c:pt>
                <c:pt idx="1">
                  <c:v>8.079999685E-2</c:v>
                </c:pt>
                <c:pt idx="2">
                  <c:v>4.859999567E-2</c:v>
                </c:pt>
                <c:pt idx="3">
                  <c:v>3.7099998439999997E-2</c:v>
                </c:pt>
                <c:pt idx="4">
                  <c:v>2.5899996979999999E-2</c:v>
                </c:pt>
                <c:pt idx="5">
                  <c:v>2.2099999709999998E-2</c:v>
                </c:pt>
                <c:pt idx="6">
                  <c:v>1.479999907E-2</c:v>
                </c:pt>
                <c:pt idx="7">
                  <c:v>1.070000045E-2</c:v>
                </c:pt>
                <c:pt idx="8">
                  <c:v>7.4000000020000003E-3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DB-4101-A78B-D1542FBE3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211359"/>
        <c:axId val="824427039"/>
      </c:lineChart>
      <c:catAx>
        <c:axId val="986211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Taxa de Resfriamento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427039"/>
        <c:crosses val="autoZero"/>
        <c:auto val="1"/>
        <c:lblAlgn val="ctr"/>
        <c:lblOffset val="100"/>
        <c:noMultiLvlLbl val="0"/>
      </c:catAx>
      <c:valAx>
        <c:axId val="8244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layout>
            <c:manualLayout>
              <c:xMode val="edge"/>
              <c:yMode val="edge"/>
              <c:x val="2.7850296978462072E-2"/>
              <c:y val="0.342759785117168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6211359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>
          <a:lumMod val="15000"/>
          <a:lumOff val="85000"/>
        </a:schemeClr>
      </a:solidFill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</a:t>
            </a:r>
            <a:r>
              <a:rPr lang="pt-BR" baseline="0"/>
              <a:t> de Resfriamento x Otimalidade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Planilha1!$A$50:$A$58</c:f>
              <c:numCache>
                <c:formatCode>0.00</c:formatCode>
                <c:ptCount val="9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 formatCode="General">
                  <c:v>0.3</c:v>
                </c:pt>
                <c:pt idx="7" formatCode="General">
                  <c:v>0.2</c:v>
                </c:pt>
                <c:pt idx="8" formatCode="General">
                  <c:v>0.1</c:v>
                </c:pt>
              </c:numCache>
            </c:numRef>
          </c:cat>
          <c:val>
            <c:numRef>
              <c:f>Planilha1!$D$50:$D$58</c:f>
              <c:numCache>
                <c:formatCode>0.00%</c:formatCode>
                <c:ptCount val="9"/>
                <c:pt idx="0">
                  <c:v>1.0022715552505839</c:v>
                </c:pt>
                <c:pt idx="1">
                  <c:v>1.00209527394753</c:v>
                </c:pt>
                <c:pt idx="2">
                  <c:v>1.0015787718122655</c:v>
                </c:pt>
                <c:pt idx="3">
                  <c:v>1.0010983699269398</c:v>
                </c:pt>
                <c:pt idx="4">
                  <c:v>1.001405710737149</c:v>
                </c:pt>
                <c:pt idx="5">
                  <c:v>1.0013343850841634</c:v>
                </c:pt>
                <c:pt idx="6">
                  <c:v>1.0007346154927534</c:v>
                </c:pt>
                <c:pt idx="7">
                  <c:v>1.0012100221197264</c:v>
                </c:pt>
                <c:pt idx="8">
                  <c:v>1.0000056605024321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3-47FA-81D1-2D8D32BF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802943"/>
        <c:axId val="1092440207"/>
      </c:lineChart>
      <c:catAx>
        <c:axId val="212380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Taxa de Resfriamento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440207"/>
        <c:crosses val="autoZero"/>
        <c:auto val="1"/>
        <c:lblAlgn val="ctr"/>
        <c:lblOffset val="100"/>
        <c:noMultiLvlLbl val="0"/>
      </c:catAx>
      <c:valAx>
        <c:axId val="109244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Otimalidade(%)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380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  <a:r>
              <a:rPr lang="pt-BR" baseline="0"/>
              <a:t> Mínima x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Planilha1!$A$35:$A$46</c:f>
              <c:numCache>
                <c:formatCode>General</c:formatCode>
                <c:ptCount val="12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Planilha1!$B$35:$B$46</c:f>
              <c:numCache>
                <c:formatCode>0.00</c:formatCode>
                <c:ptCount val="12"/>
                <c:pt idx="0">
                  <c:v>0</c:v>
                </c:pt>
                <c:pt idx="1">
                  <c:v>4.3700002129999999E-2</c:v>
                </c:pt>
                <c:pt idx="2">
                  <c:v>9.5499999820000001E-2</c:v>
                </c:pt>
                <c:pt idx="3">
                  <c:v>0.14370000359999999</c:v>
                </c:pt>
                <c:pt idx="4">
                  <c:v>0.20179998869999999</c:v>
                </c:pt>
                <c:pt idx="5">
                  <c:v>0.2722000182</c:v>
                </c:pt>
                <c:pt idx="6">
                  <c:v>0.36369997259999998</c:v>
                </c:pt>
                <c:pt idx="7">
                  <c:v>0.46830001469999999</c:v>
                </c:pt>
                <c:pt idx="8">
                  <c:v>0.63519996400000001</c:v>
                </c:pt>
                <c:pt idx="9">
                  <c:v>1.944100022</c:v>
                </c:pt>
                <c:pt idx="10">
                  <c:v>3.8775000569999998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4-411C-923B-C91A7855D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780703"/>
        <c:axId val="835159775"/>
      </c:scatterChart>
      <c:valAx>
        <c:axId val="998780703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 Mínima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159775"/>
        <c:crosses val="autoZero"/>
        <c:crossBetween val="midCat"/>
        <c:majorUnit val="100"/>
      </c:valAx>
      <c:valAx>
        <c:axId val="8351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78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  <a:r>
              <a:rPr lang="pt-BR" baseline="0"/>
              <a:t> Mínima x Otimalidade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Planilha1!$A$35:$A$46</c:f>
              <c:numCache>
                <c:formatCode>General</c:formatCode>
                <c:ptCount val="12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Planilha1!$D$35:$D$46</c:f>
              <c:numCache>
                <c:formatCode>0.00%</c:formatCode>
                <c:ptCount val="12"/>
                <c:pt idx="0">
                  <c:v>0.59698162370406471</c:v>
                </c:pt>
                <c:pt idx="1">
                  <c:v>0.99976437681730135</c:v>
                </c:pt>
                <c:pt idx="2">
                  <c:v>1.0000694984444114</c:v>
                </c:pt>
                <c:pt idx="3">
                  <c:v>1.0003105840810591</c:v>
                </c:pt>
                <c:pt idx="4">
                  <c:v>1.0004114901953163</c:v>
                </c:pt>
                <c:pt idx="5">
                  <c:v>1.0005667427895304</c:v>
                </c:pt>
                <c:pt idx="6">
                  <c:v>1.0006451869657254</c:v>
                </c:pt>
                <c:pt idx="7">
                  <c:v>1.0009201990769621</c:v>
                </c:pt>
                <c:pt idx="8">
                  <c:v>1.0011946111333176</c:v>
                </c:pt>
                <c:pt idx="9">
                  <c:v>1.0012745379158243</c:v>
                </c:pt>
                <c:pt idx="10">
                  <c:v>1.0012405884816367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D-41FA-8D93-F6B5F68B5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778847"/>
        <c:axId val="1093967759"/>
      </c:scatterChart>
      <c:valAx>
        <c:axId val="998778847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 Mínima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3967759"/>
        <c:crosses val="autoZero"/>
        <c:crossBetween val="midCat"/>
        <c:majorUnit val="100"/>
        <c:minorUnit val="100"/>
      </c:valAx>
      <c:valAx>
        <c:axId val="1093967759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Otimalidade(%)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77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Máxima x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Planilha1!$A$20:$A$30</c:f>
              <c:numCache>
                <c:formatCode>General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Planilha1!$B$20:$B$30</c:f>
              <c:numCache>
                <c:formatCode>0.00</c:formatCode>
                <c:ptCount val="11"/>
                <c:pt idx="0">
                  <c:v>1.758200049</c:v>
                </c:pt>
                <c:pt idx="1">
                  <c:v>1.6969999069999999</c:v>
                </c:pt>
                <c:pt idx="2">
                  <c:v>1.6460001470000001</c:v>
                </c:pt>
                <c:pt idx="3">
                  <c:v>1.595999956</c:v>
                </c:pt>
                <c:pt idx="4">
                  <c:v>1.5353999140000001</c:v>
                </c:pt>
                <c:pt idx="5">
                  <c:v>1.469699979</c:v>
                </c:pt>
                <c:pt idx="6">
                  <c:v>1.3933999539999999</c:v>
                </c:pt>
                <c:pt idx="7">
                  <c:v>1.275200009</c:v>
                </c:pt>
                <c:pt idx="8">
                  <c:v>1.1194000239999999</c:v>
                </c:pt>
                <c:pt idx="9">
                  <c:v>1.897599936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9-43E5-9062-16880215D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213407"/>
        <c:axId val="1092441167"/>
      </c:scatterChart>
      <c:valAx>
        <c:axId val="1157213407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</a:t>
                </a:r>
                <a:r>
                  <a:rPr lang="pt-BR" baseline="0"/>
                  <a:t> Máxima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441167"/>
        <c:crosses val="autoZero"/>
        <c:crossBetween val="midCat"/>
        <c:majorUnit val="100"/>
      </c:valAx>
      <c:valAx>
        <c:axId val="10924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721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Máxima x Otimalidade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Planilha1!$A$20:$A$30</c:f>
              <c:numCache>
                <c:formatCode>General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Planilha1!$D$20:$D$30</c:f>
              <c:numCache>
                <c:formatCode>0.00%</c:formatCode>
                <c:ptCount val="11"/>
                <c:pt idx="0">
                  <c:v>1.0013189801565445</c:v>
                </c:pt>
                <c:pt idx="1">
                  <c:v>1.0011636423175467</c:v>
                </c:pt>
                <c:pt idx="2">
                  <c:v>1.0011504863401579</c:v>
                </c:pt>
                <c:pt idx="3">
                  <c:v>1.0013340192363567</c:v>
                </c:pt>
                <c:pt idx="4">
                  <c:v>1.0013266034600705</c:v>
                </c:pt>
                <c:pt idx="5">
                  <c:v>1.0011909536885626</c:v>
                </c:pt>
                <c:pt idx="6">
                  <c:v>1.0012284190499097</c:v>
                </c:pt>
                <c:pt idx="7">
                  <c:v>1.0014371395720041</c:v>
                </c:pt>
                <c:pt idx="8">
                  <c:v>1.0008077521785839</c:v>
                </c:pt>
                <c:pt idx="9">
                  <c:v>0.99750122524785623</c:v>
                </c:pt>
                <c:pt idx="10">
                  <c:v>0.59698162370406471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4-4AA3-B269-95CACA95F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77855"/>
        <c:axId val="1093961039"/>
      </c:scatterChart>
      <c:valAx>
        <c:axId val="2128377855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</a:t>
                </a:r>
                <a:r>
                  <a:rPr lang="pt-BR" baseline="0"/>
                  <a:t> Máxima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3961039"/>
        <c:crosses val="autoZero"/>
        <c:crossBetween val="midCat"/>
        <c:majorUnit val="100"/>
      </c:valAx>
      <c:valAx>
        <c:axId val="1093961039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Otimalidade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837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Iterações x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Planilha1!$A$5:$A$15</c:f>
              <c:numCache>
                <c:formatCode>General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Planilha1!$B$5:$B$15</c:f>
              <c:numCache>
                <c:formatCode>General</c:formatCode>
                <c:ptCount val="11"/>
                <c:pt idx="0">
                  <c:v>2.2118000979999999</c:v>
                </c:pt>
                <c:pt idx="1">
                  <c:v>2.71449995</c:v>
                </c:pt>
                <c:pt idx="2">
                  <c:v>1.422999978</c:v>
                </c:pt>
                <c:pt idx="3">
                  <c:v>1.247400045</c:v>
                </c:pt>
                <c:pt idx="4">
                  <c:v>2.3076000209999998</c:v>
                </c:pt>
                <c:pt idx="5">
                  <c:v>1.8860000370000001</c:v>
                </c:pt>
                <c:pt idx="6">
                  <c:v>1.512900114</c:v>
                </c:pt>
                <c:pt idx="7">
                  <c:v>1.168900013</c:v>
                </c:pt>
                <c:pt idx="8">
                  <c:v>0.36250001189999997</c:v>
                </c:pt>
                <c:pt idx="9">
                  <c:v>0.17969998719999999</c:v>
                </c:pt>
                <c:pt idx="10">
                  <c:v>1.6899999230000001E-2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8-46B5-BACD-855271AB1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30079"/>
        <c:axId val="1092436847"/>
      </c:scatterChart>
      <c:valAx>
        <c:axId val="2115530079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N°</a:t>
                </a:r>
                <a:r>
                  <a:rPr lang="pt-BR" baseline="0"/>
                  <a:t> de Iterações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436847"/>
        <c:crosses val="autoZero"/>
        <c:crossBetween val="midCat"/>
        <c:majorUnit val="100"/>
      </c:valAx>
      <c:valAx>
        <c:axId val="1092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53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Iterações x Otimalidade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Planilha1!$A$5:$A$15</c:f>
              <c:numCache>
                <c:formatCode>General</c:formatCode>
                <c:ptCount val="11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10</c:v>
                </c:pt>
              </c:numCache>
            </c:numRef>
          </c:xVal>
          <c:yVal>
            <c:numRef>
              <c:f>Planilha1!$D$5:$D$15</c:f>
              <c:numCache>
                <c:formatCode>0.00%</c:formatCode>
                <c:ptCount val="11"/>
                <c:pt idx="0">
                  <c:v>1.0013953667503754</c:v>
                </c:pt>
                <c:pt idx="1">
                  <c:v>1.0013539336111377</c:v>
                </c:pt>
                <c:pt idx="2">
                  <c:v>1.0012077682704152</c:v>
                </c:pt>
                <c:pt idx="3">
                  <c:v>1.0012094883123936</c:v>
                </c:pt>
                <c:pt idx="4">
                  <c:v>1.0012370493312619</c:v>
                </c:pt>
                <c:pt idx="5">
                  <c:v>1.0012624269769848</c:v>
                </c:pt>
                <c:pt idx="6">
                  <c:v>1.0010452509669951</c:v>
                </c:pt>
                <c:pt idx="7">
                  <c:v>1.0010592540600627</c:v>
                </c:pt>
                <c:pt idx="8">
                  <c:v>1.0008191310546917</c:v>
                </c:pt>
                <c:pt idx="9">
                  <c:v>1.0009514887609845</c:v>
                </c:pt>
                <c:pt idx="10">
                  <c:v>0.99867268762413552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EF-4B39-A917-75662315F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11055"/>
        <c:axId val="1063107823"/>
      </c:scatterChart>
      <c:valAx>
        <c:axId val="2115511055"/>
        <c:scaling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N° de 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3107823"/>
        <c:crosses val="autoZero"/>
        <c:crossBetween val="midCat"/>
        <c:majorUnit val="100"/>
      </c:valAx>
      <c:valAx>
        <c:axId val="106310782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Otimalidade(%)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5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47</xdr:row>
      <xdr:rowOff>0</xdr:rowOff>
    </xdr:from>
    <xdr:to>
      <xdr:col>10</xdr:col>
      <xdr:colOff>171451</xdr:colOff>
      <xdr:row>57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D10C7-026A-5AE9-B9AB-CCD11EE1B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366711</xdr:colOff>
      <xdr:row>46</xdr:row>
      <xdr:rowOff>183831</xdr:rowOff>
    </xdr:from>
    <xdr:to>
      <xdr:col>16</xdr:col>
      <xdr:colOff>180976</xdr:colOff>
      <xdr:row>57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AE5482-7921-2605-AC25-4200E2F24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198438</xdr:colOff>
      <xdr:row>32</xdr:row>
      <xdr:rowOff>9526</xdr:rowOff>
    </xdr:from>
    <xdr:to>
      <xdr:col>11</xdr:col>
      <xdr:colOff>38100</xdr:colOff>
      <xdr:row>44</xdr:row>
      <xdr:rowOff>187642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D9A95CD-4505-6D91-BA91-96E9A54CC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32</xdr:row>
      <xdr:rowOff>1</xdr:rowOff>
    </xdr:from>
    <xdr:to>
      <xdr:col>19</xdr:col>
      <xdr:colOff>138023</xdr:colOff>
      <xdr:row>45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4843A5-90E9-5CE6-1AC2-52C98276D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17</xdr:row>
      <xdr:rowOff>30479</xdr:rowOff>
    </xdr:from>
    <xdr:to>
      <xdr:col>10</xdr:col>
      <xdr:colOff>600075</xdr:colOff>
      <xdr:row>29</xdr:row>
      <xdr:rowOff>190499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4BD74A4-380C-7232-D1B1-19EBF4E4D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142875</xdr:colOff>
      <xdr:row>17</xdr:row>
      <xdr:rowOff>19049</xdr:rowOff>
    </xdr:from>
    <xdr:to>
      <xdr:col>19</xdr:col>
      <xdr:colOff>319087</xdr:colOff>
      <xdr:row>29</xdr:row>
      <xdr:rowOff>180974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083C01B-BA76-D21C-5025-EFC30AA3A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190500</xdr:colOff>
      <xdr:row>1</xdr:row>
      <xdr:rowOff>187642</xdr:rowOff>
    </xdr:from>
    <xdr:to>
      <xdr:col>11</xdr:col>
      <xdr:colOff>23812</xdr:colOff>
      <xdr:row>14</xdr:row>
      <xdr:rowOff>171449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DE792C3-6799-F31F-32E0-22AA9705C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123824</xdr:colOff>
      <xdr:row>1</xdr:row>
      <xdr:rowOff>178118</xdr:rowOff>
    </xdr:from>
    <xdr:to>
      <xdr:col>19</xdr:col>
      <xdr:colOff>4761</xdr:colOff>
      <xdr:row>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F3654EE-BA61-9627-1D1C-07A68E33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3FF5-A025-4CDB-AAE0-FDB942EDDB2B}">
  <dimension ref="A1:M58"/>
  <sheetViews>
    <sheetView tabSelected="1" zoomScaleNormal="100" workbookViewId="0">
      <selection activeCell="T12" sqref="T12"/>
    </sheetView>
  </sheetViews>
  <sheetFormatPr defaultRowHeight="15" x14ac:dyDescent="0.25"/>
  <cols>
    <col min="1" max="1" width="15.7109375" customWidth="1"/>
    <col min="3" max="3" width="15.42578125" customWidth="1"/>
    <col min="4" max="4" width="12" bestFit="1" customWidth="1"/>
  </cols>
  <sheetData>
    <row r="1" spans="1:12" x14ac:dyDescent="0.25">
      <c r="A1" s="2" t="s">
        <v>0</v>
      </c>
      <c r="B1" s="2">
        <v>101405</v>
      </c>
    </row>
    <row r="3" spans="1:12" x14ac:dyDescent="0.25">
      <c r="A3" s="5" t="s">
        <v>5</v>
      </c>
      <c r="B3" s="6"/>
      <c r="C3" s="6"/>
      <c r="D3" s="7"/>
    </row>
    <row r="4" spans="1:12" x14ac:dyDescent="0.25">
      <c r="A4" s="1" t="s">
        <v>1</v>
      </c>
      <c r="B4" s="1" t="s">
        <v>2</v>
      </c>
      <c r="C4" s="1" t="s">
        <v>4</v>
      </c>
      <c r="D4" s="1" t="s">
        <v>3</v>
      </c>
    </row>
    <row r="5" spans="1:12" x14ac:dyDescent="0.25">
      <c r="A5" s="1">
        <v>1000</v>
      </c>
      <c r="B5" s="1">
        <v>2.2118000979999999</v>
      </c>
      <c r="C5" s="1">
        <v>101263.7</v>
      </c>
      <c r="D5" s="4">
        <f>B$1/C5</f>
        <v>1.0013953667503754</v>
      </c>
    </row>
    <row r="6" spans="1:12" x14ac:dyDescent="0.25">
      <c r="A6" s="1">
        <v>900</v>
      </c>
      <c r="B6" s="1">
        <v>2.71449995</v>
      </c>
      <c r="C6" s="1">
        <v>101267.89</v>
      </c>
      <c r="D6" s="4">
        <f>B$1/C6</f>
        <v>1.0013539336111377</v>
      </c>
    </row>
    <row r="7" spans="1:12" x14ac:dyDescent="0.25">
      <c r="A7" s="1">
        <v>800</v>
      </c>
      <c r="B7" s="1">
        <v>1.422999978</v>
      </c>
      <c r="C7" s="1">
        <v>101282.674</v>
      </c>
      <c r="D7" s="4">
        <f>B$1/C7</f>
        <v>1.0012077682704152</v>
      </c>
      <c r="I7" s="8"/>
      <c r="J7" s="9"/>
      <c r="K7" s="9"/>
      <c r="L7" s="10"/>
    </row>
    <row r="8" spans="1:12" x14ac:dyDescent="0.25">
      <c r="A8" s="1">
        <v>700</v>
      </c>
      <c r="B8" s="1">
        <v>1.247400045</v>
      </c>
      <c r="C8" s="1">
        <v>101282.5</v>
      </c>
      <c r="D8" s="4">
        <f>B$1/C8</f>
        <v>1.0012094883123936</v>
      </c>
    </row>
    <row r="9" spans="1:12" x14ac:dyDescent="0.25">
      <c r="A9" s="1">
        <v>600</v>
      </c>
      <c r="B9" s="1">
        <v>2.3076000209999998</v>
      </c>
      <c r="C9" s="1">
        <v>101279.712</v>
      </c>
      <c r="D9" s="4">
        <f>B$1/C9</f>
        <v>1.0012370493312619</v>
      </c>
    </row>
    <row r="10" spans="1:12" x14ac:dyDescent="0.25">
      <c r="A10" s="1">
        <v>500</v>
      </c>
      <c r="B10" s="1">
        <v>1.8860000370000001</v>
      </c>
      <c r="C10" s="1">
        <v>101277.145</v>
      </c>
      <c r="D10" s="4">
        <f>B$1/C10</f>
        <v>1.0012624269769848</v>
      </c>
    </row>
    <row r="11" spans="1:12" x14ac:dyDescent="0.25">
      <c r="A11" s="1">
        <v>400</v>
      </c>
      <c r="B11" s="1">
        <v>1.512900114</v>
      </c>
      <c r="C11" s="1">
        <v>101299.117</v>
      </c>
      <c r="D11" s="4">
        <f>B$1/C11</f>
        <v>1.0010452509669951</v>
      </c>
    </row>
    <row r="12" spans="1:12" x14ac:dyDescent="0.25">
      <c r="A12" s="1">
        <v>300</v>
      </c>
      <c r="B12" s="1">
        <v>1.168900013</v>
      </c>
      <c r="C12" s="1">
        <v>101297.7</v>
      </c>
      <c r="D12" s="4">
        <f>B$1/C12</f>
        <v>1.0010592540600627</v>
      </c>
    </row>
    <row r="13" spans="1:12" x14ac:dyDescent="0.25">
      <c r="A13" s="1">
        <v>200</v>
      </c>
      <c r="B13" s="1">
        <v>0.36250001189999997</v>
      </c>
      <c r="C13" s="1">
        <v>101322.004</v>
      </c>
      <c r="D13" s="4">
        <f>B$1/C13</f>
        <v>1.0008191310546917</v>
      </c>
    </row>
    <row r="14" spans="1:12" x14ac:dyDescent="0.25">
      <c r="A14" s="1">
        <v>100</v>
      </c>
      <c r="B14" s="1">
        <v>0.17969998719999999</v>
      </c>
      <c r="C14" s="1">
        <v>101308.606</v>
      </c>
      <c r="D14" s="4">
        <f>B$1/C14</f>
        <v>1.0009514887609845</v>
      </c>
    </row>
    <row r="15" spans="1:12" x14ac:dyDescent="0.25">
      <c r="A15" s="1">
        <v>10</v>
      </c>
      <c r="B15" s="1">
        <v>1.6899999230000001E-2</v>
      </c>
      <c r="C15" s="1">
        <v>101539.77499999999</v>
      </c>
      <c r="D15" s="4">
        <f>B$1/C15</f>
        <v>0.99867268762413552</v>
      </c>
    </row>
    <row r="18" spans="1:13" x14ac:dyDescent="0.25">
      <c r="A18" s="5" t="s">
        <v>6</v>
      </c>
      <c r="B18" s="6"/>
      <c r="C18" s="6"/>
      <c r="D18" s="7"/>
      <c r="I18" s="8"/>
      <c r="J18" s="9"/>
      <c r="K18" s="9"/>
      <c r="L18" s="10"/>
    </row>
    <row r="19" spans="1:13" x14ac:dyDescent="0.25">
      <c r="A19" s="1" t="s">
        <v>1</v>
      </c>
      <c r="B19" s="1" t="s">
        <v>2</v>
      </c>
      <c r="C19" s="1" t="s">
        <v>4</v>
      </c>
      <c r="D19" s="1" t="s">
        <v>3</v>
      </c>
    </row>
    <row r="20" spans="1:13" x14ac:dyDescent="0.25">
      <c r="A20" s="1">
        <v>1000</v>
      </c>
      <c r="B20" s="3">
        <v>1.758200049</v>
      </c>
      <c r="C20" s="3">
        <v>101271.425</v>
      </c>
      <c r="D20" s="4">
        <f>B$1/C20</f>
        <v>1.0013189801565445</v>
      </c>
    </row>
    <row r="21" spans="1:13" x14ac:dyDescent="0.25">
      <c r="A21" s="1">
        <v>900</v>
      </c>
      <c r="B21" s="3">
        <v>1.6969999069999999</v>
      </c>
      <c r="C21" s="3">
        <v>101287.13800000001</v>
      </c>
      <c r="D21" s="4">
        <f>B$1/C21</f>
        <v>1.0011636423175467</v>
      </c>
    </row>
    <row r="22" spans="1:13" x14ac:dyDescent="0.25">
      <c r="A22" s="1">
        <v>800</v>
      </c>
      <c r="B22" s="3">
        <v>1.6460001470000001</v>
      </c>
      <c r="C22" s="3">
        <v>101288.469</v>
      </c>
      <c r="D22" s="4">
        <f>B$1/C22</f>
        <v>1.0011504863401579</v>
      </c>
    </row>
    <row r="23" spans="1:13" x14ac:dyDescent="0.25">
      <c r="A23" s="1">
        <v>700</v>
      </c>
      <c r="B23" s="3">
        <v>1.595999956</v>
      </c>
      <c r="C23" s="3">
        <v>101269.90399999999</v>
      </c>
      <c r="D23" s="4">
        <f>B$1/C23</f>
        <v>1.0013340192363567</v>
      </c>
    </row>
    <row r="24" spans="1:13" x14ac:dyDescent="0.25">
      <c r="A24" s="1">
        <v>600</v>
      </c>
      <c r="B24" s="3">
        <v>1.5353999140000001</v>
      </c>
      <c r="C24" s="3">
        <v>101270.65399999999</v>
      </c>
      <c r="D24" s="4">
        <f>B$1/C24</f>
        <v>1.0013266034600705</v>
      </c>
    </row>
    <row r="25" spans="1:13" x14ac:dyDescent="0.25">
      <c r="A25" s="1">
        <v>500</v>
      </c>
      <c r="B25" s="3">
        <v>1.469699979</v>
      </c>
      <c r="C25" s="3">
        <v>101284.375</v>
      </c>
      <c r="D25" s="4">
        <f>B$1/C25</f>
        <v>1.0011909536885626</v>
      </c>
    </row>
    <row r="26" spans="1:13" x14ac:dyDescent="0.25">
      <c r="A26" s="1">
        <v>400</v>
      </c>
      <c r="B26" s="3">
        <v>1.3933999539999999</v>
      </c>
      <c r="C26" s="3">
        <v>101280.58500000001</v>
      </c>
      <c r="D26" s="4">
        <f>B$1/C26</f>
        <v>1.0012284190499097</v>
      </c>
    </row>
    <row r="27" spans="1:13" x14ac:dyDescent="0.25">
      <c r="A27" s="1">
        <v>300</v>
      </c>
      <c r="B27" s="3">
        <v>1.275200009</v>
      </c>
      <c r="C27" s="3">
        <v>101259.476</v>
      </c>
      <c r="D27" s="4">
        <f>B$1/C27</f>
        <v>1.0014371395720041</v>
      </c>
      <c r="J27" s="8"/>
      <c r="K27" s="9"/>
      <c r="L27" s="9"/>
      <c r="M27" s="10"/>
    </row>
    <row r="28" spans="1:13" x14ac:dyDescent="0.25">
      <c r="A28" s="1">
        <v>200</v>
      </c>
      <c r="B28" s="3">
        <v>1.1194000239999999</v>
      </c>
      <c r="C28" s="3">
        <v>101323.156</v>
      </c>
      <c r="D28" s="4">
        <f>B$1/C28</f>
        <v>1.0008077521785839</v>
      </c>
    </row>
    <row r="29" spans="1:13" x14ac:dyDescent="0.25">
      <c r="A29" s="1">
        <v>100</v>
      </c>
      <c r="B29" s="3">
        <v>1.897599936</v>
      </c>
      <c r="C29" s="3">
        <v>101659.023</v>
      </c>
      <c r="D29" s="4">
        <f>B$1/C29</f>
        <v>0.99750122524785623</v>
      </c>
    </row>
    <row r="30" spans="1:13" x14ac:dyDescent="0.25">
      <c r="A30" s="1">
        <v>10</v>
      </c>
      <c r="B30" s="3">
        <v>0</v>
      </c>
      <c r="C30" s="3">
        <v>169862.85</v>
      </c>
      <c r="D30" s="4">
        <f>B$1/C30</f>
        <v>0.59698162370406471</v>
      </c>
    </row>
    <row r="33" spans="1:4" x14ac:dyDescent="0.25">
      <c r="A33" s="5" t="s">
        <v>7</v>
      </c>
      <c r="B33" s="6"/>
      <c r="C33" s="6"/>
      <c r="D33" s="7"/>
    </row>
    <row r="34" spans="1:4" x14ac:dyDescent="0.25">
      <c r="A34" s="1" t="s">
        <v>1</v>
      </c>
      <c r="B34" s="1" t="s">
        <v>2</v>
      </c>
      <c r="C34" s="1" t="s">
        <v>4</v>
      </c>
      <c r="D34" s="1" t="s">
        <v>3</v>
      </c>
    </row>
    <row r="35" spans="1:4" x14ac:dyDescent="0.25">
      <c r="A35" s="1">
        <v>1000</v>
      </c>
      <c r="B35" s="3">
        <v>0</v>
      </c>
      <c r="C35" s="3">
        <v>169862.85</v>
      </c>
      <c r="D35" s="4">
        <f>B$1/C35</f>
        <v>0.59698162370406471</v>
      </c>
    </row>
    <row r="36" spans="1:4" x14ac:dyDescent="0.25">
      <c r="A36" s="1">
        <v>900</v>
      </c>
      <c r="B36" s="3">
        <v>4.3700002129999999E-2</v>
      </c>
      <c r="C36" s="3">
        <v>101428.899</v>
      </c>
      <c r="D36" s="4">
        <f>B$1/C36</f>
        <v>0.99976437681730135</v>
      </c>
    </row>
    <row r="37" spans="1:4" x14ac:dyDescent="0.25">
      <c r="A37" s="1">
        <v>800</v>
      </c>
      <c r="B37" s="3">
        <v>9.5499999820000001E-2</v>
      </c>
      <c r="C37" s="3">
        <v>101397.95299999999</v>
      </c>
      <c r="D37" s="4">
        <f>B$1/C37</f>
        <v>1.0000694984444114</v>
      </c>
    </row>
    <row r="38" spans="1:4" x14ac:dyDescent="0.25">
      <c r="A38" s="1">
        <v>700</v>
      </c>
      <c r="B38" s="3">
        <v>0.14370000359999999</v>
      </c>
      <c r="C38" s="3">
        <v>101373.515</v>
      </c>
      <c r="D38" s="4">
        <f>B$1/C38</f>
        <v>1.0003105840810591</v>
      </c>
    </row>
    <row r="39" spans="1:4" x14ac:dyDescent="0.25">
      <c r="A39" s="1">
        <v>600</v>
      </c>
      <c r="B39" s="3">
        <v>0.20179998869999999</v>
      </c>
      <c r="C39" s="3">
        <v>101363.29</v>
      </c>
      <c r="D39" s="4">
        <f>B$1/C39</f>
        <v>1.0004114901953163</v>
      </c>
    </row>
    <row r="40" spans="1:4" x14ac:dyDescent="0.25">
      <c r="A40" s="1">
        <v>500</v>
      </c>
      <c r="B40" s="3">
        <v>0.2722000182</v>
      </c>
      <c r="C40" s="3">
        <v>101347.56200000001</v>
      </c>
      <c r="D40" s="4">
        <f>B$1/C40</f>
        <v>1.0005667427895304</v>
      </c>
    </row>
    <row r="41" spans="1:4" x14ac:dyDescent="0.25">
      <c r="A41" s="1">
        <v>400</v>
      </c>
      <c r="B41" s="3">
        <v>0.36369997259999998</v>
      </c>
      <c r="C41" s="3">
        <v>101339.617</v>
      </c>
      <c r="D41" s="4">
        <f>B$1/C41</f>
        <v>1.0006451869657254</v>
      </c>
    </row>
    <row r="42" spans="1:4" x14ac:dyDescent="0.25">
      <c r="A42" s="1">
        <v>300</v>
      </c>
      <c r="B42" s="3">
        <v>0.46830001469999999</v>
      </c>
      <c r="C42" s="3">
        <v>101311.773</v>
      </c>
      <c r="D42" s="4">
        <f>B$1/C42</f>
        <v>1.0009201990769621</v>
      </c>
    </row>
    <row r="43" spans="1:4" x14ac:dyDescent="0.25">
      <c r="A43" s="1">
        <v>200</v>
      </c>
      <c r="B43" s="3">
        <v>0.63519996400000001</v>
      </c>
      <c r="C43" s="3">
        <v>101284.005</v>
      </c>
      <c r="D43" s="4">
        <f>B$1/C43</f>
        <v>1.0011946111333176</v>
      </c>
    </row>
    <row r="44" spans="1:4" x14ac:dyDescent="0.25">
      <c r="A44" s="1">
        <v>100</v>
      </c>
      <c r="B44" s="3">
        <v>1.944100022</v>
      </c>
      <c r="C44" s="3">
        <v>101275.92</v>
      </c>
      <c r="D44" s="4">
        <f>B$1/C44</f>
        <v>1.0012745379158243</v>
      </c>
    </row>
    <row r="45" spans="1:4" x14ac:dyDescent="0.25">
      <c r="A45" s="1">
        <v>10</v>
      </c>
      <c r="B45" s="3">
        <v>3.8775000569999998</v>
      </c>
      <c r="C45" s="3">
        <v>101279.35400000001</v>
      </c>
      <c r="D45" s="4">
        <f>B$1/C45</f>
        <v>1.0012405884816367</v>
      </c>
    </row>
    <row r="48" spans="1:4" x14ac:dyDescent="0.25">
      <c r="A48" s="5" t="s">
        <v>8</v>
      </c>
      <c r="B48" s="6"/>
      <c r="C48" s="6"/>
      <c r="D48" s="7"/>
    </row>
    <row r="49" spans="1:11" x14ac:dyDescent="0.25">
      <c r="A49" s="1" t="s">
        <v>1</v>
      </c>
      <c r="B49" s="1" t="s">
        <v>2</v>
      </c>
      <c r="C49" s="1" t="s">
        <v>4</v>
      </c>
      <c r="D49" s="1" t="s">
        <v>3</v>
      </c>
    </row>
    <row r="50" spans="1:11" x14ac:dyDescent="0.25">
      <c r="A50" s="3">
        <v>0.9</v>
      </c>
      <c r="B50" s="3">
        <v>0.17140001060000001</v>
      </c>
      <c r="C50" s="3">
        <v>101175.175</v>
      </c>
      <c r="D50" s="4">
        <f>B$1/C50</f>
        <v>1.0022715552505839</v>
      </c>
    </row>
    <row r="51" spans="1:11" x14ac:dyDescent="0.25">
      <c r="A51" s="3">
        <v>0.8</v>
      </c>
      <c r="B51" s="3">
        <v>8.079999685E-2</v>
      </c>
      <c r="C51" s="3">
        <v>101192.973</v>
      </c>
      <c r="D51" s="4">
        <f>B$1/C51</f>
        <v>1.00209527394753</v>
      </c>
    </row>
    <row r="52" spans="1:11" x14ac:dyDescent="0.25">
      <c r="A52" s="3">
        <v>0.7</v>
      </c>
      <c r="B52" s="3">
        <v>4.859999567E-2</v>
      </c>
      <c r="C52" s="3">
        <v>101245.15700000001</v>
      </c>
      <c r="D52" s="4">
        <f>B$1/C52</f>
        <v>1.0015787718122655</v>
      </c>
    </row>
    <row r="53" spans="1:11" x14ac:dyDescent="0.25">
      <c r="A53" s="3">
        <v>0.6</v>
      </c>
      <c r="B53" s="3">
        <v>3.7099998439999997E-2</v>
      </c>
      <c r="C53" s="3">
        <v>101293.742</v>
      </c>
      <c r="D53" s="4">
        <f>B$1/C53</f>
        <v>1.0010983699269398</v>
      </c>
      <c r="H53" s="11"/>
      <c r="I53" s="11"/>
      <c r="J53" s="11"/>
      <c r="K53" s="11"/>
    </row>
    <row r="54" spans="1:11" x14ac:dyDescent="0.25">
      <c r="A54" s="3">
        <v>0.5</v>
      </c>
      <c r="B54" s="3">
        <v>2.5899996979999999E-2</v>
      </c>
      <c r="C54" s="3">
        <v>101262.65399999999</v>
      </c>
      <c r="D54" s="4">
        <f>B$1/C54</f>
        <v>1.001405710737149</v>
      </c>
      <c r="H54" s="8"/>
      <c r="I54" s="9"/>
      <c r="J54" s="9"/>
      <c r="K54" s="10"/>
    </row>
    <row r="55" spans="1:11" x14ac:dyDescent="0.25">
      <c r="A55" s="3">
        <v>0.4</v>
      </c>
      <c r="B55" s="3">
        <v>2.2099999709999998E-2</v>
      </c>
      <c r="C55" s="3">
        <v>101269.867</v>
      </c>
      <c r="D55" s="4">
        <f>B$1/C55</f>
        <v>1.0013343850841634</v>
      </c>
    </row>
    <row r="56" spans="1:11" x14ac:dyDescent="0.25">
      <c r="A56" s="1">
        <v>0.3</v>
      </c>
      <c r="B56" s="3">
        <v>1.479999907E-2</v>
      </c>
      <c r="C56" s="3">
        <v>101330.561</v>
      </c>
      <c r="D56" s="4">
        <f>B$1/C56</f>
        <v>1.0007346154927534</v>
      </c>
    </row>
    <row r="57" spans="1:11" x14ac:dyDescent="0.25">
      <c r="A57" s="1">
        <v>0.2</v>
      </c>
      <c r="B57" s="3">
        <v>1.070000045E-2</v>
      </c>
      <c r="C57" s="3">
        <v>101282.446</v>
      </c>
      <c r="D57" s="4">
        <f>B$1/C57</f>
        <v>1.0012100221197264</v>
      </c>
    </row>
    <row r="58" spans="1:11" x14ac:dyDescent="0.25">
      <c r="A58" s="1">
        <v>0.1</v>
      </c>
      <c r="B58" s="3">
        <v>7.4000000020000003E-3</v>
      </c>
      <c r="C58" s="3">
        <v>101404.42600000001</v>
      </c>
      <c r="D58" s="4">
        <f>B$1/C58</f>
        <v>1.0000056605024321</v>
      </c>
      <c r="G58" s="8"/>
      <c r="H58" s="9"/>
      <c r="I58" s="9"/>
      <c r="J58" s="10"/>
    </row>
  </sheetData>
  <mergeCells count="4">
    <mergeCell ref="A3:D3"/>
    <mergeCell ref="A18:D18"/>
    <mergeCell ref="A33:D33"/>
    <mergeCell ref="A48:D4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EDUARDO DALMÁS FAÉ</cp:lastModifiedBy>
  <dcterms:created xsi:type="dcterms:W3CDTF">2023-08-22T00:12:51Z</dcterms:created>
  <dcterms:modified xsi:type="dcterms:W3CDTF">2023-08-22T01:46:31Z</dcterms:modified>
</cp:coreProperties>
</file>