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ej_herreraa_uniandes_edu_co/Documents/"/>
    </mc:Choice>
  </mc:AlternateContent>
  <xr:revisionPtr revIDLastSave="75" documentId="8_{AB70AA7D-3A79-42FD-8140-8BA89C4D1937}" xr6:coauthVersionLast="47" xr6:coauthVersionMax="47" xr10:uidLastSave="{9DDEFA35-6524-40CF-9A40-35936E67B796}"/>
  <bookViews>
    <workbookView xWindow="-108" yWindow="-108" windowWidth="23256" windowHeight="13176" xr2:uid="{E7A6BFB2-AC15-48A9-8280-27DB33BCBB82}"/>
  </bookViews>
  <sheets>
    <sheet name="linear (2)" sheetId="3" r:id="rId1"/>
    <sheet name="linear" sheetId="2" r:id="rId2"/>
    <sheet name="Hoja1" sheetId="1" r:id="rId3"/>
  </sheets>
  <definedNames>
    <definedName name="DatosExternos_1" localSheetId="1" hidden="1">linear!$A$1:$B$93</definedName>
    <definedName name="DatosExternos_2" localSheetId="0" hidden="1">'linear (2)'!$A$1:$B$94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7" i="3" l="1" a="1"/>
  <c r="L67" i="3" s="1"/>
  <c r="I8" i="3"/>
  <c r="I3" i="3" a="1"/>
  <c r="I3" i="3" s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3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4" i="3"/>
  <c r="G5" i="3"/>
  <c r="G3" i="3"/>
  <c r="I5" i="3" s="1"/>
  <c r="E4" i="3"/>
  <c r="D3" i="3" a="1"/>
  <c r="D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75779-2289-4E54-B4C4-B01DA9FF202F}" keepAlive="1" name="Consulta - linear" description="Conexión a la consulta 'linear' en el libro." type="5" refreshedVersion="8" background="1" saveData="1">
    <dbPr connection="Provider=Microsoft.Mashup.OleDb.1;Data Source=$Workbook$;Location=linear;Extended Properties=&quot;&quot;" command="SELECT * FROM [linear]"/>
  </connection>
  <connection id="2" xr16:uid="{3805C4BD-4089-4D23-B939-D4DC8E87E80E}" keepAlive="1" name="Consulta - linear (2)" description="Conexión a la consulta 'linear (2)' en el libro." type="5" refreshedVersion="8" background="1" saveData="1">
    <dbPr connection="Provider=Microsoft.Mashup.OleDb.1;Data Source=$Workbook$;Location=&quot;linear (2)&quot;;Extended Properties=&quot;&quot;" command="SELECT * FROM [linear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<sst xmlns="http://schemas.openxmlformats.org/spreadsheetml/2006/main" count="196" uniqueCount="190">
  <si>
    <t>x</t>
  </si>
  <si>
    <t>y</t>
  </si>
  <si>
    <t>Column1</t>
  </si>
  <si>
    <t>Column2</t>
  </si>
  <si>
    <t>82.583219816</t>
  </si>
  <si>
    <t>134.907413693</t>
  </si>
  <si>
    <t>73.9224661817</t>
  </si>
  <si>
    <t>134.085179509</t>
  </si>
  <si>
    <t>61.8399826861</t>
  </si>
  <si>
    <t>114.53063758</t>
  </si>
  <si>
    <t>16.7759402494</t>
  </si>
  <si>
    <t>31.3764373092</t>
  </si>
  <si>
    <t>0.0167373359582</t>
  </si>
  <si>
    <t>8.76463416457</t>
  </si>
  <si>
    <t>44.4576464588</t>
  </si>
  <si>
    <t>73.2853412777</t>
  </si>
  <si>
    <t>10.3449093045</t>
  </si>
  <si>
    <t>18.8598646606</t>
  </si>
  <si>
    <t>42.767132286</t>
  </si>
  <si>
    <t>72.9466085965</t>
  </si>
  <si>
    <t>20.8566380232</t>
  </si>
  <si>
    <t>28.6372863296</t>
  </si>
  <si>
    <t>16.8290553007</t>
  </si>
  <si>
    <t>27.1841378405</t>
  </si>
  <si>
    <t>1.07902502181</t>
  </si>
  <si>
    <t>15.4689547496</t>
  </si>
  <si>
    <t>45.6325519584</t>
  </si>
  <si>
    <t>77.2555245654</t>
  </si>
  <si>
    <t>89.4126643899</t>
  </si>
  <si>
    <t>147.817536007</t>
  </si>
  <si>
    <t>3.88238694198</t>
  </si>
  <si>
    <t>29.6291480105</t>
  </si>
  <si>
    <t>50.2450187358</t>
  </si>
  <si>
    <t>92.3157165261</t>
  </si>
  <si>
    <t>70.4849877849</t>
  </si>
  <si>
    <t>111.063745016</t>
  </si>
  <si>
    <t>1.82741469056</t>
  </si>
  <si>
    <t>2.79748519393</t>
  </si>
  <si>
    <t>63.6168200865</t>
  </si>
  <si>
    <t>98.2279619544</t>
  </si>
  <si>
    <t>67.130941541</t>
  </si>
  <si>
    <t>117.082721074</t>
  </si>
  <si>
    <t>66.9740861938</t>
  </si>
  <si>
    <t>111.155559086</t>
  </si>
  <si>
    <t>87.5816415744</t>
  </si>
  <si>
    <t>147.023504239</t>
  </si>
  <si>
    <t>61.3683900922</t>
  </si>
  <si>
    <t>99.6287064094</t>
  </si>
  <si>
    <t>29.8904469816</t>
  </si>
  <si>
    <t>47.9462030151</t>
  </si>
  <si>
    <t>46.8715650436</t>
  </si>
  <si>
    <t>80.5158890662</t>
  </si>
  <si>
    <t>48.4663410606</t>
  </si>
  <si>
    <t>76.6515946156</t>
  </si>
  <si>
    <t>94.9988212822</t>
  </si>
  <si>
    <t>155.583206615</t>
  </si>
  <si>
    <t>94.5934245493</t>
  </si>
  <si>
    <t>155.830527004</t>
  </si>
  <si>
    <t>36.3008819505</t>
  </si>
  <si>
    <t>52.6441029354</t>
  </si>
  <si>
    <t>54.6346331872</t>
  </si>
  <si>
    <t>100.329195166</t>
  </si>
  <si>
    <t>47.7450244472</t>
  </si>
  <si>
    <t>67.0305081726</t>
  </si>
  <si>
    <t>49.2977712358</t>
  </si>
  <si>
    <t>80.8896433952</t>
  </si>
  <si>
    <t>58.6549341967</t>
  </si>
  <si>
    <t>96.2040938389</t>
  </si>
  <si>
    <t>2.33160528524</t>
  </si>
  <si>
    <t>-6.23629470525</t>
  </si>
  <si>
    <t>17.1660420193</t>
  </si>
  <si>
    <t>23.5571593964</t>
  </si>
  <si>
    <t>69.8339429993</t>
  </si>
  <si>
    <t>107.781019115</t>
  </si>
  <si>
    <t>71.4639932114</t>
  </si>
  <si>
    <t>112.883656953</t>
  </si>
  <si>
    <t>44.5155831831</t>
  </si>
  <si>
    <t>72.0031721195</t>
  </si>
  <si>
    <t>6.49994340484</t>
  </si>
  <si>
    <t>20.2593400927</t>
  </si>
  <si>
    <t>78.6214442582</t>
  </si>
  <si>
    <t>131.043840011</t>
  </si>
  <si>
    <t>55.2045112668</t>
  </si>
  <si>
    <t>94.7798678837</t>
  </si>
  <si>
    <t>17.5669266104</t>
  </si>
  <si>
    <t>28.2105956597</t>
  </si>
  <si>
    <t>5.50463432837</t>
  </si>
  <si>
    <t>14.170401213</t>
  </si>
  <si>
    <t>8.45292157053</t>
  </si>
  <si>
    <t>23.1997910542</t>
  </si>
  <si>
    <t>87.1252000758</t>
  </si>
  <si>
    <t>147.127249565</t>
  </si>
  <si>
    <t>20.1682822161</t>
  </si>
  <si>
    <t>46.8908904872</t>
  </si>
  <si>
    <t>61.4469112302</t>
  </si>
  <si>
    <t>105.756282426</t>
  </si>
  <si>
    <t>84.2731974207</t>
  </si>
  <si>
    <t>126.466084815</t>
  </si>
  <si>
    <t>17.1902242633</t>
  </si>
  <si>
    <t>42.0695179721</t>
  </si>
  <si>
    <t>79.8983488779</t>
  </si>
  <si>
    <t>138.627807234</t>
  </si>
  <si>
    <t>91.0412085637</t>
  </si>
  <si>
    <t>139.406306013</t>
  </si>
  <si>
    <t>96.1618640615</t>
  </si>
  <si>
    <t>163.353958295</t>
  </si>
  <si>
    <t>20.3587254305</t>
  </si>
  <si>
    <t>38.2237585802</t>
  </si>
  <si>
    <t>59.5961278337</t>
  </si>
  <si>
    <t>105.046109745</t>
  </si>
  <si>
    <t>40.9187874438</t>
  </si>
  <si>
    <t>68.5409892193</t>
  </si>
  <si>
    <t>61.9481879014</t>
  </si>
  <si>
    <t>100.237276852</t>
  </si>
  <si>
    <t>5.11139298788</t>
  </si>
  <si>
    <t>15.2017754007</t>
  </si>
  <si>
    <t>31.4674014053</t>
  </si>
  <si>
    <t>60.2143420996</t>
  </si>
  <si>
    <t>69.2402942201</t>
  </si>
  <si>
    <t>113.934949545</t>
  </si>
  <si>
    <t>52.3485596884</t>
  </si>
  <si>
    <t>85.162727421</t>
  </si>
  <si>
    <t>34.402007841</t>
  </si>
  <si>
    <t>53.377756957</t>
  </si>
  <si>
    <t>92.3248622752</t>
  </si>
  <si>
    <t>160.495456893</t>
  </si>
  <si>
    <t>29.4368933289</t>
  </si>
  <si>
    <t>43.394358478</t>
  </si>
  <si>
    <t>31.2646589454</t>
  </si>
  <si>
    <t>58.1736830985</t>
  </si>
  <si>
    <t>55.3072004456</t>
  </si>
  <si>
    <t>81.6430634534</t>
  </si>
  <si>
    <t>54.4048535007</t>
  </si>
  <si>
    <t>87.6435086839</t>
  </si>
  <si>
    <t>79.4503884187</t>
  </si>
  <si>
    <t>135.397698569</t>
  </si>
  <si>
    <t>99.432293859</t>
  </si>
  <si>
    <t>159.073609397</t>
  </si>
  <si>
    <t>96.7902231701</t>
  </si>
  <si>
    <t>161.363099697</t>
  </si>
  <si>
    <t>64.5630473216</t>
  </si>
  <si>
    <t>91.6448123709</t>
  </si>
  <si>
    <t>97.7401928093</t>
  </si>
  <si>
    <t>166.1645443</t>
  </si>
  <si>
    <t>35.9908867894</t>
  </si>
  <si>
    <t>54.8640048158</t>
  </si>
  <si>
    <t>52.9094700955</t>
  </si>
  <si>
    <t>78.9791646914</t>
  </si>
  <si>
    <t>88.5807211969</t>
  </si>
  <si>
    <t>141.130399752</t>
  </si>
  <si>
    <t>72.6435613696</t>
  </si>
  <si>
    <t>119.088279253</t>
  </si>
  <si>
    <t>81.3612442681</t>
  </si>
  <si>
    <t>136.229370624</t>
  </si>
  <si>
    <t>27.7376660585</t>
  </si>
  <si>
    <t>35.039590815</t>
  </si>
  <si>
    <t>77.0489047115</t>
  </si>
  <si>
    <t>130.807242117</t>
  </si>
  <si>
    <t>84.8616029917</t>
  </si>
  <si>
    <t>136.223931279</t>
  </si>
  <si>
    <t>24.1409328395</t>
  </si>
  <si>
    <t>43.3497791811</t>
  </si>
  <si>
    <t>60.3058934052</t>
  </si>
  <si>
    <t>106.184767396</t>
  </si>
  <si>
    <t>68.0198214893</t>
  </si>
  <si>
    <t>121.274429833</t>
  </si>
  <si>
    <t>74.2183446201</t>
  </si>
  <si>
    <t>115.181843061</t>
  </si>
  <si>
    <t>82.3605939758</t>
  </si>
  <si>
    <t>137.429914857</t>
  </si>
  <si>
    <t>4.51967860405</t>
  </si>
  <si>
    <t>16.0264002141</t>
  </si>
  <si>
    <t>94.9626908961</t>
  </si>
  <si>
    <t>141.013134134</t>
  </si>
  <si>
    <t>8.85421967521</t>
  </si>
  <si>
    <t>13.4504920848</t>
  </si>
  <si>
    <t>37.8841418485</t>
  </si>
  <si>
    <t>61.5069968804</t>
  </si>
  <si>
    <t>85.7408594396</t>
  </si>
  <si>
    <t>133.922297309</t>
  </si>
  <si>
    <t>65.1797881014</t>
  </si>
  <si>
    <t>126.827116388</t>
  </si>
  <si>
    <t>24.3337653684</t>
  </si>
  <si>
    <t>50.2577968484</t>
  </si>
  <si>
    <t>85.157756709</t>
  </si>
  <si>
    <t>144.754676466</t>
  </si>
  <si>
    <t>80.5391523923</t>
  </si>
  <si>
    <t>120.697309081</t>
  </si>
  <si>
    <t>1.2</t>
  </si>
  <si>
    <t>ODIO EXCEEEEEEEL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</si>
</sst>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8991DEF-DE25-4A50-B1AC-8EB3B63FB8D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A69761E-5F49-47DA-9A73-1C846A200526}" autoFormatId="16" applyNumberFormats="0" applyBorderFormats="0" applyFontFormats="0" applyPatternFormats="0" applyAlignmentFormats="0" applyWidthHeightFormats="0">
  <queryTableRefresh nextId="3">
    <queryTableFields count="2">
      <queryTableField id="1" name="x" tableColumnId="1"/>
      <queryTableField id="2" name="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F4FD05-9D0A-47FB-A78E-1EAC6CE2B3EE}" name="linear__2" displayName="linear__2" ref="A1:B94" tableType="queryTable" totalsRowShown="0">
  <autoFilter ref="A1:B94" xr:uid="{F7F4FD05-9D0A-47FB-A78E-1EAC6CE2B3EE}"/>
  <tableColumns count="2">
    <tableColumn id="1" xr3:uid="{84C458FE-6A22-4F11-A4EF-F8A455D1C4A8}" uniqueName="1" name="Column1" queryTableFieldId="1" dataDxfId="1"/>
    <tableColumn id="2" xr3:uid="{81D5EB26-F39B-4792-BE87-0A5705CCC256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057E5-9B6A-402B-B573-7D1438154C77}" name="linear" displayName="linear" ref="A1:B93" tableType="queryTable" totalsRowShown="0">
  <autoFilter ref="A1:B93" xr:uid="{704057E5-9B6A-402B-B573-7D1438154C77}"/>
  <tableColumns count="2">
    <tableColumn id="1" xr3:uid="{BAEEC490-C179-45FC-9251-DDDDFE9AEF23}" uniqueName="1" name="x" queryTableFieldId="1"/>
    <tableColumn id="2" xr3:uid="{2514CCDA-C538-4CEE-B820-1B7DFA18FFA7}" uniqueName="2" name="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0CEB-6573-4D02-8FA5-C61CC9A34363}">
  <dimension ref="A1:M158"/>
  <sheetViews>
    <sheetView tabSelected="1" topLeftCell="B53" workbookViewId="0">
      <selection activeCell="J61" sqref="J61"/>
    </sheetView>
  </sheetViews>
  <sheetFormatPr baseColWidth="10" defaultRowHeight="14.4" x14ac:dyDescent="0.3"/>
  <cols>
    <col min="1" max="1" width="15.5546875" bestFit="1" customWidth="1"/>
    <col min="2" max="2" width="14.21875" bestFit="1" customWidth="1"/>
    <col min="5" max="5" width="12.44140625" bestFit="1" customWidth="1"/>
    <col min="6" max="6" width="16.21875" customWidth="1"/>
    <col min="7" max="7" width="24" customWidth="1"/>
    <col min="9" max="9" width="21.88671875" customWidth="1"/>
    <col min="10" max="10" width="20" customWidth="1"/>
  </cols>
  <sheetData>
    <row r="1" spans="1:9" x14ac:dyDescent="0.3">
      <c r="A1" t="s">
        <v>2</v>
      </c>
      <c r="B1" t="s">
        <v>3</v>
      </c>
    </row>
    <row r="2" spans="1:9" x14ac:dyDescent="0.3">
      <c r="A2" s="1" t="s">
        <v>0</v>
      </c>
      <c r="B2" s="1" t="s">
        <v>1</v>
      </c>
      <c r="F2" t="s">
        <v>0</v>
      </c>
      <c r="G2" t="s">
        <v>1</v>
      </c>
    </row>
    <row r="3" spans="1:9" x14ac:dyDescent="0.3">
      <c r="A3" s="3" t="s">
        <v>4</v>
      </c>
      <c r="B3" s="3" t="s">
        <v>5</v>
      </c>
      <c r="D3" t="e" cm="1">
        <f t="array" ref="D3">LINEST(B3:B94,A3:A94)</f>
        <v>#VALUE!</v>
      </c>
      <c r="F3" t="str">
        <f>SUBSTITUTE(linear__2[[#This Row],[Column1]],".",",")</f>
        <v>82,583219816</v>
      </c>
      <c r="G3" s="2" t="str">
        <f>SUBSTITUTE(linear__2[[#This Row],[Column2]],".",",")</f>
        <v>134,907413693</v>
      </c>
      <c r="I3" t="e" cm="1">
        <f t="array" ref="I3">LINEST(G3:G94,F3:F94)</f>
        <v>#VALUE!</v>
      </c>
    </row>
    <row r="4" spans="1:9" x14ac:dyDescent="0.3">
      <c r="A4" s="3" t="s">
        <v>6</v>
      </c>
      <c r="B4" s="3" t="s">
        <v>7</v>
      </c>
      <c r="E4" s="3">
        <f>SUM(B3:B94)</f>
        <v>0</v>
      </c>
      <c r="F4" t="str">
        <f>SUBSTITUTE(linear__2[[#This Row],[Column1]],".",",")</f>
        <v>73,9224661817</v>
      </c>
      <c r="G4" s="2" t="str">
        <f>SUBSTITUTE(linear__2[[#This Row],[Column2]],".",",")</f>
        <v>134,085179509</v>
      </c>
    </row>
    <row r="5" spans="1:9" x14ac:dyDescent="0.3">
      <c r="A5" s="3" t="s">
        <v>8</v>
      </c>
      <c r="B5" s="3" t="s">
        <v>9</v>
      </c>
      <c r="F5" t="str">
        <f>SUBSTITUTE(linear__2[[#This Row],[Column1]],".",",")</f>
        <v>61,8399826861</v>
      </c>
      <c r="G5" s="2" t="str">
        <f>SUBSTITUTE(linear__2[[#This Row],[Column2]],".",",")</f>
        <v>114,53063758</v>
      </c>
      <c r="I5">
        <f>TYPE(G3)</f>
        <v>2</v>
      </c>
    </row>
    <row r="6" spans="1:9" x14ac:dyDescent="0.3">
      <c r="A6" s="3" t="s">
        <v>10</v>
      </c>
      <c r="B6" s="3" t="s">
        <v>11</v>
      </c>
      <c r="F6" t="str">
        <f>SUBSTITUTE(linear__2[[#This Row],[Column1]],".",",")</f>
        <v>16,7759402494</v>
      </c>
      <c r="G6" s="2" t="str">
        <f>SUBSTITUTE(linear__2[[#This Row],[Column2]],".",",")</f>
        <v>31,3764373092</v>
      </c>
    </row>
    <row r="7" spans="1:9" x14ac:dyDescent="0.3">
      <c r="A7" s="3" t="s">
        <v>12</v>
      </c>
      <c r="B7" s="3" t="s">
        <v>13</v>
      </c>
      <c r="D7" t="s">
        <v>188</v>
      </c>
      <c r="F7" t="str">
        <f>SUBSTITUTE(linear__2[[#This Row],[Column1]],".",",")</f>
        <v>0,0167373359582</v>
      </c>
      <c r="G7" s="2" t="str">
        <f>SUBSTITUTE(linear__2[[#This Row],[Column2]],".",",")</f>
        <v>8,76463416457</v>
      </c>
    </row>
    <row r="8" spans="1:9" x14ac:dyDescent="0.3">
      <c r="A8" s="3" t="s">
        <v>14</v>
      </c>
      <c r="B8" s="3" t="s">
        <v>15</v>
      </c>
      <c r="D8">
        <v>1.2</v>
      </c>
      <c r="F8" t="str">
        <f>SUBSTITUTE(linear__2[[#This Row],[Column1]],".",",")</f>
        <v>44,4576464588</v>
      </c>
      <c r="G8" s="2" t="str">
        <f>SUBSTITUTE(linear__2[[#This Row],[Column2]],".",",")</f>
        <v>73,2853412777</v>
      </c>
      <c r="I8" s="2" t="str">
        <f>SUBSTITUTE(linear__2[[#This Row],[Column2]],".",",")</f>
        <v>73,2853412777</v>
      </c>
    </row>
    <row r="9" spans="1:9" x14ac:dyDescent="0.3">
      <c r="A9" s="3" t="s">
        <v>16</v>
      </c>
      <c r="B9" s="3" t="s">
        <v>17</v>
      </c>
      <c r="F9" t="str">
        <f>SUBSTITUTE(linear__2[[#This Row],[Column1]],".",",")</f>
        <v>10,3449093045</v>
      </c>
      <c r="G9" s="2" t="str">
        <f>SUBSTITUTE(linear__2[[#This Row],[Column2]],".",",")</f>
        <v>18,8598646606</v>
      </c>
    </row>
    <row r="10" spans="1:9" x14ac:dyDescent="0.3">
      <c r="A10" s="3" t="s">
        <v>18</v>
      </c>
      <c r="B10" s="3" t="s">
        <v>19</v>
      </c>
      <c r="F10" t="str">
        <f>SUBSTITUTE(linear__2[[#This Row],[Column1]],".",",")</f>
        <v>42,767132286</v>
      </c>
      <c r="G10" s="2" t="str">
        <f>SUBSTITUTE(linear__2[[#This Row],[Column2]],".",",")</f>
        <v>72,9466085965</v>
      </c>
    </row>
    <row r="11" spans="1:9" x14ac:dyDescent="0.3">
      <c r="A11" s="3" t="s">
        <v>20</v>
      </c>
      <c r="B11" s="3" t="s">
        <v>21</v>
      </c>
      <c r="F11" t="str">
        <f>SUBSTITUTE(linear__2[[#This Row],[Column1]],".",",")</f>
        <v>20,8566380232</v>
      </c>
      <c r="G11" s="2" t="str">
        <f>SUBSTITUTE(linear__2[[#This Row],[Column2]],".",",")</f>
        <v>28,6372863296</v>
      </c>
    </row>
    <row r="12" spans="1:9" x14ac:dyDescent="0.3">
      <c r="A12" s="3" t="s">
        <v>22</v>
      </c>
      <c r="B12" s="3" t="s">
        <v>23</v>
      </c>
      <c r="F12" t="str">
        <f>SUBSTITUTE(linear__2[[#This Row],[Column1]],".",",")</f>
        <v>16,8290553007</v>
      </c>
      <c r="G12" s="2" t="str">
        <f>SUBSTITUTE(linear__2[[#This Row],[Column2]],".",",")</f>
        <v>27,1841378405</v>
      </c>
    </row>
    <row r="13" spans="1:9" x14ac:dyDescent="0.3">
      <c r="A13" s="3" t="s">
        <v>24</v>
      </c>
      <c r="B13" s="3" t="s">
        <v>25</v>
      </c>
      <c r="F13" t="str">
        <f>SUBSTITUTE(linear__2[[#This Row],[Column1]],".",",")</f>
        <v>1,07902502181</v>
      </c>
      <c r="G13" s="2" t="str">
        <f>SUBSTITUTE(linear__2[[#This Row],[Column2]],".",",")</f>
        <v>15,4689547496</v>
      </c>
    </row>
    <row r="14" spans="1:9" x14ac:dyDescent="0.3">
      <c r="A14" s="3" t="s">
        <v>26</v>
      </c>
      <c r="B14" s="3" t="s">
        <v>27</v>
      </c>
      <c r="F14" t="str">
        <f>SUBSTITUTE(linear__2[[#This Row],[Column1]],".",",")</f>
        <v>45,6325519584</v>
      </c>
      <c r="G14" s="2" t="str">
        <f>SUBSTITUTE(linear__2[[#This Row],[Column2]],".",",")</f>
        <v>77,2555245654</v>
      </c>
      <c r="I14">
        <v>73.234234231399995</v>
      </c>
    </row>
    <row r="15" spans="1:9" x14ac:dyDescent="0.3">
      <c r="A15" s="3" t="s">
        <v>28</v>
      </c>
      <c r="B15" s="3" t="s">
        <v>29</v>
      </c>
      <c r="F15" t="str">
        <f>SUBSTITUTE(linear__2[[#This Row],[Column1]],".",",")</f>
        <v>89,4126643899</v>
      </c>
      <c r="G15" s="2" t="str">
        <f>SUBSTITUTE(linear__2[[#This Row],[Column2]],".",",")</f>
        <v>147,817536007</v>
      </c>
    </row>
    <row r="16" spans="1:9" x14ac:dyDescent="0.3">
      <c r="A16" s="3" t="s">
        <v>30</v>
      </c>
      <c r="B16" s="3" t="s">
        <v>31</v>
      </c>
      <c r="F16" t="str">
        <f>SUBSTITUTE(linear__2[[#This Row],[Column1]],".",",")</f>
        <v>3,88238694198</v>
      </c>
      <c r="G16" s="2" t="str">
        <f>SUBSTITUTE(linear__2[[#This Row],[Column2]],".",",")</f>
        <v>29,6291480105</v>
      </c>
    </row>
    <row r="17" spans="1:7" x14ac:dyDescent="0.3">
      <c r="A17" s="3" t="s">
        <v>32</v>
      </c>
      <c r="B17" s="3" t="s">
        <v>33</v>
      </c>
      <c r="F17" t="str">
        <f>SUBSTITUTE(linear__2[[#This Row],[Column1]],".",",")</f>
        <v>50,2450187358</v>
      </c>
      <c r="G17" s="2" t="str">
        <f>SUBSTITUTE(linear__2[[#This Row],[Column2]],".",",")</f>
        <v>92,3157165261</v>
      </c>
    </row>
    <row r="18" spans="1:7" x14ac:dyDescent="0.3">
      <c r="A18" s="3" t="s">
        <v>34</v>
      </c>
      <c r="B18" s="3" t="s">
        <v>35</v>
      </c>
      <c r="F18" t="str">
        <f>SUBSTITUTE(linear__2[[#This Row],[Column1]],".",",")</f>
        <v>70,4849877849</v>
      </c>
      <c r="G18" s="2" t="str">
        <f>SUBSTITUTE(linear__2[[#This Row],[Column2]],".",",")</f>
        <v>111,063745016</v>
      </c>
    </row>
    <row r="19" spans="1:7" x14ac:dyDescent="0.3">
      <c r="A19" s="3" t="s">
        <v>36</v>
      </c>
      <c r="B19" s="3" t="s">
        <v>37</v>
      </c>
      <c r="F19" t="str">
        <f>SUBSTITUTE(linear__2[[#This Row],[Column1]],".",",")</f>
        <v>1,82741469056</v>
      </c>
      <c r="G19" s="2" t="str">
        <f>SUBSTITUTE(linear__2[[#This Row],[Column2]],".",",")</f>
        <v>2,79748519393</v>
      </c>
    </row>
    <row r="20" spans="1:7" x14ac:dyDescent="0.3">
      <c r="A20" s="3" t="s">
        <v>38</v>
      </c>
      <c r="B20" s="3" t="s">
        <v>39</v>
      </c>
      <c r="F20" t="str">
        <f>SUBSTITUTE(linear__2[[#This Row],[Column1]],".",",")</f>
        <v>63,6168200865</v>
      </c>
      <c r="G20" s="2" t="str">
        <f>SUBSTITUTE(linear__2[[#This Row],[Column2]],".",",")</f>
        <v>98,2279619544</v>
      </c>
    </row>
    <row r="21" spans="1:7" x14ac:dyDescent="0.3">
      <c r="A21" s="3" t="s">
        <v>40</v>
      </c>
      <c r="B21" s="3" t="s">
        <v>41</v>
      </c>
      <c r="F21" t="str">
        <f>SUBSTITUTE(linear__2[[#This Row],[Column1]],".",",")</f>
        <v>67,130941541</v>
      </c>
      <c r="G21" s="2" t="str">
        <f>SUBSTITUTE(linear__2[[#This Row],[Column2]],".",",")</f>
        <v>117,082721074</v>
      </c>
    </row>
    <row r="22" spans="1:7" x14ac:dyDescent="0.3">
      <c r="A22" s="3" t="s">
        <v>42</v>
      </c>
      <c r="B22" s="3" t="s">
        <v>43</v>
      </c>
      <c r="F22" t="str">
        <f>SUBSTITUTE(linear__2[[#This Row],[Column1]],".",",")</f>
        <v>66,9740861938</v>
      </c>
      <c r="G22" s="2" t="str">
        <f>SUBSTITUTE(linear__2[[#This Row],[Column2]],".",",")</f>
        <v>111,155559086</v>
      </c>
    </row>
    <row r="23" spans="1:7" x14ac:dyDescent="0.3">
      <c r="A23" s="3" t="s">
        <v>44</v>
      </c>
      <c r="B23" s="3" t="s">
        <v>45</v>
      </c>
      <c r="F23" t="str">
        <f>SUBSTITUTE(linear__2[[#This Row],[Column1]],".",",")</f>
        <v>87,5816415744</v>
      </c>
      <c r="G23" s="2" t="str">
        <f>SUBSTITUTE(linear__2[[#This Row],[Column2]],".",",")</f>
        <v>147,023504239</v>
      </c>
    </row>
    <row r="24" spans="1:7" x14ac:dyDescent="0.3">
      <c r="A24" s="3" t="s">
        <v>46</v>
      </c>
      <c r="B24" s="3" t="s">
        <v>47</v>
      </c>
      <c r="F24" t="str">
        <f>SUBSTITUTE(linear__2[[#This Row],[Column1]],".",",")</f>
        <v>61,3683900922</v>
      </c>
      <c r="G24" s="2" t="str">
        <f>SUBSTITUTE(linear__2[[#This Row],[Column2]],".",",")</f>
        <v>99,6287064094</v>
      </c>
    </row>
    <row r="25" spans="1:7" x14ac:dyDescent="0.3">
      <c r="A25" s="3" t="s">
        <v>48</v>
      </c>
      <c r="B25" s="3" t="s">
        <v>49</v>
      </c>
      <c r="F25" t="str">
        <f>SUBSTITUTE(linear__2[[#This Row],[Column1]],".",",")</f>
        <v>29,8904469816</v>
      </c>
      <c r="G25" s="2" t="str">
        <f>SUBSTITUTE(linear__2[[#This Row],[Column2]],".",",")</f>
        <v>47,9462030151</v>
      </c>
    </row>
    <row r="26" spans="1:7" x14ac:dyDescent="0.3">
      <c r="A26" s="3" t="s">
        <v>50</v>
      </c>
      <c r="B26" s="3" t="s">
        <v>51</v>
      </c>
      <c r="F26" t="str">
        <f>SUBSTITUTE(linear__2[[#This Row],[Column1]],".",",")</f>
        <v>46,8715650436</v>
      </c>
      <c r="G26" s="2" t="str">
        <f>SUBSTITUTE(linear__2[[#This Row],[Column2]],".",",")</f>
        <v>80,5158890662</v>
      </c>
    </row>
    <row r="27" spans="1:7" x14ac:dyDescent="0.3">
      <c r="A27" s="3" t="s">
        <v>52</v>
      </c>
      <c r="B27" s="3" t="s">
        <v>53</v>
      </c>
      <c r="F27" t="str">
        <f>SUBSTITUTE(linear__2[[#This Row],[Column1]],".",",")</f>
        <v>48,4663410606</v>
      </c>
      <c r="G27" s="2" t="str">
        <f>SUBSTITUTE(linear__2[[#This Row],[Column2]],".",",")</f>
        <v>76,6515946156</v>
      </c>
    </row>
    <row r="28" spans="1:7" x14ac:dyDescent="0.3">
      <c r="A28" s="3" t="s">
        <v>54</v>
      </c>
      <c r="B28" s="3" t="s">
        <v>55</v>
      </c>
      <c r="F28" t="str">
        <f>SUBSTITUTE(linear__2[[#This Row],[Column1]],".",",")</f>
        <v>94,9988212822</v>
      </c>
      <c r="G28" s="2" t="str">
        <f>SUBSTITUTE(linear__2[[#This Row],[Column2]],".",",")</f>
        <v>155,583206615</v>
      </c>
    </row>
    <row r="29" spans="1:7" x14ac:dyDescent="0.3">
      <c r="A29" s="3" t="s">
        <v>56</v>
      </c>
      <c r="B29" s="3" t="s">
        <v>57</v>
      </c>
      <c r="F29" t="str">
        <f>SUBSTITUTE(linear__2[[#This Row],[Column1]],".",",")</f>
        <v>94,5934245493</v>
      </c>
      <c r="G29" s="2" t="str">
        <f>SUBSTITUTE(linear__2[[#This Row],[Column2]],".",",")</f>
        <v>155,830527004</v>
      </c>
    </row>
    <row r="30" spans="1:7" x14ac:dyDescent="0.3">
      <c r="A30" s="3" t="s">
        <v>58</v>
      </c>
      <c r="B30" s="3" t="s">
        <v>59</v>
      </c>
      <c r="F30" t="str">
        <f>SUBSTITUTE(linear__2[[#This Row],[Column1]],".",",")</f>
        <v>36,3008819505</v>
      </c>
      <c r="G30" s="2" t="str">
        <f>SUBSTITUTE(linear__2[[#This Row],[Column2]],".",",")</f>
        <v>52,6441029354</v>
      </c>
    </row>
    <row r="31" spans="1:7" x14ac:dyDescent="0.3">
      <c r="A31" s="3" t="s">
        <v>60</v>
      </c>
      <c r="B31" s="3" t="s">
        <v>61</v>
      </c>
      <c r="F31" t="str">
        <f>SUBSTITUTE(linear__2[[#This Row],[Column1]],".",",")</f>
        <v>54,6346331872</v>
      </c>
      <c r="G31" s="2" t="str">
        <f>SUBSTITUTE(linear__2[[#This Row],[Column2]],".",",")</f>
        <v>100,329195166</v>
      </c>
    </row>
    <row r="32" spans="1:7" x14ac:dyDescent="0.3">
      <c r="A32" s="3" t="s">
        <v>62</v>
      </c>
      <c r="B32" s="3" t="s">
        <v>63</v>
      </c>
      <c r="F32" t="str">
        <f>SUBSTITUTE(linear__2[[#This Row],[Column1]],".",",")</f>
        <v>47,7450244472</v>
      </c>
      <c r="G32" s="2" t="str">
        <f>SUBSTITUTE(linear__2[[#This Row],[Column2]],".",",")</f>
        <v>67,0305081726</v>
      </c>
    </row>
    <row r="33" spans="1:7" x14ac:dyDescent="0.3">
      <c r="A33" s="3" t="s">
        <v>64</v>
      </c>
      <c r="B33" s="3" t="s">
        <v>65</v>
      </c>
      <c r="F33" t="str">
        <f>SUBSTITUTE(linear__2[[#This Row],[Column1]],".",",")</f>
        <v>49,2977712358</v>
      </c>
      <c r="G33" s="2" t="str">
        <f>SUBSTITUTE(linear__2[[#This Row],[Column2]],".",",")</f>
        <v>80,8896433952</v>
      </c>
    </row>
    <row r="34" spans="1:7" x14ac:dyDescent="0.3">
      <c r="A34" s="3" t="s">
        <v>66</v>
      </c>
      <c r="B34" s="3" t="s">
        <v>67</v>
      </c>
      <c r="F34" t="str">
        <f>SUBSTITUTE(linear__2[[#This Row],[Column1]],".",",")</f>
        <v>58,6549341967</v>
      </c>
      <c r="G34" s="2" t="str">
        <f>SUBSTITUTE(linear__2[[#This Row],[Column2]],".",",")</f>
        <v>96,2040938389</v>
      </c>
    </row>
    <row r="35" spans="1:7" x14ac:dyDescent="0.3">
      <c r="A35" s="3" t="s">
        <v>68</v>
      </c>
      <c r="B35" s="3" t="s">
        <v>69</v>
      </c>
      <c r="F35" t="str">
        <f>SUBSTITUTE(linear__2[[#This Row],[Column1]],".",",")</f>
        <v>2,33160528524</v>
      </c>
      <c r="G35" s="2" t="str">
        <f>SUBSTITUTE(linear__2[[#This Row],[Column2]],".",",")</f>
        <v>-6,23629470525</v>
      </c>
    </row>
    <row r="36" spans="1:7" x14ac:dyDescent="0.3">
      <c r="A36" s="3" t="s">
        <v>70</v>
      </c>
      <c r="B36" s="3" t="s">
        <v>71</v>
      </c>
      <c r="F36" t="str">
        <f>SUBSTITUTE(linear__2[[#This Row],[Column1]],".",",")</f>
        <v>17,1660420193</v>
      </c>
      <c r="G36" s="2" t="str">
        <f>SUBSTITUTE(linear__2[[#This Row],[Column2]],".",",")</f>
        <v>23,5571593964</v>
      </c>
    </row>
    <row r="37" spans="1:7" x14ac:dyDescent="0.3">
      <c r="A37" s="3" t="s">
        <v>72</v>
      </c>
      <c r="B37" s="3" t="s">
        <v>73</v>
      </c>
      <c r="F37" t="str">
        <f>SUBSTITUTE(linear__2[[#This Row],[Column1]],".",",")</f>
        <v>69,8339429993</v>
      </c>
      <c r="G37" s="2" t="str">
        <f>SUBSTITUTE(linear__2[[#This Row],[Column2]],".",",")</f>
        <v>107,781019115</v>
      </c>
    </row>
    <row r="38" spans="1:7" x14ac:dyDescent="0.3">
      <c r="A38" s="3" t="s">
        <v>74</v>
      </c>
      <c r="B38" s="3" t="s">
        <v>75</v>
      </c>
      <c r="F38" t="str">
        <f>SUBSTITUTE(linear__2[[#This Row],[Column1]],".",",")</f>
        <v>71,4639932114</v>
      </c>
      <c r="G38" s="2" t="str">
        <f>SUBSTITUTE(linear__2[[#This Row],[Column2]],".",",")</f>
        <v>112,883656953</v>
      </c>
    </row>
    <row r="39" spans="1:7" x14ac:dyDescent="0.3">
      <c r="A39" s="3" t="s">
        <v>76</v>
      </c>
      <c r="B39" s="3" t="s">
        <v>77</v>
      </c>
      <c r="F39" t="str">
        <f>SUBSTITUTE(linear__2[[#This Row],[Column1]],".",",")</f>
        <v>44,5155831831</v>
      </c>
      <c r="G39" s="2" t="str">
        <f>SUBSTITUTE(linear__2[[#This Row],[Column2]],".",",")</f>
        <v>72,0031721195</v>
      </c>
    </row>
    <row r="40" spans="1:7" x14ac:dyDescent="0.3">
      <c r="A40" s="3" t="s">
        <v>78</v>
      </c>
      <c r="B40" s="3" t="s">
        <v>79</v>
      </c>
      <c r="F40" t="str">
        <f>SUBSTITUTE(linear__2[[#This Row],[Column1]],".",",")</f>
        <v>6,49994340484</v>
      </c>
      <c r="G40" s="2" t="str">
        <f>SUBSTITUTE(linear__2[[#This Row],[Column2]],".",",")</f>
        <v>20,2593400927</v>
      </c>
    </row>
    <row r="41" spans="1:7" x14ac:dyDescent="0.3">
      <c r="A41" s="3" t="s">
        <v>80</v>
      </c>
      <c r="B41" s="3" t="s">
        <v>81</v>
      </c>
      <c r="F41" t="str">
        <f>SUBSTITUTE(linear__2[[#This Row],[Column1]],".",",")</f>
        <v>78,6214442582</v>
      </c>
      <c r="G41" s="2" t="str">
        <f>SUBSTITUTE(linear__2[[#This Row],[Column2]],".",",")</f>
        <v>131,043840011</v>
      </c>
    </row>
    <row r="42" spans="1:7" x14ac:dyDescent="0.3">
      <c r="A42" s="3" t="s">
        <v>82</v>
      </c>
      <c r="B42" s="3" t="s">
        <v>83</v>
      </c>
      <c r="F42" t="str">
        <f>SUBSTITUTE(linear__2[[#This Row],[Column1]],".",",")</f>
        <v>55,2045112668</v>
      </c>
      <c r="G42" s="2" t="str">
        <f>SUBSTITUTE(linear__2[[#This Row],[Column2]],".",",")</f>
        <v>94,7798678837</v>
      </c>
    </row>
    <row r="43" spans="1:7" x14ac:dyDescent="0.3">
      <c r="A43" s="3" t="s">
        <v>84</v>
      </c>
      <c r="B43" s="3" t="s">
        <v>85</v>
      </c>
      <c r="F43" t="str">
        <f>SUBSTITUTE(linear__2[[#This Row],[Column1]],".",",")</f>
        <v>17,5669266104</v>
      </c>
      <c r="G43" s="2" t="str">
        <f>SUBSTITUTE(linear__2[[#This Row],[Column2]],".",",")</f>
        <v>28,2105956597</v>
      </c>
    </row>
    <row r="44" spans="1:7" x14ac:dyDescent="0.3">
      <c r="A44" s="3" t="s">
        <v>86</v>
      </c>
      <c r="B44" s="3" t="s">
        <v>87</v>
      </c>
      <c r="F44" t="str">
        <f>SUBSTITUTE(linear__2[[#This Row],[Column1]],".",",")</f>
        <v>5,50463432837</v>
      </c>
      <c r="G44" s="2" t="str">
        <f>SUBSTITUTE(linear__2[[#This Row],[Column2]],".",",")</f>
        <v>14,170401213</v>
      </c>
    </row>
    <row r="45" spans="1:7" x14ac:dyDescent="0.3">
      <c r="A45" s="3" t="s">
        <v>88</v>
      </c>
      <c r="B45" s="3" t="s">
        <v>89</v>
      </c>
      <c r="F45" t="str">
        <f>SUBSTITUTE(linear__2[[#This Row],[Column1]],".",",")</f>
        <v>8,45292157053</v>
      </c>
      <c r="G45" s="2" t="str">
        <f>SUBSTITUTE(linear__2[[#This Row],[Column2]],".",",")</f>
        <v>23,1997910542</v>
      </c>
    </row>
    <row r="46" spans="1:7" x14ac:dyDescent="0.3">
      <c r="A46" s="3" t="s">
        <v>90</v>
      </c>
      <c r="B46" s="3" t="s">
        <v>91</v>
      </c>
      <c r="F46" t="str">
        <f>SUBSTITUTE(linear__2[[#This Row],[Column1]],".",",")</f>
        <v>87,1252000758</v>
      </c>
      <c r="G46" s="2" t="str">
        <f>SUBSTITUTE(linear__2[[#This Row],[Column2]],".",",")</f>
        <v>147,127249565</v>
      </c>
    </row>
    <row r="47" spans="1:7" x14ac:dyDescent="0.3">
      <c r="A47" s="3" t="s">
        <v>92</v>
      </c>
      <c r="B47" s="3" t="s">
        <v>93</v>
      </c>
      <c r="F47" t="str">
        <f>SUBSTITUTE(linear__2[[#This Row],[Column1]],".",",")</f>
        <v>20,1682822161</v>
      </c>
      <c r="G47" s="2" t="str">
        <f>SUBSTITUTE(linear__2[[#This Row],[Column2]],".",",")</f>
        <v>46,8908904872</v>
      </c>
    </row>
    <row r="48" spans="1:7" x14ac:dyDescent="0.3">
      <c r="A48" s="3" t="s">
        <v>94</v>
      </c>
      <c r="B48" s="3" t="s">
        <v>95</v>
      </c>
      <c r="F48" t="str">
        <f>SUBSTITUTE(linear__2[[#This Row],[Column1]],".",",")</f>
        <v>61,4469112302</v>
      </c>
      <c r="G48" s="2" t="str">
        <f>SUBSTITUTE(linear__2[[#This Row],[Column2]],".",",")</f>
        <v>105,756282426</v>
      </c>
    </row>
    <row r="49" spans="1:10" x14ac:dyDescent="0.3">
      <c r="A49" s="3" t="s">
        <v>96</v>
      </c>
      <c r="B49" s="3" t="s">
        <v>97</v>
      </c>
      <c r="F49" t="str">
        <f>SUBSTITUTE(linear__2[[#This Row],[Column1]],".",",")</f>
        <v>84,2731974207</v>
      </c>
      <c r="G49" s="2" t="str">
        <f>SUBSTITUTE(linear__2[[#This Row],[Column2]],".",",")</f>
        <v>126,466084815</v>
      </c>
    </row>
    <row r="50" spans="1:10" x14ac:dyDescent="0.3">
      <c r="A50" s="3" t="s">
        <v>98</v>
      </c>
      <c r="B50" s="3" t="s">
        <v>99</v>
      </c>
      <c r="F50" t="str">
        <f>SUBSTITUTE(linear__2[[#This Row],[Column1]],".",",")</f>
        <v>17,1902242633</v>
      </c>
      <c r="G50" s="2" t="str">
        <f>SUBSTITUTE(linear__2[[#This Row],[Column2]],".",",")</f>
        <v>42,0695179721</v>
      </c>
    </row>
    <row r="51" spans="1:10" x14ac:dyDescent="0.3">
      <c r="A51" s="3" t="s">
        <v>100</v>
      </c>
      <c r="B51" s="3" t="s">
        <v>101</v>
      </c>
      <c r="F51" t="str">
        <f>SUBSTITUTE(linear__2[[#This Row],[Column1]],".",",")</f>
        <v>79,8983488779</v>
      </c>
      <c r="G51" s="2" t="str">
        <f>SUBSTITUTE(linear__2[[#This Row],[Column2]],".",",")</f>
        <v>138,627807234</v>
      </c>
    </row>
    <row r="52" spans="1:10" x14ac:dyDescent="0.3">
      <c r="A52" s="3" t="s">
        <v>102</v>
      </c>
      <c r="B52" s="3" t="s">
        <v>103</v>
      </c>
      <c r="F52" t="str">
        <f>SUBSTITUTE(linear__2[[#This Row],[Column1]],".",",")</f>
        <v>91,0412085637</v>
      </c>
      <c r="G52" s="2" t="str">
        <f>SUBSTITUTE(linear__2[[#This Row],[Column2]],".",",")</f>
        <v>139,406306013</v>
      </c>
    </row>
    <row r="53" spans="1:10" x14ac:dyDescent="0.3">
      <c r="A53" s="3" t="s">
        <v>104</v>
      </c>
      <c r="B53" s="3" t="s">
        <v>105</v>
      </c>
      <c r="F53" t="str">
        <f>SUBSTITUTE(linear__2[[#This Row],[Column1]],".",",")</f>
        <v>96,1618640615</v>
      </c>
      <c r="G53" s="2" t="str">
        <f>SUBSTITUTE(linear__2[[#This Row],[Column2]],".",",")</f>
        <v>163,353958295</v>
      </c>
    </row>
    <row r="54" spans="1:10" x14ac:dyDescent="0.3">
      <c r="A54" s="3" t="s">
        <v>106</v>
      </c>
      <c r="B54" s="3" t="s">
        <v>107</v>
      </c>
      <c r="F54" t="str">
        <f>SUBSTITUTE(linear__2[[#This Row],[Column1]],".",",")</f>
        <v>20,3587254305</v>
      </c>
      <c r="G54" s="2" t="str">
        <f>SUBSTITUTE(linear__2[[#This Row],[Column2]],".",",")</f>
        <v>38,2237585802</v>
      </c>
    </row>
    <row r="55" spans="1:10" x14ac:dyDescent="0.3">
      <c r="A55" s="3" t="s">
        <v>108</v>
      </c>
      <c r="B55" s="3" t="s">
        <v>109</v>
      </c>
      <c r="F55" t="str">
        <f>SUBSTITUTE(linear__2[[#This Row],[Column1]],".",",")</f>
        <v>59,5961278337</v>
      </c>
      <c r="G55" s="2" t="str">
        <f>SUBSTITUTE(linear__2[[#This Row],[Column2]],".",",")</f>
        <v>105,046109745</v>
      </c>
    </row>
    <row r="56" spans="1:10" x14ac:dyDescent="0.3">
      <c r="A56" s="3" t="s">
        <v>110</v>
      </c>
      <c r="B56" s="3" t="s">
        <v>111</v>
      </c>
      <c r="F56" t="str">
        <f>SUBSTITUTE(linear__2[[#This Row],[Column1]],".",",")</f>
        <v>40,9187874438</v>
      </c>
      <c r="G56" s="2" t="str">
        <f>SUBSTITUTE(linear__2[[#This Row],[Column2]],".",",")</f>
        <v>68,5409892193</v>
      </c>
    </row>
    <row r="57" spans="1:10" x14ac:dyDescent="0.3">
      <c r="A57" s="3" t="s">
        <v>112</v>
      </c>
      <c r="B57" s="3" t="s">
        <v>113</v>
      </c>
      <c r="F57" t="str">
        <f>SUBSTITUTE(linear__2[[#This Row],[Column1]],".",",")</f>
        <v>61,9481879014</v>
      </c>
      <c r="G57" s="2" t="str">
        <f>SUBSTITUTE(linear__2[[#This Row],[Column2]],".",",")</f>
        <v>100,237276852</v>
      </c>
    </row>
    <row r="58" spans="1:10" x14ac:dyDescent="0.3">
      <c r="A58" s="3" t="s">
        <v>114</v>
      </c>
      <c r="B58" s="3" t="s">
        <v>115</v>
      </c>
      <c r="F58" t="str">
        <f>SUBSTITUTE(linear__2[[#This Row],[Column1]],".",",")</f>
        <v>5,11139298788</v>
      </c>
      <c r="G58" s="2" t="str">
        <f>SUBSTITUTE(linear__2[[#This Row],[Column2]],".",",")</f>
        <v>15,2017754007</v>
      </c>
    </row>
    <row r="59" spans="1:10" x14ac:dyDescent="0.3">
      <c r="A59" s="3" t="s">
        <v>116</v>
      </c>
      <c r="B59" s="3" t="s">
        <v>117</v>
      </c>
      <c r="F59" t="str">
        <f>SUBSTITUTE(linear__2[[#This Row],[Column1]],".",",")</f>
        <v>31,4674014053</v>
      </c>
      <c r="G59" s="2" t="str">
        <f>SUBSTITUTE(linear__2[[#This Row],[Column2]],".",",")</f>
        <v>60,2143420996</v>
      </c>
    </row>
    <row r="60" spans="1:10" x14ac:dyDescent="0.3">
      <c r="A60" s="3" t="s">
        <v>118</v>
      </c>
      <c r="B60" s="3" t="s">
        <v>119</v>
      </c>
      <c r="F60" t="str">
        <f>SUBSTITUTE(linear__2[[#This Row],[Column1]],".",",")</f>
        <v>69,2402942201</v>
      </c>
      <c r="G60" s="2" t="str">
        <f>SUBSTITUTE(linear__2[[#This Row],[Column2]],".",",")</f>
        <v>113,934949545</v>
      </c>
      <c r="J60" t="s">
        <v>189</v>
      </c>
    </row>
    <row r="61" spans="1:10" x14ac:dyDescent="0.3">
      <c r="A61" s="3" t="s">
        <v>120</v>
      </c>
      <c r="B61" s="3" t="s">
        <v>121</v>
      </c>
      <c r="F61" t="str">
        <f>SUBSTITUTE(linear__2[[#This Row],[Column1]],".",",")</f>
        <v>52,3485596884</v>
      </c>
      <c r="G61" s="2" t="str">
        <f>SUBSTITUTE(linear__2[[#This Row],[Column2]],".",",")</f>
        <v>85,162727421</v>
      </c>
    </row>
    <row r="62" spans="1:10" x14ac:dyDescent="0.3">
      <c r="A62" s="3" t="s">
        <v>122</v>
      </c>
      <c r="B62" s="3" t="s">
        <v>123</v>
      </c>
      <c r="F62" t="str">
        <f>SUBSTITUTE(linear__2[[#This Row],[Column1]],".",",")</f>
        <v>34,402007841</v>
      </c>
      <c r="G62" s="2" t="str">
        <f>SUBSTITUTE(linear__2[[#This Row],[Column2]],".",",")</f>
        <v>53,377756957</v>
      </c>
    </row>
    <row r="63" spans="1:10" x14ac:dyDescent="0.3">
      <c r="A63" s="3" t="s">
        <v>124</v>
      </c>
      <c r="B63" s="3" t="s">
        <v>125</v>
      </c>
      <c r="F63" t="str">
        <f>SUBSTITUTE(linear__2[[#This Row],[Column1]],".",",")</f>
        <v>92,3248622752</v>
      </c>
      <c r="G63" s="2" t="str">
        <f>SUBSTITUTE(linear__2[[#This Row],[Column2]],".",",")</f>
        <v>160,495456893</v>
      </c>
    </row>
    <row r="64" spans="1:10" x14ac:dyDescent="0.3">
      <c r="A64" s="3" t="s">
        <v>126</v>
      </c>
      <c r="B64" s="3" t="s">
        <v>127</v>
      </c>
      <c r="F64" t="str">
        <f>SUBSTITUTE(linear__2[[#This Row],[Column1]],".",",")</f>
        <v>29,4368933289</v>
      </c>
      <c r="G64" s="2" t="str">
        <f>SUBSTITUTE(linear__2[[#This Row],[Column2]],".",",")</f>
        <v>43,394358478</v>
      </c>
    </row>
    <row r="65" spans="1:13" x14ac:dyDescent="0.3">
      <c r="A65" s="3" t="s">
        <v>128</v>
      </c>
      <c r="B65" s="3" t="s">
        <v>129</v>
      </c>
      <c r="F65" t="str">
        <f>SUBSTITUTE(linear__2[[#This Row],[Column1]],".",",")</f>
        <v>31,2646589454</v>
      </c>
      <c r="G65" s="2" t="str">
        <f>SUBSTITUTE(linear__2[[#This Row],[Column2]],".",",")</f>
        <v>58,1736830985</v>
      </c>
    </row>
    <row r="66" spans="1:13" x14ac:dyDescent="0.3">
      <c r="A66" s="3" t="s">
        <v>130</v>
      </c>
      <c r="B66" s="3" t="s">
        <v>131</v>
      </c>
      <c r="F66" t="str">
        <f>SUBSTITUTE(linear__2[[#This Row],[Column1]],".",",")</f>
        <v>55,3072004456</v>
      </c>
      <c r="G66" s="2" t="str">
        <f>SUBSTITUTE(linear__2[[#This Row],[Column2]],".",",")</f>
        <v>81,6430634534</v>
      </c>
    </row>
    <row r="67" spans="1:13" x14ac:dyDescent="0.3">
      <c r="A67" s="3" t="s">
        <v>132</v>
      </c>
      <c r="B67" s="3" t="s">
        <v>133</v>
      </c>
      <c r="F67" t="str">
        <f>SUBSTITUTE(linear__2[[#This Row],[Column1]],".",",")</f>
        <v>54,4048535007</v>
      </c>
      <c r="G67" s="2" t="str">
        <f>SUBSTITUTE(linear__2[[#This Row],[Column2]],".",",")</f>
        <v>87,6435086839</v>
      </c>
      <c r="I67">
        <v>82.583219815999996</v>
      </c>
      <c r="J67">
        <v>134.907413693</v>
      </c>
      <c r="L67" cm="1">
        <f t="array" ref="L67:M67">LINEST(J67:J158,I67:I158)</f>
        <v>1.5831967956661619</v>
      </c>
      <c r="M67">
        <v>4.4701969009724252</v>
      </c>
    </row>
    <row r="68" spans="1:13" x14ac:dyDescent="0.3">
      <c r="A68" s="3" t="s">
        <v>134</v>
      </c>
      <c r="B68" s="3" t="s">
        <v>135</v>
      </c>
      <c r="F68" t="str">
        <f>SUBSTITUTE(linear__2[[#This Row],[Column1]],".",",")</f>
        <v>79,4503884187</v>
      </c>
      <c r="G68" s="2" t="str">
        <f>SUBSTITUTE(linear__2[[#This Row],[Column2]],".",",")</f>
        <v>135,397698569</v>
      </c>
      <c r="I68">
        <v>73.922466181700003</v>
      </c>
      <c r="J68">
        <v>134.085179509</v>
      </c>
    </row>
    <row r="69" spans="1:13" x14ac:dyDescent="0.3">
      <c r="A69" s="3" t="s">
        <v>136</v>
      </c>
      <c r="B69" s="3" t="s">
        <v>137</v>
      </c>
      <c r="F69" t="str">
        <f>SUBSTITUTE(linear__2[[#This Row],[Column1]],".",",")</f>
        <v>99,432293859</v>
      </c>
      <c r="G69" s="2" t="str">
        <f>SUBSTITUTE(linear__2[[#This Row],[Column2]],".",",")</f>
        <v>159,073609397</v>
      </c>
      <c r="I69">
        <v>61.839982686100001</v>
      </c>
      <c r="J69">
        <v>114.53063758</v>
      </c>
    </row>
    <row r="70" spans="1:13" x14ac:dyDescent="0.3">
      <c r="A70" s="3" t="s">
        <v>138</v>
      </c>
      <c r="B70" s="3" t="s">
        <v>139</v>
      </c>
      <c r="F70" t="str">
        <f>SUBSTITUTE(linear__2[[#This Row],[Column1]],".",",")</f>
        <v>96,7902231701</v>
      </c>
      <c r="G70" s="2" t="str">
        <f>SUBSTITUTE(linear__2[[#This Row],[Column2]],".",",")</f>
        <v>161,363099697</v>
      </c>
      <c r="I70">
        <v>16.775940249400001</v>
      </c>
      <c r="J70">
        <v>31.3764373092</v>
      </c>
    </row>
    <row r="71" spans="1:13" x14ac:dyDescent="0.3">
      <c r="A71" s="3" t="s">
        <v>140</v>
      </c>
      <c r="B71" s="3" t="s">
        <v>141</v>
      </c>
      <c r="F71" t="str">
        <f>SUBSTITUTE(linear__2[[#This Row],[Column1]],".",",")</f>
        <v>64,5630473216</v>
      </c>
      <c r="G71" s="2" t="str">
        <f>SUBSTITUTE(linear__2[[#This Row],[Column2]],".",",")</f>
        <v>91,6448123709</v>
      </c>
      <c r="I71">
        <v>1.6737335958200001E-2</v>
      </c>
      <c r="J71">
        <v>8.7646341645699994</v>
      </c>
    </row>
    <row r="72" spans="1:13" x14ac:dyDescent="0.3">
      <c r="A72" s="3" t="s">
        <v>142</v>
      </c>
      <c r="B72" s="3" t="s">
        <v>143</v>
      </c>
      <c r="F72" t="str">
        <f>SUBSTITUTE(linear__2[[#This Row],[Column1]],".",",")</f>
        <v>97,7401928093</v>
      </c>
      <c r="G72" s="2" t="str">
        <f>SUBSTITUTE(linear__2[[#This Row],[Column2]],".",",")</f>
        <v>166,1645443</v>
      </c>
      <c r="I72">
        <v>44.457646458799999</v>
      </c>
      <c r="J72">
        <v>73.285341277699999</v>
      </c>
    </row>
    <row r="73" spans="1:13" x14ac:dyDescent="0.3">
      <c r="A73" s="3" t="s">
        <v>144</v>
      </c>
      <c r="B73" s="3" t="s">
        <v>145</v>
      </c>
      <c r="F73" t="str">
        <f>SUBSTITUTE(linear__2[[#This Row],[Column1]],".",",")</f>
        <v>35,9908867894</v>
      </c>
      <c r="G73" s="2" t="str">
        <f>SUBSTITUTE(linear__2[[#This Row],[Column2]],".",",")</f>
        <v>54,8640048158</v>
      </c>
      <c r="I73">
        <v>10.3449093045</v>
      </c>
      <c r="J73">
        <v>18.8598646606</v>
      </c>
    </row>
    <row r="74" spans="1:13" x14ac:dyDescent="0.3">
      <c r="A74" s="3" t="s">
        <v>146</v>
      </c>
      <c r="B74" s="3" t="s">
        <v>147</v>
      </c>
      <c r="F74" t="str">
        <f>SUBSTITUTE(linear__2[[#This Row],[Column1]],".",",")</f>
        <v>52,9094700955</v>
      </c>
      <c r="G74" s="2" t="str">
        <f>SUBSTITUTE(linear__2[[#This Row],[Column2]],".",",")</f>
        <v>78,9791646914</v>
      </c>
      <c r="I74">
        <v>42.767132285999999</v>
      </c>
      <c r="J74">
        <v>72.946608596499999</v>
      </c>
    </row>
    <row r="75" spans="1:13" x14ac:dyDescent="0.3">
      <c r="A75" s="3" t="s">
        <v>148</v>
      </c>
      <c r="B75" s="3" t="s">
        <v>149</v>
      </c>
      <c r="F75" t="str">
        <f>SUBSTITUTE(linear__2[[#This Row],[Column1]],".",",")</f>
        <v>88,5807211969</v>
      </c>
      <c r="G75" s="2" t="str">
        <f>SUBSTITUTE(linear__2[[#This Row],[Column2]],".",",")</f>
        <v>141,130399752</v>
      </c>
      <c r="I75">
        <v>20.856638023199999</v>
      </c>
      <c r="J75">
        <v>28.637286329599998</v>
      </c>
    </row>
    <row r="76" spans="1:13" x14ac:dyDescent="0.3">
      <c r="A76" s="3" t="s">
        <v>150</v>
      </c>
      <c r="B76" s="3" t="s">
        <v>151</v>
      </c>
      <c r="F76" t="str">
        <f>SUBSTITUTE(linear__2[[#This Row],[Column1]],".",",")</f>
        <v>72,6435613696</v>
      </c>
      <c r="G76" s="2" t="str">
        <f>SUBSTITUTE(linear__2[[#This Row],[Column2]],".",",")</f>
        <v>119,088279253</v>
      </c>
      <c r="I76">
        <v>16.829055300699999</v>
      </c>
      <c r="J76">
        <v>27.1841378405</v>
      </c>
    </row>
    <row r="77" spans="1:13" x14ac:dyDescent="0.3">
      <c r="A77" s="3" t="s">
        <v>152</v>
      </c>
      <c r="B77" s="3" t="s">
        <v>153</v>
      </c>
      <c r="F77" t="str">
        <f>SUBSTITUTE(linear__2[[#This Row],[Column1]],".",",")</f>
        <v>81,3612442681</v>
      </c>
      <c r="G77" s="2" t="str">
        <f>SUBSTITUTE(linear__2[[#This Row],[Column2]],".",",")</f>
        <v>136,229370624</v>
      </c>
      <c r="I77">
        <v>1.0790250218099999</v>
      </c>
      <c r="J77">
        <v>15.4689547496</v>
      </c>
    </row>
    <row r="78" spans="1:13" x14ac:dyDescent="0.3">
      <c r="A78" s="3" t="s">
        <v>154</v>
      </c>
      <c r="B78" s="3" t="s">
        <v>155</v>
      </c>
      <c r="F78" t="str">
        <f>SUBSTITUTE(linear__2[[#This Row],[Column1]],".",",")</f>
        <v>27,7376660585</v>
      </c>
      <c r="G78" s="2" t="str">
        <f>SUBSTITUTE(linear__2[[#This Row],[Column2]],".",",")</f>
        <v>35,039590815</v>
      </c>
      <c r="I78">
        <v>45.632551958400001</v>
      </c>
      <c r="J78">
        <v>77.255524565399995</v>
      </c>
    </row>
    <row r="79" spans="1:13" x14ac:dyDescent="0.3">
      <c r="A79" s="3" t="s">
        <v>156</v>
      </c>
      <c r="B79" s="3" t="s">
        <v>157</v>
      </c>
      <c r="F79" t="str">
        <f>SUBSTITUTE(linear__2[[#This Row],[Column1]],".",",")</f>
        <v>77,0489047115</v>
      </c>
      <c r="G79" s="2" t="str">
        <f>SUBSTITUTE(linear__2[[#This Row],[Column2]],".",",")</f>
        <v>130,807242117</v>
      </c>
      <c r="I79">
        <v>89.412664389900002</v>
      </c>
      <c r="J79">
        <v>147.817536007</v>
      </c>
    </row>
    <row r="80" spans="1:13" x14ac:dyDescent="0.3">
      <c r="A80" s="3" t="s">
        <v>158</v>
      </c>
      <c r="B80" s="3" t="s">
        <v>159</v>
      </c>
      <c r="F80" t="str">
        <f>SUBSTITUTE(linear__2[[#This Row],[Column1]],".",",")</f>
        <v>84,8616029917</v>
      </c>
      <c r="G80" s="2" t="str">
        <f>SUBSTITUTE(linear__2[[#This Row],[Column2]],".",",")</f>
        <v>136,223931279</v>
      </c>
      <c r="I80">
        <v>3.8823869419800001</v>
      </c>
      <c r="J80">
        <v>29.6291480105</v>
      </c>
    </row>
    <row r="81" spans="1:10" x14ac:dyDescent="0.3">
      <c r="A81" s="3" t="s">
        <v>160</v>
      </c>
      <c r="B81" s="3" t="s">
        <v>161</v>
      </c>
      <c r="F81" t="str">
        <f>SUBSTITUTE(linear__2[[#This Row],[Column1]],".",",")</f>
        <v>24,1409328395</v>
      </c>
      <c r="G81" s="2" t="str">
        <f>SUBSTITUTE(linear__2[[#This Row],[Column2]],".",",")</f>
        <v>43,3497791811</v>
      </c>
      <c r="I81">
        <v>50.245018735800002</v>
      </c>
      <c r="J81">
        <v>92.315716526100005</v>
      </c>
    </row>
    <row r="82" spans="1:10" x14ac:dyDescent="0.3">
      <c r="A82" s="3" t="s">
        <v>162</v>
      </c>
      <c r="B82" s="3" t="s">
        <v>163</v>
      </c>
      <c r="F82" t="str">
        <f>SUBSTITUTE(linear__2[[#This Row],[Column1]],".",",")</f>
        <v>60,3058934052</v>
      </c>
      <c r="G82" s="2" t="str">
        <f>SUBSTITUTE(linear__2[[#This Row],[Column2]],".",",")</f>
        <v>106,184767396</v>
      </c>
      <c r="I82">
        <v>70.484987784899999</v>
      </c>
      <c r="J82">
        <v>111.063745016</v>
      </c>
    </row>
    <row r="83" spans="1:10" x14ac:dyDescent="0.3">
      <c r="A83" s="3" t="s">
        <v>164</v>
      </c>
      <c r="B83" s="3" t="s">
        <v>165</v>
      </c>
      <c r="F83" t="str">
        <f>SUBSTITUTE(linear__2[[#This Row],[Column1]],".",",")</f>
        <v>68,0198214893</v>
      </c>
      <c r="G83" s="2" t="str">
        <f>SUBSTITUTE(linear__2[[#This Row],[Column2]],".",",")</f>
        <v>121,274429833</v>
      </c>
      <c r="I83">
        <v>1.8274146905599999</v>
      </c>
      <c r="J83">
        <v>2.7974851939300001</v>
      </c>
    </row>
    <row r="84" spans="1:10" x14ac:dyDescent="0.3">
      <c r="A84" s="3" t="s">
        <v>166</v>
      </c>
      <c r="B84" s="3" t="s">
        <v>167</v>
      </c>
      <c r="F84" t="str">
        <f>SUBSTITUTE(linear__2[[#This Row],[Column1]],".",",")</f>
        <v>74,2183446201</v>
      </c>
      <c r="G84" s="2" t="str">
        <f>SUBSTITUTE(linear__2[[#This Row],[Column2]],".",",")</f>
        <v>115,181843061</v>
      </c>
      <c r="I84">
        <v>63.616820086499999</v>
      </c>
      <c r="J84">
        <v>98.227961954400001</v>
      </c>
    </row>
    <row r="85" spans="1:10" x14ac:dyDescent="0.3">
      <c r="A85" s="3" t="s">
        <v>168</v>
      </c>
      <c r="B85" s="3" t="s">
        <v>169</v>
      </c>
      <c r="F85" t="str">
        <f>SUBSTITUTE(linear__2[[#This Row],[Column1]],".",",")</f>
        <v>82,3605939758</v>
      </c>
      <c r="G85" s="2" t="str">
        <f>SUBSTITUTE(linear__2[[#This Row],[Column2]],".",",")</f>
        <v>137,429914857</v>
      </c>
      <c r="I85">
        <v>67.130941540999999</v>
      </c>
      <c r="J85">
        <v>117.08272107400001</v>
      </c>
    </row>
    <row r="86" spans="1:10" x14ac:dyDescent="0.3">
      <c r="A86" s="3" t="s">
        <v>170</v>
      </c>
      <c r="B86" s="3" t="s">
        <v>171</v>
      </c>
      <c r="F86" t="str">
        <f>SUBSTITUTE(linear__2[[#This Row],[Column1]],".",",")</f>
        <v>4,51967860405</v>
      </c>
      <c r="G86" s="2" t="str">
        <f>SUBSTITUTE(linear__2[[#This Row],[Column2]],".",",")</f>
        <v>16,0264002141</v>
      </c>
      <c r="I86">
        <v>66.974086193800005</v>
      </c>
      <c r="J86">
        <v>111.155559086</v>
      </c>
    </row>
    <row r="87" spans="1:10" x14ac:dyDescent="0.3">
      <c r="A87" s="3" t="s">
        <v>172</v>
      </c>
      <c r="B87" s="3" t="s">
        <v>173</v>
      </c>
      <c r="F87" t="str">
        <f>SUBSTITUTE(linear__2[[#This Row],[Column1]],".",",")</f>
        <v>94,9626908961</v>
      </c>
      <c r="G87" s="2" t="str">
        <f>SUBSTITUTE(linear__2[[#This Row],[Column2]],".",",")</f>
        <v>141,013134134</v>
      </c>
      <c r="I87">
        <v>87.581641574399995</v>
      </c>
      <c r="J87">
        <v>147.023504239</v>
      </c>
    </row>
    <row r="88" spans="1:10" x14ac:dyDescent="0.3">
      <c r="A88" s="3" t="s">
        <v>174</v>
      </c>
      <c r="B88" s="3" t="s">
        <v>175</v>
      </c>
      <c r="F88" t="str">
        <f>SUBSTITUTE(linear__2[[#This Row],[Column1]],".",",")</f>
        <v>8,85421967521</v>
      </c>
      <c r="G88" s="2" t="str">
        <f>SUBSTITUTE(linear__2[[#This Row],[Column2]],".",",")</f>
        <v>13,4504920848</v>
      </c>
      <c r="I88">
        <v>61.368390092200002</v>
      </c>
      <c r="J88">
        <v>99.628706409399996</v>
      </c>
    </row>
    <row r="89" spans="1:10" x14ac:dyDescent="0.3">
      <c r="A89" s="3" t="s">
        <v>176</v>
      </c>
      <c r="B89" s="3" t="s">
        <v>177</v>
      </c>
      <c r="F89" t="str">
        <f>SUBSTITUTE(linear__2[[#This Row],[Column1]],".",",")</f>
        <v>37,8841418485</v>
      </c>
      <c r="G89" s="2" t="str">
        <f>SUBSTITUTE(linear__2[[#This Row],[Column2]],".",",")</f>
        <v>61,5069968804</v>
      </c>
      <c r="I89">
        <v>29.8904469816</v>
      </c>
      <c r="J89">
        <v>47.946203015099996</v>
      </c>
    </row>
    <row r="90" spans="1:10" x14ac:dyDescent="0.3">
      <c r="A90" s="3" t="s">
        <v>178</v>
      </c>
      <c r="B90" s="3" t="s">
        <v>179</v>
      </c>
      <c r="F90" t="str">
        <f>SUBSTITUTE(linear__2[[#This Row],[Column1]],".",",")</f>
        <v>85,7408594396</v>
      </c>
      <c r="G90" s="2" t="str">
        <f>SUBSTITUTE(linear__2[[#This Row],[Column2]],".",",")</f>
        <v>133,922297309</v>
      </c>
      <c r="I90">
        <v>46.8715650436</v>
      </c>
      <c r="J90">
        <v>80.515889066200003</v>
      </c>
    </row>
    <row r="91" spans="1:10" x14ac:dyDescent="0.3">
      <c r="A91" s="3" t="s">
        <v>180</v>
      </c>
      <c r="B91" s="3" t="s">
        <v>181</v>
      </c>
      <c r="F91" t="str">
        <f>SUBSTITUTE(linear__2[[#This Row],[Column1]],".",",")</f>
        <v>65,1797881014</v>
      </c>
      <c r="G91" s="2" t="str">
        <f>SUBSTITUTE(linear__2[[#This Row],[Column2]],".",",")</f>
        <v>126,827116388</v>
      </c>
      <c r="I91">
        <v>48.466341060600001</v>
      </c>
      <c r="J91">
        <v>76.651594615600004</v>
      </c>
    </row>
    <row r="92" spans="1:10" x14ac:dyDescent="0.3">
      <c r="A92" s="3" t="s">
        <v>182</v>
      </c>
      <c r="B92" s="3" t="s">
        <v>183</v>
      </c>
      <c r="F92" t="str">
        <f>SUBSTITUTE(linear__2[[#This Row],[Column1]],".",",")</f>
        <v>24,3337653684</v>
      </c>
      <c r="G92" s="2" t="str">
        <f>SUBSTITUTE(linear__2[[#This Row],[Column2]],".",",")</f>
        <v>50,2577968484</v>
      </c>
      <c r="I92">
        <v>94.998821282199998</v>
      </c>
      <c r="J92">
        <v>155.58320661499999</v>
      </c>
    </row>
    <row r="93" spans="1:10" x14ac:dyDescent="0.3">
      <c r="A93" s="3" t="s">
        <v>184</v>
      </c>
      <c r="B93" s="3" t="s">
        <v>185</v>
      </c>
      <c r="F93" t="str">
        <f>SUBSTITUTE(linear__2[[#This Row],[Column1]],".",",")</f>
        <v>85,157756709</v>
      </c>
      <c r="G93" s="2" t="str">
        <f>SUBSTITUTE(linear__2[[#This Row],[Column2]],".",",")</f>
        <v>144,754676466</v>
      </c>
      <c r="I93">
        <v>94.593424549299996</v>
      </c>
      <c r="J93">
        <v>155.830527004</v>
      </c>
    </row>
    <row r="94" spans="1:10" x14ac:dyDescent="0.3">
      <c r="A94" s="3" t="s">
        <v>186</v>
      </c>
      <c r="B94" s="3" t="s">
        <v>187</v>
      </c>
      <c r="F94" t="str">
        <f>SUBSTITUTE(linear__2[[#This Row],[Column1]],".",",")</f>
        <v>80,5391523923</v>
      </c>
      <c r="G94" s="2" t="str">
        <f>SUBSTITUTE(linear__2[[#This Row],[Column2]],".",",")</f>
        <v>120,697309081</v>
      </c>
      <c r="I94">
        <v>36.300881950499999</v>
      </c>
      <c r="J94">
        <v>52.644102935399999</v>
      </c>
    </row>
    <row r="95" spans="1:10" x14ac:dyDescent="0.3">
      <c r="I95">
        <v>54.634633187200002</v>
      </c>
      <c r="J95">
        <v>100.32919516600001</v>
      </c>
    </row>
    <row r="96" spans="1:10" x14ac:dyDescent="0.3">
      <c r="I96">
        <v>47.745024447200002</v>
      </c>
      <c r="J96">
        <v>67.030508172599994</v>
      </c>
    </row>
    <row r="97" spans="9:10" x14ac:dyDescent="0.3">
      <c r="I97">
        <v>49.297771235799999</v>
      </c>
      <c r="J97">
        <v>80.889643395199997</v>
      </c>
    </row>
    <row r="98" spans="9:10" x14ac:dyDescent="0.3">
      <c r="I98">
        <v>58.654934196699998</v>
      </c>
      <c r="J98">
        <v>96.204093838899993</v>
      </c>
    </row>
    <row r="99" spans="9:10" x14ac:dyDescent="0.3">
      <c r="I99">
        <v>2.3316052852400002</v>
      </c>
      <c r="J99">
        <v>-6.2362947052499997</v>
      </c>
    </row>
    <row r="100" spans="9:10" x14ac:dyDescent="0.3">
      <c r="I100">
        <v>17.166042019300001</v>
      </c>
      <c r="J100">
        <v>23.557159396399999</v>
      </c>
    </row>
    <row r="101" spans="9:10" x14ac:dyDescent="0.3">
      <c r="I101">
        <v>69.833942999300007</v>
      </c>
      <c r="J101">
        <v>107.78101911500001</v>
      </c>
    </row>
    <row r="102" spans="9:10" x14ac:dyDescent="0.3">
      <c r="I102">
        <v>71.463993211399995</v>
      </c>
      <c r="J102">
        <v>112.883656953</v>
      </c>
    </row>
    <row r="103" spans="9:10" x14ac:dyDescent="0.3">
      <c r="I103">
        <v>44.515583183099999</v>
      </c>
      <c r="J103">
        <v>72.003172119499993</v>
      </c>
    </row>
    <row r="104" spans="9:10" x14ac:dyDescent="0.3">
      <c r="I104">
        <v>6.4999434048399998</v>
      </c>
      <c r="J104">
        <v>20.2593400927</v>
      </c>
    </row>
    <row r="105" spans="9:10" x14ac:dyDescent="0.3">
      <c r="I105">
        <v>78.6214442582</v>
      </c>
      <c r="J105">
        <v>131.04384001099999</v>
      </c>
    </row>
    <row r="106" spans="9:10" x14ac:dyDescent="0.3">
      <c r="I106">
        <v>55.204511266799997</v>
      </c>
      <c r="J106">
        <v>94.779867883700007</v>
      </c>
    </row>
    <row r="107" spans="9:10" x14ac:dyDescent="0.3">
      <c r="I107">
        <v>17.566926610399999</v>
      </c>
      <c r="J107">
        <v>28.210595659700001</v>
      </c>
    </row>
    <row r="108" spans="9:10" x14ac:dyDescent="0.3">
      <c r="I108">
        <v>5.5046343283699999</v>
      </c>
      <c r="J108">
        <v>14.170401213</v>
      </c>
    </row>
    <row r="109" spans="9:10" x14ac:dyDescent="0.3">
      <c r="I109">
        <v>8.45292157053</v>
      </c>
      <c r="J109">
        <v>23.199791054199999</v>
      </c>
    </row>
    <row r="110" spans="9:10" x14ac:dyDescent="0.3">
      <c r="I110">
        <v>87.125200075799995</v>
      </c>
      <c r="J110">
        <v>147.127249565</v>
      </c>
    </row>
    <row r="111" spans="9:10" x14ac:dyDescent="0.3">
      <c r="I111">
        <v>20.1682822161</v>
      </c>
      <c r="J111">
        <v>46.890890487199997</v>
      </c>
    </row>
    <row r="112" spans="9:10" x14ac:dyDescent="0.3">
      <c r="I112">
        <v>61.446911230200001</v>
      </c>
      <c r="J112">
        <v>105.756282426</v>
      </c>
    </row>
    <row r="113" spans="9:10" x14ac:dyDescent="0.3">
      <c r="I113">
        <v>84.273197420700001</v>
      </c>
      <c r="J113">
        <v>126.466084815</v>
      </c>
    </row>
    <row r="114" spans="9:10" x14ac:dyDescent="0.3">
      <c r="I114">
        <v>17.190224263299999</v>
      </c>
      <c r="J114">
        <v>42.069517972100002</v>
      </c>
    </row>
    <row r="115" spans="9:10" x14ac:dyDescent="0.3">
      <c r="I115">
        <v>79.898348877900006</v>
      </c>
      <c r="J115">
        <v>138.62780723399999</v>
      </c>
    </row>
    <row r="116" spans="9:10" x14ac:dyDescent="0.3">
      <c r="I116">
        <v>91.041208563699996</v>
      </c>
      <c r="J116">
        <v>139.40630601300001</v>
      </c>
    </row>
    <row r="117" spans="9:10" x14ac:dyDescent="0.3">
      <c r="I117">
        <v>96.161864061499998</v>
      </c>
      <c r="J117">
        <v>163.35395829500001</v>
      </c>
    </row>
    <row r="118" spans="9:10" x14ac:dyDescent="0.3">
      <c r="I118">
        <v>20.358725430500002</v>
      </c>
      <c r="J118">
        <v>38.223758580199998</v>
      </c>
    </row>
    <row r="119" spans="9:10" x14ac:dyDescent="0.3">
      <c r="I119">
        <v>59.596127833700002</v>
      </c>
      <c r="J119">
        <v>105.046109745</v>
      </c>
    </row>
    <row r="120" spans="9:10" x14ac:dyDescent="0.3">
      <c r="I120">
        <v>40.918787443799999</v>
      </c>
      <c r="J120">
        <v>68.540989219300002</v>
      </c>
    </row>
    <row r="121" spans="9:10" x14ac:dyDescent="0.3">
      <c r="I121">
        <v>61.948187901399997</v>
      </c>
      <c r="J121">
        <v>100.23727685199999</v>
      </c>
    </row>
    <row r="122" spans="9:10" x14ac:dyDescent="0.3">
      <c r="I122">
        <v>5.1113929878800004</v>
      </c>
      <c r="J122">
        <v>15.201775400700001</v>
      </c>
    </row>
    <row r="123" spans="9:10" x14ac:dyDescent="0.3">
      <c r="I123">
        <v>31.467401405299999</v>
      </c>
      <c r="J123">
        <v>60.214342099600003</v>
      </c>
    </row>
    <row r="124" spans="9:10" x14ac:dyDescent="0.3">
      <c r="I124">
        <v>69.240294220099997</v>
      </c>
      <c r="J124">
        <v>113.93494954499999</v>
      </c>
    </row>
    <row r="125" spans="9:10" x14ac:dyDescent="0.3">
      <c r="I125">
        <v>52.348559688400002</v>
      </c>
      <c r="J125">
        <v>85.162727421</v>
      </c>
    </row>
    <row r="126" spans="9:10" x14ac:dyDescent="0.3">
      <c r="I126">
        <v>34.402007841</v>
      </c>
      <c r="J126">
        <v>53.377756957000003</v>
      </c>
    </row>
    <row r="127" spans="9:10" x14ac:dyDescent="0.3">
      <c r="I127">
        <v>92.324862275200005</v>
      </c>
      <c r="J127">
        <v>160.49545689300001</v>
      </c>
    </row>
    <row r="128" spans="9:10" x14ac:dyDescent="0.3">
      <c r="I128">
        <v>29.436893328899998</v>
      </c>
      <c r="J128">
        <v>43.394358478000001</v>
      </c>
    </row>
    <row r="129" spans="9:10" x14ac:dyDescent="0.3">
      <c r="I129">
        <v>31.264658945400001</v>
      </c>
      <c r="J129">
        <v>58.1736830985</v>
      </c>
    </row>
    <row r="130" spans="9:10" x14ac:dyDescent="0.3">
      <c r="I130">
        <v>55.307200445600003</v>
      </c>
      <c r="J130">
        <v>81.643063453400003</v>
      </c>
    </row>
    <row r="131" spans="9:10" x14ac:dyDescent="0.3">
      <c r="I131">
        <v>54.4048535007</v>
      </c>
      <c r="J131">
        <v>87.643508683899995</v>
      </c>
    </row>
    <row r="132" spans="9:10" x14ac:dyDescent="0.3">
      <c r="I132">
        <v>79.450388418700001</v>
      </c>
      <c r="J132">
        <v>135.397698569</v>
      </c>
    </row>
    <row r="133" spans="9:10" x14ac:dyDescent="0.3">
      <c r="I133">
        <v>99.432293858999998</v>
      </c>
      <c r="J133">
        <v>159.07360939700001</v>
      </c>
    </row>
    <row r="134" spans="9:10" x14ac:dyDescent="0.3">
      <c r="I134">
        <v>96.790223170100006</v>
      </c>
      <c r="J134">
        <v>161.363099697</v>
      </c>
    </row>
    <row r="135" spans="9:10" x14ac:dyDescent="0.3">
      <c r="I135">
        <v>64.563047321599996</v>
      </c>
      <c r="J135">
        <v>91.644812370899999</v>
      </c>
    </row>
    <row r="136" spans="9:10" x14ac:dyDescent="0.3">
      <c r="I136">
        <v>97.740192809299998</v>
      </c>
      <c r="J136">
        <v>166.16454429999999</v>
      </c>
    </row>
    <row r="137" spans="9:10" x14ac:dyDescent="0.3">
      <c r="I137">
        <v>35.990886789400001</v>
      </c>
      <c r="J137">
        <v>54.864004815800001</v>
      </c>
    </row>
    <row r="138" spans="9:10" x14ac:dyDescent="0.3">
      <c r="I138">
        <v>52.909470095499998</v>
      </c>
      <c r="J138">
        <v>78.979164691400001</v>
      </c>
    </row>
    <row r="139" spans="9:10" x14ac:dyDescent="0.3">
      <c r="I139">
        <v>88.580721196900001</v>
      </c>
      <c r="J139">
        <v>141.13039975199999</v>
      </c>
    </row>
    <row r="140" spans="9:10" x14ac:dyDescent="0.3">
      <c r="I140">
        <v>72.643561369599993</v>
      </c>
      <c r="J140">
        <v>119.088279253</v>
      </c>
    </row>
    <row r="141" spans="9:10" x14ac:dyDescent="0.3">
      <c r="I141">
        <v>81.361244268099995</v>
      </c>
      <c r="J141">
        <v>136.22937062400001</v>
      </c>
    </row>
    <row r="142" spans="9:10" x14ac:dyDescent="0.3">
      <c r="I142">
        <v>27.7376660585</v>
      </c>
      <c r="J142">
        <v>35.039590814999997</v>
      </c>
    </row>
    <row r="143" spans="9:10" x14ac:dyDescent="0.3">
      <c r="I143">
        <v>77.048904711500001</v>
      </c>
      <c r="J143">
        <v>130.80724211699999</v>
      </c>
    </row>
    <row r="144" spans="9:10" x14ac:dyDescent="0.3">
      <c r="I144">
        <v>84.861602991699996</v>
      </c>
      <c r="J144">
        <v>136.223931279</v>
      </c>
    </row>
    <row r="145" spans="9:10" x14ac:dyDescent="0.3">
      <c r="I145">
        <v>24.1409328395</v>
      </c>
      <c r="J145">
        <v>43.349779181099997</v>
      </c>
    </row>
    <row r="146" spans="9:10" x14ac:dyDescent="0.3">
      <c r="I146">
        <v>60.305893405200003</v>
      </c>
      <c r="J146">
        <v>106.184767396</v>
      </c>
    </row>
    <row r="147" spans="9:10" x14ac:dyDescent="0.3">
      <c r="I147">
        <v>68.0198214893</v>
      </c>
      <c r="J147">
        <v>121.274429833</v>
      </c>
    </row>
    <row r="148" spans="9:10" x14ac:dyDescent="0.3">
      <c r="I148">
        <v>74.218344620099998</v>
      </c>
      <c r="J148">
        <v>115.181843061</v>
      </c>
    </row>
    <row r="149" spans="9:10" x14ac:dyDescent="0.3">
      <c r="I149">
        <v>82.360593975800001</v>
      </c>
      <c r="J149">
        <v>137.429914857</v>
      </c>
    </row>
    <row r="150" spans="9:10" x14ac:dyDescent="0.3">
      <c r="I150">
        <v>4.5196786040500001</v>
      </c>
      <c r="J150">
        <v>16.026400214100001</v>
      </c>
    </row>
    <row r="151" spans="9:10" x14ac:dyDescent="0.3">
      <c r="I151">
        <v>94.9626908961</v>
      </c>
      <c r="J151">
        <v>141.01313413400001</v>
      </c>
    </row>
    <row r="152" spans="9:10" x14ac:dyDescent="0.3">
      <c r="I152">
        <v>8.8542196752100004</v>
      </c>
      <c r="J152">
        <v>13.4504920848</v>
      </c>
    </row>
    <row r="153" spans="9:10" x14ac:dyDescent="0.3">
      <c r="I153">
        <v>37.884141848500001</v>
      </c>
      <c r="J153">
        <v>61.506996880400003</v>
      </c>
    </row>
    <row r="154" spans="9:10" x14ac:dyDescent="0.3">
      <c r="I154">
        <v>85.740859439600001</v>
      </c>
      <c r="J154">
        <v>133.92229730899999</v>
      </c>
    </row>
    <row r="155" spans="9:10" x14ac:dyDescent="0.3">
      <c r="I155">
        <v>65.179788101400007</v>
      </c>
      <c r="J155">
        <v>126.82711638799999</v>
      </c>
    </row>
    <row r="156" spans="9:10" x14ac:dyDescent="0.3">
      <c r="I156">
        <v>24.333765368400002</v>
      </c>
      <c r="J156">
        <v>50.257796848399998</v>
      </c>
    </row>
    <row r="157" spans="9:10" x14ac:dyDescent="0.3">
      <c r="I157">
        <v>85.157756708999997</v>
      </c>
      <c r="J157">
        <v>144.75467646600001</v>
      </c>
    </row>
    <row r="158" spans="9:10" x14ac:dyDescent="0.3">
      <c r="I158">
        <v>80.539152392299997</v>
      </c>
      <c r="J158">
        <v>120.697309081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56C8-98F7-4170-AEC9-4B65E5A42C58}">
  <dimension ref="A1:E93"/>
  <sheetViews>
    <sheetView workbookViewId="0">
      <selection activeCell="E17" sqref="E17"/>
    </sheetView>
  </sheetViews>
  <sheetFormatPr baseColWidth="10" defaultRowHeight="14.4" x14ac:dyDescent="0.3"/>
  <cols>
    <col min="1" max="1" width="12" bestFit="1" customWidth="1"/>
    <col min="2" max="2" width="12.6640625" bestFit="1" customWidth="1"/>
  </cols>
  <sheetData>
    <row r="1" spans="1:5" x14ac:dyDescent="0.3">
      <c r="A1" t="s">
        <v>0</v>
      </c>
      <c r="B1" t="s">
        <v>1</v>
      </c>
      <c r="D1" t="s">
        <v>0</v>
      </c>
      <c r="E1" t="s">
        <v>1</v>
      </c>
    </row>
    <row r="2" spans="1:5" x14ac:dyDescent="0.3">
      <c r="A2">
        <v>82583219816</v>
      </c>
      <c r="B2">
        <v>134907413693</v>
      </c>
    </row>
    <row r="3" spans="1:5" x14ac:dyDescent="0.3">
      <c r="A3">
        <v>739224661817</v>
      </c>
      <c r="B3">
        <v>134085179509</v>
      </c>
    </row>
    <row r="4" spans="1:5" x14ac:dyDescent="0.3">
      <c r="A4">
        <v>618399826861</v>
      </c>
      <c r="B4">
        <v>11453063758</v>
      </c>
    </row>
    <row r="5" spans="1:5" x14ac:dyDescent="0.3">
      <c r="A5">
        <v>167759402494</v>
      </c>
      <c r="B5">
        <v>313764373092</v>
      </c>
    </row>
    <row r="6" spans="1:5" x14ac:dyDescent="0.3">
      <c r="A6">
        <v>167373359582</v>
      </c>
      <c r="B6">
        <v>876463416457</v>
      </c>
    </row>
    <row r="7" spans="1:5" x14ac:dyDescent="0.3">
      <c r="A7">
        <v>444576464588</v>
      </c>
      <c r="B7">
        <v>732853412777</v>
      </c>
    </row>
    <row r="8" spans="1:5" x14ac:dyDescent="0.3">
      <c r="A8">
        <v>103449093045</v>
      </c>
      <c r="B8">
        <v>188598646606</v>
      </c>
    </row>
    <row r="9" spans="1:5" x14ac:dyDescent="0.3">
      <c r="A9">
        <v>42767132286</v>
      </c>
      <c r="B9">
        <v>729466085965</v>
      </c>
    </row>
    <row r="10" spans="1:5" x14ac:dyDescent="0.3">
      <c r="A10">
        <v>208566380232</v>
      </c>
      <c r="B10">
        <v>286372863296</v>
      </c>
    </row>
    <row r="11" spans="1:5" x14ac:dyDescent="0.3">
      <c r="A11">
        <v>168290553007</v>
      </c>
      <c r="B11">
        <v>271841378405</v>
      </c>
    </row>
    <row r="12" spans="1:5" x14ac:dyDescent="0.3">
      <c r="A12">
        <v>107902502181</v>
      </c>
      <c r="B12">
        <v>154689547496</v>
      </c>
    </row>
    <row r="13" spans="1:5" x14ac:dyDescent="0.3">
      <c r="A13">
        <v>456325519584</v>
      </c>
      <c r="B13">
        <v>772555245654</v>
      </c>
    </row>
    <row r="14" spans="1:5" x14ac:dyDescent="0.3">
      <c r="A14">
        <v>894126643899</v>
      </c>
      <c r="B14">
        <v>147817536007</v>
      </c>
    </row>
    <row r="15" spans="1:5" x14ac:dyDescent="0.3">
      <c r="A15">
        <v>388238694198</v>
      </c>
      <c r="B15">
        <v>296291480105</v>
      </c>
    </row>
    <row r="16" spans="1:5" x14ac:dyDescent="0.3">
      <c r="A16">
        <v>502450187358</v>
      </c>
      <c r="B16">
        <v>923157165261</v>
      </c>
    </row>
    <row r="17" spans="1:2" x14ac:dyDescent="0.3">
      <c r="A17">
        <v>704849877849</v>
      </c>
      <c r="B17">
        <v>111063745016</v>
      </c>
    </row>
    <row r="18" spans="1:2" x14ac:dyDescent="0.3">
      <c r="A18">
        <v>182741469056</v>
      </c>
      <c r="B18">
        <v>279748519393</v>
      </c>
    </row>
    <row r="19" spans="1:2" x14ac:dyDescent="0.3">
      <c r="A19">
        <v>636168200865</v>
      </c>
      <c r="B19">
        <v>982279619544</v>
      </c>
    </row>
    <row r="20" spans="1:2" x14ac:dyDescent="0.3">
      <c r="A20">
        <v>67130941541</v>
      </c>
      <c r="B20">
        <v>117082721074</v>
      </c>
    </row>
    <row r="21" spans="1:2" x14ac:dyDescent="0.3">
      <c r="A21">
        <v>669740861938</v>
      </c>
      <c r="B21">
        <v>111155559086</v>
      </c>
    </row>
    <row r="22" spans="1:2" x14ac:dyDescent="0.3">
      <c r="A22">
        <v>875816415744</v>
      </c>
      <c r="B22">
        <v>147023504239</v>
      </c>
    </row>
    <row r="23" spans="1:2" x14ac:dyDescent="0.3">
      <c r="A23">
        <v>613683900922</v>
      </c>
      <c r="B23">
        <v>996287064094</v>
      </c>
    </row>
    <row r="24" spans="1:2" x14ac:dyDescent="0.3">
      <c r="A24">
        <v>298904469816</v>
      </c>
      <c r="B24">
        <v>479462030151</v>
      </c>
    </row>
    <row r="25" spans="1:2" x14ac:dyDescent="0.3">
      <c r="A25">
        <v>468715650436</v>
      </c>
      <c r="B25">
        <v>805158890662</v>
      </c>
    </row>
    <row r="26" spans="1:2" x14ac:dyDescent="0.3">
      <c r="A26">
        <v>484663410606</v>
      </c>
      <c r="B26">
        <v>766515946156</v>
      </c>
    </row>
    <row r="27" spans="1:2" x14ac:dyDescent="0.3">
      <c r="A27">
        <v>949988212822</v>
      </c>
      <c r="B27">
        <v>155583206615</v>
      </c>
    </row>
    <row r="28" spans="1:2" x14ac:dyDescent="0.3">
      <c r="A28">
        <v>945934245493</v>
      </c>
      <c r="B28">
        <v>155830527004</v>
      </c>
    </row>
    <row r="29" spans="1:2" x14ac:dyDescent="0.3">
      <c r="A29">
        <v>363008819505</v>
      </c>
      <c r="B29">
        <v>526441029354</v>
      </c>
    </row>
    <row r="30" spans="1:2" x14ac:dyDescent="0.3">
      <c r="A30">
        <v>546346331872</v>
      </c>
      <c r="B30">
        <v>100329195166</v>
      </c>
    </row>
    <row r="31" spans="1:2" x14ac:dyDescent="0.3">
      <c r="A31">
        <v>477450244472</v>
      </c>
      <c r="B31">
        <v>670305081726</v>
      </c>
    </row>
    <row r="32" spans="1:2" x14ac:dyDescent="0.3">
      <c r="A32">
        <v>492977712358</v>
      </c>
      <c r="B32">
        <v>808896433952</v>
      </c>
    </row>
    <row r="33" spans="1:2" x14ac:dyDescent="0.3">
      <c r="A33">
        <v>586549341967</v>
      </c>
      <c r="B33">
        <v>962040938389</v>
      </c>
    </row>
    <row r="34" spans="1:2" x14ac:dyDescent="0.3">
      <c r="A34">
        <v>233160528524</v>
      </c>
      <c r="B34">
        <v>-623629470525</v>
      </c>
    </row>
    <row r="35" spans="1:2" x14ac:dyDescent="0.3">
      <c r="A35">
        <v>171660420193</v>
      </c>
      <c r="B35">
        <v>235571593964</v>
      </c>
    </row>
    <row r="36" spans="1:2" x14ac:dyDescent="0.3">
      <c r="A36">
        <v>698339429993</v>
      </c>
      <c r="B36">
        <v>107781019115</v>
      </c>
    </row>
    <row r="37" spans="1:2" x14ac:dyDescent="0.3">
      <c r="A37">
        <v>714639932114</v>
      </c>
      <c r="B37">
        <v>112883656953</v>
      </c>
    </row>
    <row r="38" spans="1:2" x14ac:dyDescent="0.3">
      <c r="A38">
        <v>445155831831</v>
      </c>
      <c r="B38">
        <v>720031721195</v>
      </c>
    </row>
    <row r="39" spans="1:2" x14ac:dyDescent="0.3">
      <c r="A39">
        <v>649994340484</v>
      </c>
      <c r="B39">
        <v>202593400927</v>
      </c>
    </row>
    <row r="40" spans="1:2" x14ac:dyDescent="0.3">
      <c r="A40">
        <v>786214442582</v>
      </c>
      <c r="B40">
        <v>131043840011</v>
      </c>
    </row>
    <row r="41" spans="1:2" x14ac:dyDescent="0.3">
      <c r="A41">
        <v>552045112668</v>
      </c>
      <c r="B41">
        <v>947798678837</v>
      </c>
    </row>
    <row r="42" spans="1:2" x14ac:dyDescent="0.3">
      <c r="A42">
        <v>175669266104</v>
      </c>
      <c r="B42">
        <v>282105956597</v>
      </c>
    </row>
    <row r="43" spans="1:2" x14ac:dyDescent="0.3">
      <c r="A43">
        <v>550463432837</v>
      </c>
      <c r="B43">
        <v>14170401213</v>
      </c>
    </row>
    <row r="44" spans="1:2" x14ac:dyDescent="0.3">
      <c r="A44">
        <v>845292157053</v>
      </c>
      <c r="B44">
        <v>231997910542</v>
      </c>
    </row>
    <row r="45" spans="1:2" x14ac:dyDescent="0.3">
      <c r="A45">
        <v>871252000758</v>
      </c>
      <c r="B45">
        <v>147127249565</v>
      </c>
    </row>
    <row r="46" spans="1:2" x14ac:dyDescent="0.3">
      <c r="A46">
        <v>201682822161</v>
      </c>
      <c r="B46">
        <v>468908904872</v>
      </c>
    </row>
    <row r="47" spans="1:2" x14ac:dyDescent="0.3">
      <c r="A47">
        <v>614469112302</v>
      </c>
      <c r="B47">
        <v>105756282426</v>
      </c>
    </row>
    <row r="48" spans="1:2" x14ac:dyDescent="0.3">
      <c r="A48">
        <v>842731974207</v>
      </c>
      <c r="B48">
        <v>126466084815</v>
      </c>
    </row>
    <row r="49" spans="1:2" x14ac:dyDescent="0.3">
      <c r="A49">
        <v>171902242633</v>
      </c>
      <c r="B49">
        <v>420695179721</v>
      </c>
    </row>
    <row r="50" spans="1:2" x14ac:dyDescent="0.3">
      <c r="A50">
        <v>798983488779</v>
      </c>
      <c r="B50">
        <v>138627807234</v>
      </c>
    </row>
    <row r="51" spans="1:2" x14ac:dyDescent="0.3">
      <c r="A51">
        <v>910412085637</v>
      </c>
      <c r="B51">
        <v>139406306013</v>
      </c>
    </row>
    <row r="52" spans="1:2" x14ac:dyDescent="0.3">
      <c r="A52">
        <v>961618640615</v>
      </c>
      <c r="B52">
        <v>163353958295</v>
      </c>
    </row>
    <row r="53" spans="1:2" x14ac:dyDescent="0.3">
      <c r="A53">
        <v>203587254305</v>
      </c>
      <c r="B53">
        <v>382237585802</v>
      </c>
    </row>
    <row r="54" spans="1:2" x14ac:dyDescent="0.3">
      <c r="A54">
        <v>595961278337</v>
      </c>
      <c r="B54">
        <v>105046109745</v>
      </c>
    </row>
    <row r="55" spans="1:2" x14ac:dyDescent="0.3">
      <c r="A55">
        <v>409187874438</v>
      </c>
      <c r="B55">
        <v>685409892193</v>
      </c>
    </row>
    <row r="56" spans="1:2" x14ac:dyDescent="0.3">
      <c r="A56">
        <v>619481879014</v>
      </c>
      <c r="B56">
        <v>100237276852</v>
      </c>
    </row>
    <row r="57" spans="1:2" x14ac:dyDescent="0.3">
      <c r="A57">
        <v>511139298788</v>
      </c>
      <c r="B57">
        <v>152017754007</v>
      </c>
    </row>
    <row r="58" spans="1:2" x14ac:dyDescent="0.3">
      <c r="A58">
        <v>314674014053</v>
      </c>
      <c r="B58">
        <v>602143420996</v>
      </c>
    </row>
    <row r="59" spans="1:2" x14ac:dyDescent="0.3">
      <c r="A59">
        <v>692402942201</v>
      </c>
      <c r="B59">
        <v>113934949545</v>
      </c>
    </row>
    <row r="60" spans="1:2" x14ac:dyDescent="0.3">
      <c r="A60">
        <v>523485596884</v>
      </c>
      <c r="B60">
        <v>85162727421</v>
      </c>
    </row>
    <row r="61" spans="1:2" x14ac:dyDescent="0.3">
      <c r="A61">
        <v>34402007841</v>
      </c>
      <c r="B61">
        <v>53377756957</v>
      </c>
    </row>
    <row r="62" spans="1:2" x14ac:dyDescent="0.3">
      <c r="A62">
        <v>923248622752</v>
      </c>
      <c r="B62">
        <v>160495456893</v>
      </c>
    </row>
    <row r="63" spans="1:2" x14ac:dyDescent="0.3">
      <c r="A63">
        <v>294368933289</v>
      </c>
      <c r="B63">
        <v>43394358478</v>
      </c>
    </row>
    <row r="64" spans="1:2" x14ac:dyDescent="0.3">
      <c r="A64">
        <v>312646589454</v>
      </c>
      <c r="B64">
        <v>581736830985</v>
      </c>
    </row>
    <row r="65" spans="1:2" x14ac:dyDescent="0.3">
      <c r="A65">
        <v>553072004456</v>
      </c>
      <c r="B65">
        <v>816430634534</v>
      </c>
    </row>
    <row r="66" spans="1:2" x14ac:dyDescent="0.3">
      <c r="A66">
        <v>544048535007</v>
      </c>
      <c r="B66">
        <v>876435086839</v>
      </c>
    </row>
    <row r="67" spans="1:2" x14ac:dyDescent="0.3">
      <c r="A67">
        <v>794503884187</v>
      </c>
      <c r="B67">
        <v>135397698569</v>
      </c>
    </row>
    <row r="68" spans="1:2" x14ac:dyDescent="0.3">
      <c r="A68">
        <v>99432293859</v>
      </c>
      <c r="B68">
        <v>159073609397</v>
      </c>
    </row>
    <row r="69" spans="1:2" x14ac:dyDescent="0.3">
      <c r="A69">
        <v>967902231701</v>
      </c>
      <c r="B69">
        <v>161363099697</v>
      </c>
    </row>
    <row r="70" spans="1:2" x14ac:dyDescent="0.3">
      <c r="A70">
        <v>645630473216</v>
      </c>
      <c r="B70">
        <v>916448123709</v>
      </c>
    </row>
    <row r="71" spans="1:2" x14ac:dyDescent="0.3">
      <c r="A71">
        <v>977401928093</v>
      </c>
      <c r="B71">
        <v>1661645443</v>
      </c>
    </row>
    <row r="72" spans="1:2" x14ac:dyDescent="0.3">
      <c r="A72">
        <v>359908867894</v>
      </c>
      <c r="B72">
        <v>548640048158</v>
      </c>
    </row>
    <row r="73" spans="1:2" x14ac:dyDescent="0.3">
      <c r="A73">
        <v>529094700955</v>
      </c>
      <c r="B73">
        <v>789791646914</v>
      </c>
    </row>
    <row r="74" spans="1:2" x14ac:dyDescent="0.3">
      <c r="A74">
        <v>885807211969</v>
      </c>
      <c r="B74">
        <v>141130399752</v>
      </c>
    </row>
    <row r="75" spans="1:2" x14ac:dyDescent="0.3">
      <c r="A75">
        <v>726435613696</v>
      </c>
      <c r="B75">
        <v>119088279253</v>
      </c>
    </row>
    <row r="76" spans="1:2" x14ac:dyDescent="0.3">
      <c r="A76">
        <v>813612442681</v>
      </c>
      <c r="B76">
        <v>136229370624</v>
      </c>
    </row>
    <row r="77" spans="1:2" x14ac:dyDescent="0.3">
      <c r="A77">
        <v>277376660585</v>
      </c>
      <c r="B77">
        <v>35039590815</v>
      </c>
    </row>
    <row r="78" spans="1:2" x14ac:dyDescent="0.3">
      <c r="A78">
        <v>770489047115</v>
      </c>
      <c r="B78">
        <v>130807242117</v>
      </c>
    </row>
    <row r="79" spans="1:2" x14ac:dyDescent="0.3">
      <c r="A79">
        <v>848616029917</v>
      </c>
      <c r="B79">
        <v>136223931279</v>
      </c>
    </row>
    <row r="80" spans="1:2" x14ac:dyDescent="0.3">
      <c r="A80">
        <v>241409328395</v>
      </c>
      <c r="B80">
        <v>433497791811</v>
      </c>
    </row>
    <row r="81" spans="1:2" x14ac:dyDescent="0.3">
      <c r="A81">
        <v>603058934052</v>
      </c>
      <c r="B81">
        <v>106184767396</v>
      </c>
    </row>
    <row r="82" spans="1:2" x14ac:dyDescent="0.3">
      <c r="A82">
        <v>680198214893</v>
      </c>
      <c r="B82">
        <v>121274429833</v>
      </c>
    </row>
    <row r="83" spans="1:2" x14ac:dyDescent="0.3">
      <c r="A83">
        <v>742183446201</v>
      </c>
      <c r="B83">
        <v>115181843061</v>
      </c>
    </row>
    <row r="84" spans="1:2" x14ac:dyDescent="0.3">
      <c r="A84">
        <v>823605939758</v>
      </c>
      <c r="B84">
        <v>137429914857</v>
      </c>
    </row>
    <row r="85" spans="1:2" x14ac:dyDescent="0.3">
      <c r="A85">
        <v>451967860405</v>
      </c>
      <c r="B85">
        <v>160264002141</v>
      </c>
    </row>
    <row r="86" spans="1:2" x14ac:dyDescent="0.3">
      <c r="A86">
        <v>949626908961</v>
      </c>
      <c r="B86">
        <v>141013134134</v>
      </c>
    </row>
    <row r="87" spans="1:2" x14ac:dyDescent="0.3">
      <c r="A87">
        <v>885421967521</v>
      </c>
      <c r="B87">
        <v>134504920848</v>
      </c>
    </row>
    <row r="88" spans="1:2" x14ac:dyDescent="0.3">
      <c r="A88">
        <v>378841418485</v>
      </c>
      <c r="B88">
        <v>615069968804</v>
      </c>
    </row>
    <row r="89" spans="1:2" x14ac:dyDescent="0.3">
      <c r="A89">
        <v>857408594396</v>
      </c>
      <c r="B89">
        <v>133922297309</v>
      </c>
    </row>
    <row r="90" spans="1:2" x14ac:dyDescent="0.3">
      <c r="A90">
        <v>651797881014</v>
      </c>
      <c r="B90">
        <v>126827116388</v>
      </c>
    </row>
    <row r="91" spans="1:2" x14ac:dyDescent="0.3">
      <c r="A91">
        <v>243337653684</v>
      </c>
      <c r="B91">
        <v>502577968484</v>
      </c>
    </row>
    <row r="92" spans="1:2" x14ac:dyDescent="0.3">
      <c r="A92">
        <v>85157756709</v>
      </c>
      <c r="B92">
        <v>144754676466</v>
      </c>
    </row>
    <row r="93" spans="1:2" x14ac:dyDescent="0.3">
      <c r="A93">
        <v>805391523923</v>
      </c>
      <c r="B93">
        <v>120697309081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FF61-73EA-43BF-9BC4-7DE48117E5A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8D164-7473-4AE3-B503-7A6430E349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linear (2)</vt:lpstr>
      <vt:lpstr>linear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Herrera Alba</dc:creator>
  <cp:lastModifiedBy>Eduardo Herrera Alba</cp:lastModifiedBy>
  <dcterms:created xsi:type="dcterms:W3CDTF">2023-04-16T03:25:17Z</dcterms:created>
  <dcterms:modified xsi:type="dcterms:W3CDTF">2023-04-16T03:43:56Z</dcterms:modified>
</cp:coreProperties>
</file>