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haciendachile.sharepoint.com/sites/CoordinacinMacroeconmica/Documentos compartidos/Pedidos/MMA/"/>
    </mc:Choice>
  </mc:AlternateContent>
  <xr:revisionPtr revIDLastSave="151" documentId="11_5D6B54FE3AE1D03296C60C513BBC2F7CCD97A29B" xr6:coauthVersionLast="47" xr6:coauthVersionMax="47" xr10:uidLastSave="{2BDD51F7-47D2-45DB-9E3B-24D82DA2E8B7}"/>
  <bookViews>
    <workbookView xWindow="-120" yWindow="-120" windowWidth="29040" windowHeight="15720" xr2:uid="{00000000-000D-0000-FFFF-FFFF00000000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l="1"/>
  <c r="H5" i="1"/>
  <c r="I5" i="1"/>
  <c r="J5" i="1"/>
  <c r="H6" i="1"/>
  <c r="I6" i="1"/>
  <c r="H7" i="1"/>
  <c r="I7" i="1"/>
  <c r="H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D5" i="1"/>
  <c r="D6" i="1"/>
  <c r="J6" i="1" s="1"/>
  <c r="D7" i="1"/>
  <c r="J7" i="1" s="1"/>
  <c r="D8" i="1"/>
  <c r="J8" i="1" s="1"/>
  <c r="B5" i="1"/>
  <c r="B6" i="1"/>
  <c r="B7" i="1"/>
  <c r="B8" i="1"/>
  <c r="D9" i="1" l="1"/>
  <c r="J9" i="1" s="1"/>
  <c r="B9" i="1"/>
  <c r="H9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10" i="1"/>
  <c r="J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10" i="1"/>
  <c r="H10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<sst xmlns="http://schemas.openxmlformats.org/spreadsheetml/2006/main" count="17" uniqueCount="11">
  <si>
    <t>Crecimiento del PIB</t>
  </si>
  <si>
    <t xml:space="preserve">Crecimiento </t>
  </si>
  <si>
    <t>Crecimiento PIB pc</t>
  </si>
  <si>
    <t>Banda inferior</t>
  </si>
  <si>
    <t>Banda Superior</t>
  </si>
  <si>
    <t>Población</t>
  </si>
  <si>
    <t xml:space="preserve">Notas </t>
  </si>
  <si>
    <t>Año</t>
  </si>
  <si>
    <t>Media</t>
  </si>
  <si>
    <t>Datos de población que elabora CELADE - División de Población de la CEPAL. Revisión 2022 y Naciones Unidas, Departamento de Asuntos Económicos y Sociales, División de Población (2022). World Population Prospects, 2022, edición online.</t>
  </si>
  <si>
    <t>La proyección de crecimiento anual del PIB real hasta 2100 la realiza la Coordinación Macroeconómica del Ministerio de Hacienda, la cual está basada en los elementos que se detallan a continuación, según los períodos de proyección.
Para el periodo 2024-2028 la proyección de crecimiento del PIB a precios constantes corresponde a la proyección del Informe de Finanzas Públicas del primer trimestre de 2024.
Tomando el crecimiento de 2028 como punto de partida, la proyección de PIB real disminuye hasta converger a 0,5% en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</si>
</sst>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0" fontId="2" fillId="3" borderId="0" xfId="0" applyNumberFormat="1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0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Normal 10 2" xfId="1" xr:uid="{0549D040-321C-4BFC-9F9D-545308144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30" zoomScaleNormal="130" workbookViewId="0">
      <selection activeCell="C49" sqref="C49"/>
    </sheetView>
  </sheetViews>
  <sheetFormatPr baseColWidth="10" defaultRowHeight="15" x14ac:dyDescent="0.25"/>
  <cols>
    <col min="2" max="10" width="11.42578125" style="10"/>
  </cols>
  <sheetData>
    <row r="1" spans="1:10" ht="18" x14ac:dyDescent="0.25">
      <c r="B1" s="8" t="s">
        <v>0</v>
      </c>
      <c r="C1" s="8" t="s">
        <v>0</v>
      </c>
      <c r="D1" s="8" t="s">
        <v>0</v>
      </c>
      <c r="E1" s="13"/>
      <c r="F1" s="8" t="s">
        <v>1</v>
      </c>
      <c r="G1" s="14"/>
      <c r="H1" s="8" t="s">
        <v>2</v>
      </c>
      <c r="I1" s="12" t="s">
        <v>2</v>
      </c>
      <c r="J1" s="8" t="s">
        <v>2</v>
      </c>
    </row>
    <row r="2" spans="1:10" x14ac:dyDescent="0.25">
      <c r="A2" t="s">
        <v>7</v>
      </c>
      <c r="B2" s="9" t="s">
        <v>3</v>
      </c>
      <c r="C2" s="9" t="s">
        <v>8</v>
      </c>
      <c r="D2" s="9" t="s">
        <v>4</v>
      </c>
      <c r="E2" s="14"/>
      <c r="F2" s="9" t="s">
        <v>5</v>
      </c>
      <c r="G2" s="14"/>
      <c r="H2" s="9" t="s">
        <v>3</v>
      </c>
      <c r="J2" s="9" t="s">
        <v>4</v>
      </c>
    </row>
    <row r="3" spans="1:10" x14ac:dyDescent="0.25">
      <c r="A3" s="1">
        <v>2022</v>
      </c>
      <c r="B3" s="11"/>
      <c r="C3" s="11">
        <v>2.0587400809420019E-2</v>
      </c>
      <c r="D3" s="11"/>
      <c r="E3" s="14"/>
      <c r="F3" s="11">
        <v>5.6686434243735651E-3</v>
      </c>
      <c r="G3" s="14"/>
      <c r="H3" s="5"/>
      <c r="I3" s="5">
        <f>+(1+C3)/(1+$F3)-1</f>
        <v>1.4834664959073374E-2</v>
      </c>
      <c r="J3" s="5"/>
    </row>
    <row r="4" spans="1:10" x14ac:dyDescent="0.25">
      <c r="A4" s="1">
        <f>+A3+1</f>
        <v>2023</v>
      </c>
      <c r="B4" s="11"/>
      <c r="C4" s="11">
        <v>2.1878066688201161E-3</v>
      </c>
      <c r="D4" s="11"/>
      <c r="E4" s="14"/>
      <c r="F4" s="11">
        <v>1.3211791651575044E-3</v>
      </c>
      <c r="G4" s="14"/>
      <c r="H4" s="5"/>
      <c r="I4" s="5">
        <f t="shared" ref="I4:I41" si="0">+(1+C4)/(1+$F4)-1</f>
        <v>8.6548404417574609E-4</v>
      </c>
      <c r="J4" s="5"/>
    </row>
    <row r="5" spans="1:10" x14ac:dyDescent="0.25">
      <c r="A5" s="2">
        <f t="shared" ref="A5:A41" si="1">+A4+1</f>
        <v>2024</v>
      </c>
      <c r="B5" s="6">
        <f t="shared" ref="B4:B8" si="2">+C5-0.2%</f>
        <v>2.4763840328243303E-2</v>
      </c>
      <c r="C5" s="6">
        <v>2.6763840328243305E-2</v>
      </c>
      <c r="D5" s="6">
        <f t="shared" ref="D4:D8" si="3">+C5+0.2%</f>
        <v>2.8763840328243306E-2</v>
      </c>
      <c r="E5" s="14"/>
      <c r="F5" s="6">
        <v>1.4875494151689317E-3</v>
      </c>
      <c r="G5" s="14"/>
      <c r="H5" s="6">
        <f t="shared" ref="H4:H41" si="4">+(1+B5)/(1+$F5)-1</f>
        <v>2.324171770948813E-2</v>
      </c>
      <c r="I5" s="6">
        <f t="shared" si="0"/>
        <v>2.5238747029690867E-2</v>
      </c>
      <c r="J5" s="6">
        <f t="shared" ref="J4:J41" si="5">+(1+D5)/(1+$F5)-1</f>
        <v>2.7235776349893381E-2</v>
      </c>
    </row>
    <row r="6" spans="1:10" x14ac:dyDescent="0.25">
      <c r="A6" s="2">
        <f t="shared" si="1"/>
        <v>2025</v>
      </c>
      <c r="B6" s="6">
        <f t="shared" si="2"/>
        <v>2.2588671353980232E-2</v>
      </c>
      <c r="C6" s="6">
        <v>2.458867135398023E-2</v>
      </c>
      <c r="D6" s="6">
        <f t="shared" si="3"/>
        <v>2.6588671353980228E-2</v>
      </c>
      <c r="E6" s="14"/>
      <c r="F6" s="6">
        <v>1.6023358495940165E-3</v>
      </c>
      <c r="G6" s="14"/>
      <c r="H6" s="6">
        <f t="shared" si="4"/>
        <v>2.0952762142457448E-2</v>
      </c>
      <c r="I6" s="6">
        <f t="shared" si="0"/>
        <v>2.2949562597503803E-2</v>
      </c>
      <c r="J6" s="6">
        <f t="shared" si="5"/>
        <v>2.4946363052550158E-2</v>
      </c>
    </row>
    <row r="7" spans="1:10" x14ac:dyDescent="0.25">
      <c r="A7" s="2">
        <f t="shared" si="1"/>
        <v>2026</v>
      </c>
      <c r="B7" s="6">
        <f t="shared" si="2"/>
        <v>2.0386518718424923E-2</v>
      </c>
      <c r="C7" s="6">
        <v>2.2386518718424925E-2</v>
      </c>
      <c r="D7" s="6">
        <f t="shared" si="3"/>
        <v>2.4386518718424927E-2</v>
      </c>
      <c r="E7" s="14"/>
      <c r="F7" s="6">
        <v>1.8537046159783355E-3</v>
      </c>
      <c r="G7" s="14"/>
      <c r="H7" s="6">
        <f t="shared" si="4"/>
        <v>1.8498523304408376E-2</v>
      </c>
      <c r="I7" s="6">
        <f t="shared" si="0"/>
        <v>2.049482275490222E-2</v>
      </c>
      <c r="J7" s="6">
        <f t="shared" si="5"/>
        <v>2.2491122205395842E-2</v>
      </c>
    </row>
    <row r="8" spans="1:10" x14ac:dyDescent="0.25">
      <c r="A8" s="2">
        <f t="shared" si="1"/>
        <v>2027</v>
      </c>
      <c r="B8" s="6">
        <f t="shared" si="2"/>
        <v>1.9069993805087108E-2</v>
      </c>
      <c r="C8" s="6">
        <v>2.1069993805087107E-2</v>
      </c>
      <c r="D8" s="6">
        <f t="shared" si="3"/>
        <v>2.3069993805087105E-2</v>
      </c>
      <c r="E8" s="14"/>
      <c r="F8" s="6">
        <v>2.1341525234706005E-3</v>
      </c>
      <c r="G8" s="14"/>
      <c r="H8" s="6">
        <f t="shared" si="4"/>
        <v>1.6899774585039662E-2</v>
      </c>
      <c r="I8" s="6">
        <f t="shared" si="0"/>
        <v>1.8895515369807825E-2</v>
      </c>
      <c r="J8" s="6">
        <f t="shared" si="5"/>
        <v>2.0891256154575766E-2</v>
      </c>
    </row>
    <row r="9" spans="1:10" x14ac:dyDescent="0.25">
      <c r="A9" s="2">
        <f t="shared" si="1"/>
        <v>2028</v>
      </c>
      <c r="B9" s="6">
        <f>+C9-0.2%</f>
        <v>1.9295852347284662E-2</v>
      </c>
      <c r="C9" s="6">
        <v>2.1295852347284663E-2</v>
      </c>
      <c r="D9" s="6">
        <f>+C9+0.2%</f>
        <v>2.3295852347284665E-2</v>
      </c>
      <c r="E9" s="14"/>
      <c r="F9" s="6">
        <v>2.3673547845353138E-3</v>
      </c>
      <c r="G9" s="14"/>
      <c r="H9" s="6">
        <f t="shared" si="4"/>
        <v>1.6888516452521651E-2</v>
      </c>
      <c r="I9" s="6">
        <f t="shared" si="0"/>
        <v>1.8883792925217691E-2</v>
      </c>
      <c r="J9" s="6">
        <f t="shared" si="5"/>
        <v>2.0879069397913508E-2</v>
      </c>
    </row>
    <row r="10" spans="1:10" x14ac:dyDescent="0.25">
      <c r="A10" s="3">
        <f t="shared" si="1"/>
        <v>2029</v>
      </c>
      <c r="B10" s="7">
        <f>+C10-0.2%</f>
        <v>1.9000000000000003E-2</v>
      </c>
      <c r="C10" s="7">
        <v>2.1000000000000001E-2</v>
      </c>
      <c r="D10" s="7">
        <f>+C10+0.2%</f>
        <v>2.3E-2</v>
      </c>
      <c r="E10" s="14"/>
      <c r="F10" s="7">
        <v>2.7200654026857674E-3</v>
      </c>
      <c r="G10" s="14"/>
      <c r="H10" s="7">
        <f t="shared" si="4"/>
        <v>1.6235772234971968E-2</v>
      </c>
      <c r="I10" s="7">
        <f t="shared" si="0"/>
        <v>1.8230346861537017E-2</v>
      </c>
      <c r="J10" s="7">
        <f t="shared" si="5"/>
        <v>2.0224921488102288E-2</v>
      </c>
    </row>
    <row r="11" spans="1:10" x14ac:dyDescent="0.25">
      <c r="A11" s="3">
        <f t="shared" si="1"/>
        <v>2030</v>
      </c>
      <c r="B11" s="7">
        <f t="shared" ref="B11:B41" si="6">+C11-0.2%</f>
        <v>1.8000000000000002E-2</v>
      </c>
      <c r="C11" s="7">
        <v>0.02</v>
      </c>
      <c r="D11" s="7">
        <f t="shared" ref="D11:D41" si="7">+C11+0.2%</f>
        <v>2.1999999999999999E-2</v>
      </c>
      <c r="E11" s="14"/>
      <c r="F11" s="7">
        <v>3.231066553931683E-3</v>
      </c>
      <c r="G11" s="14"/>
      <c r="H11" s="7">
        <f t="shared" si="4"/>
        <v>1.4721367727176915E-2</v>
      </c>
      <c r="I11" s="7">
        <f t="shared" si="0"/>
        <v>1.6714926406405262E-2</v>
      </c>
      <c r="J11" s="7">
        <f t="shared" si="5"/>
        <v>1.8708485085633386E-2</v>
      </c>
    </row>
    <row r="12" spans="1:10" x14ac:dyDescent="0.25">
      <c r="A12" s="3">
        <f t="shared" si="1"/>
        <v>2031</v>
      </c>
      <c r="B12" s="7">
        <f t="shared" si="6"/>
        <v>1.7000000000000001E-2</v>
      </c>
      <c r="C12" s="7">
        <v>1.9E-2</v>
      </c>
      <c r="D12" s="7">
        <f t="shared" si="7"/>
        <v>2.0999999999999998E-2</v>
      </c>
      <c r="E12" s="14"/>
      <c r="F12" s="7">
        <v>3.7122876721948916E-3</v>
      </c>
      <c r="G12" s="14"/>
      <c r="H12" s="7">
        <f t="shared" si="4"/>
        <v>1.3238566958885922E-2</v>
      </c>
      <c r="I12" s="7">
        <f t="shared" si="0"/>
        <v>1.5231169843760828E-2</v>
      </c>
      <c r="J12" s="7">
        <f t="shared" si="5"/>
        <v>1.7223772728635733E-2</v>
      </c>
    </row>
    <row r="13" spans="1:10" x14ac:dyDescent="0.25">
      <c r="A13" s="3">
        <f t="shared" si="1"/>
        <v>2032</v>
      </c>
      <c r="B13" s="7">
        <f t="shared" si="6"/>
        <v>1.629166666666667E-2</v>
      </c>
      <c r="C13" s="7">
        <v>1.8291666666666668E-2</v>
      </c>
      <c r="D13" s="7">
        <f t="shared" si="7"/>
        <v>2.0291666666666666E-2</v>
      </c>
      <c r="E13" s="14"/>
      <c r="F13" s="7">
        <v>4.0284289127241468E-3</v>
      </c>
      <c r="G13" s="14"/>
      <c r="H13" s="7">
        <f t="shared" si="4"/>
        <v>1.2214034384686157E-2</v>
      </c>
      <c r="I13" s="7">
        <f t="shared" si="0"/>
        <v>1.420600985311582E-2</v>
      </c>
      <c r="J13" s="7">
        <f t="shared" si="5"/>
        <v>1.6197985321545261E-2</v>
      </c>
    </row>
    <row r="14" spans="1:10" x14ac:dyDescent="0.25">
      <c r="A14" s="3">
        <f t="shared" si="1"/>
        <v>2033</v>
      </c>
      <c r="B14" s="7">
        <f t="shared" si="6"/>
        <v>1.5583333333333336E-2</v>
      </c>
      <c r="C14" s="7">
        <v>1.7583333333333336E-2</v>
      </c>
      <c r="D14" s="7">
        <f t="shared" si="7"/>
        <v>1.9583333333333335E-2</v>
      </c>
      <c r="E14" s="14"/>
      <c r="F14" s="7">
        <v>4.022221779733659E-3</v>
      </c>
      <c r="G14" s="14"/>
      <c r="H14" s="7">
        <f t="shared" si="4"/>
        <v>1.1514796488374834E-2</v>
      </c>
      <c r="I14" s="7">
        <f t="shared" si="0"/>
        <v>1.3506784271727801E-2</v>
      </c>
      <c r="J14" s="7">
        <f t="shared" si="5"/>
        <v>1.5498772055080545E-2</v>
      </c>
    </row>
    <row r="15" spans="1:10" x14ac:dyDescent="0.25">
      <c r="A15" s="3">
        <f t="shared" si="1"/>
        <v>2034</v>
      </c>
      <c r="B15" s="7">
        <f t="shared" si="6"/>
        <v>1.4875000000000005E-2</v>
      </c>
      <c r="C15" s="7">
        <v>1.6875000000000005E-2</v>
      </c>
      <c r="D15" s="7">
        <f t="shared" si="7"/>
        <v>1.8875000000000003E-2</v>
      </c>
      <c r="E15" s="14"/>
      <c r="F15" s="7">
        <v>3.7631636356425524E-3</v>
      </c>
      <c r="G15" s="14"/>
      <c r="H15" s="7">
        <f t="shared" si="4"/>
        <v>1.1070177475043241E-2</v>
      </c>
      <c r="I15" s="7">
        <f t="shared" si="0"/>
        <v>1.3062679364389318E-2</v>
      </c>
      <c r="J15" s="7">
        <f t="shared" si="5"/>
        <v>1.5055181253735395E-2</v>
      </c>
    </row>
    <row r="16" spans="1:10" x14ac:dyDescent="0.25">
      <c r="A16" s="3">
        <f t="shared" si="1"/>
        <v>2035</v>
      </c>
      <c r="B16" s="7">
        <f t="shared" si="6"/>
        <v>1.4166666666666673E-2</v>
      </c>
      <c r="C16" s="7">
        <v>1.6166666666666673E-2</v>
      </c>
      <c r="D16" s="7">
        <f t="shared" si="7"/>
        <v>1.8166666666666671E-2</v>
      </c>
      <c r="E16" s="14"/>
      <c r="F16" s="7">
        <v>3.4625662505989308E-3</v>
      </c>
      <c r="G16" s="14"/>
      <c r="H16" s="7">
        <f t="shared" si="4"/>
        <v>1.0667164651754879E-2</v>
      </c>
      <c r="I16" s="7">
        <f t="shared" si="0"/>
        <v>1.2660263415242401E-2</v>
      </c>
      <c r="J16" s="7">
        <f t="shared" si="5"/>
        <v>1.4653362178729923E-2</v>
      </c>
    </row>
    <row r="17" spans="1:10" x14ac:dyDescent="0.25">
      <c r="A17" s="3">
        <f t="shared" si="1"/>
        <v>2036</v>
      </c>
      <c r="B17" s="7">
        <f t="shared" si="6"/>
        <v>1.345833333333334E-2</v>
      </c>
      <c r="C17" s="7">
        <v>1.545833333333334E-2</v>
      </c>
      <c r="D17" s="7">
        <f t="shared" si="7"/>
        <v>1.745833333333334E-2</v>
      </c>
      <c r="E17" s="14"/>
      <c r="F17" s="7">
        <v>3.1405056312514557E-3</v>
      </c>
      <c r="G17" s="14"/>
      <c r="H17" s="7">
        <f t="shared" si="4"/>
        <v>1.0285525949915719E-2</v>
      </c>
      <c r="I17" s="7">
        <f t="shared" si="0"/>
        <v>1.2279264602450324E-2</v>
      </c>
      <c r="J17" s="7">
        <f t="shared" si="5"/>
        <v>1.4273003254984706E-2</v>
      </c>
    </row>
    <row r="18" spans="1:10" x14ac:dyDescent="0.25">
      <c r="A18" s="3">
        <f t="shared" si="1"/>
        <v>2037</v>
      </c>
      <c r="B18" s="7">
        <f t="shared" si="6"/>
        <v>1.2750000000000006E-2</v>
      </c>
      <c r="C18" s="7">
        <v>1.4750000000000006E-2</v>
      </c>
      <c r="D18" s="7">
        <f t="shared" si="7"/>
        <v>1.6750000000000008E-2</v>
      </c>
      <c r="E18" s="14"/>
      <c r="F18" s="7">
        <v>2.8166249570635848E-3</v>
      </c>
      <c r="G18" s="14"/>
      <c r="H18" s="7">
        <f t="shared" si="4"/>
        <v>9.9054750347420395E-3</v>
      </c>
      <c r="I18" s="7">
        <f t="shared" si="0"/>
        <v>1.1899857607015063E-2</v>
      </c>
      <c r="J18" s="7">
        <f t="shared" si="5"/>
        <v>1.3894240179288087E-2</v>
      </c>
    </row>
    <row r="19" spans="1:10" x14ac:dyDescent="0.25">
      <c r="A19" s="3">
        <f t="shared" si="1"/>
        <v>2038</v>
      </c>
      <c r="B19" s="7">
        <f t="shared" si="6"/>
        <v>1.2041666666666673E-2</v>
      </c>
      <c r="C19" s="7">
        <v>1.4041666666666673E-2</v>
      </c>
      <c r="D19" s="7">
        <f t="shared" si="7"/>
        <v>1.6041666666666673E-2</v>
      </c>
      <c r="E19" s="14"/>
      <c r="F19" s="7">
        <v>2.5053336204028387E-3</v>
      </c>
      <c r="G19" s="14"/>
      <c r="H19" s="7">
        <f t="shared" si="4"/>
        <v>9.5125010575503044E-3</v>
      </c>
      <c r="I19" s="7">
        <f t="shared" si="0"/>
        <v>1.1507502912330825E-2</v>
      </c>
      <c r="J19" s="7">
        <f t="shared" si="5"/>
        <v>1.3502504767111123E-2</v>
      </c>
    </row>
    <row r="20" spans="1:10" x14ac:dyDescent="0.25">
      <c r="A20" s="3">
        <f t="shared" si="1"/>
        <v>2039</v>
      </c>
      <c r="B20" s="7">
        <f t="shared" si="6"/>
        <v>1.1333333333333339E-2</v>
      </c>
      <c r="C20" s="7">
        <v>1.3333333333333339E-2</v>
      </c>
      <c r="D20" s="7">
        <f t="shared" si="7"/>
        <v>1.5333333333333339E-2</v>
      </c>
      <c r="E20" s="14"/>
      <c r="F20" s="7">
        <v>2.1915695347429764E-3</v>
      </c>
      <c r="G20" s="14"/>
      <c r="H20" s="7">
        <f t="shared" si="4"/>
        <v>9.1217727992207731E-3</v>
      </c>
      <c r="I20" s="7">
        <f t="shared" si="0"/>
        <v>1.1117399245099246E-2</v>
      </c>
      <c r="J20" s="7">
        <f t="shared" si="5"/>
        <v>1.311302569097772E-2</v>
      </c>
    </row>
    <row r="21" spans="1:10" x14ac:dyDescent="0.25">
      <c r="A21" s="3">
        <f t="shared" si="1"/>
        <v>2040</v>
      </c>
      <c r="B21" s="7">
        <f t="shared" si="6"/>
        <v>1.0625000000000006E-2</v>
      </c>
      <c r="C21" s="7">
        <v>1.2625000000000006E-2</v>
      </c>
      <c r="D21" s="7">
        <f t="shared" si="7"/>
        <v>1.4625000000000006E-2</v>
      </c>
      <c r="E21" s="14"/>
      <c r="F21" s="7">
        <v>1.8848167539267102E-3</v>
      </c>
      <c r="G21" s="14"/>
      <c r="H21" s="7">
        <f t="shared" si="4"/>
        <v>8.723740593645557E-3</v>
      </c>
      <c r="I21" s="7">
        <f t="shared" si="0"/>
        <v>1.0719978051839663E-2</v>
      </c>
      <c r="J21" s="7">
        <f t="shared" si="5"/>
        <v>1.2716215510033546E-2</v>
      </c>
    </row>
    <row r="22" spans="1:10" x14ac:dyDescent="0.25">
      <c r="A22" s="3">
        <f t="shared" si="1"/>
        <v>2041</v>
      </c>
      <c r="B22" s="7">
        <f t="shared" si="6"/>
        <v>9.9166666666666726E-3</v>
      </c>
      <c r="C22" s="7">
        <v>1.1916666666666673E-2</v>
      </c>
      <c r="D22" s="7">
        <f t="shared" si="7"/>
        <v>1.3916666666666673E-2</v>
      </c>
      <c r="E22" s="14"/>
      <c r="F22" s="7">
        <v>1.589600995566709E-3</v>
      </c>
      <c r="G22" s="14"/>
      <c r="H22" s="7">
        <f t="shared" si="4"/>
        <v>8.3138499669155319E-3</v>
      </c>
      <c r="I22" s="7">
        <f t="shared" si="0"/>
        <v>1.0310675810566439E-2</v>
      </c>
      <c r="J22" s="7">
        <f t="shared" si="5"/>
        <v>1.2307501654217345E-2</v>
      </c>
    </row>
    <row r="23" spans="1:10" x14ac:dyDescent="0.25">
      <c r="A23" s="3">
        <f t="shared" si="1"/>
        <v>2042</v>
      </c>
      <c r="B23" s="7">
        <f t="shared" si="6"/>
        <v>9.2083333333333392E-3</v>
      </c>
      <c r="C23" s="7">
        <v>1.1208333333333339E-2</v>
      </c>
      <c r="D23" s="7">
        <f t="shared" si="7"/>
        <v>1.3208333333333339E-2</v>
      </c>
      <c r="E23" s="14"/>
      <c r="F23" s="7">
        <v>1.3007246200962275E-3</v>
      </c>
      <c r="G23" s="14"/>
      <c r="H23" s="7">
        <f t="shared" si="4"/>
        <v>7.897336453279058E-3</v>
      </c>
      <c r="I23" s="7">
        <f t="shared" si="0"/>
        <v>9.8947383834122604E-3</v>
      </c>
      <c r="J23" s="7">
        <f t="shared" si="5"/>
        <v>1.1892140313545463E-2</v>
      </c>
    </row>
    <row r="24" spans="1:10" x14ac:dyDescent="0.25">
      <c r="A24" s="3">
        <f t="shared" si="1"/>
        <v>2043</v>
      </c>
      <c r="B24" s="7">
        <f t="shared" si="6"/>
        <v>8.5000000000000058E-3</v>
      </c>
      <c r="C24" s="7">
        <v>1.0500000000000006E-2</v>
      </c>
      <c r="D24" s="7">
        <f t="shared" si="7"/>
        <v>1.2500000000000006E-2</v>
      </c>
      <c r="E24" s="14"/>
      <c r="F24" s="7">
        <v>1.0663719602339583E-3</v>
      </c>
      <c r="G24" s="14"/>
      <c r="H24" s="7">
        <f t="shared" si="4"/>
        <v>7.4257094714007543E-3</v>
      </c>
      <c r="I24" s="7">
        <f t="shared" si="0"/>
        <v>9.4235789993559749E-3</v>
      </c>
      <c r="J24" s="7">
        <f t="shared" si="5"/>
        <v>1.1421448527311195E-2</v>
      </c>
    </row>
    <row r="25" spans="1:10" x14ac:dyDescent="0.25">
      <c r="A25" s="3">
        <f t="shared" si="1"/>
        <v>2044</v>
      </c>
      <c r="B25" s="7">
        <f t="shared" si="6"/>
        <v>7.7916666666666724E-3</v>
      </c>
      <c r="C25" s="7">
        <v>9.7916666666666725E-3</v>
      </c>
      <c r="D25" s="7">
        <f t="shared" si="7"/>
        <v>1.1791666666666673E-2</v>
      </c>
      <c r="E25" s="14"/>
      <c r="F25" s="7">
        <v>8.2313692640667568E-4</v>
      </c>
      <c r="G25" s="14"/>
      <c r="H25" s="7">
        <f t="shared" si="4"/>
        <v>6.9627984037827773E-3</v>
      </c>
      <c r="I25" s="7">
        <f t="shared" si="0"/>
        <v>8.9611534839242335E-3</v>
      </c>
      <c r="J25" s="7">
        <f t="shared" si="5"/>
        <v>1.095950856406569E-2</v>
      </c>
    </row>
    <row r="26" spans="1:10" x14ac:dyDescent="0.25">
      <c r="A26" s="3">
        <f t="shared" si="1"/>
        <v>2045</v>
      </c>
      <c r="B26" s="7">
        <f t="shared" si="6"/>
        <v>7.083333333333339E-3</v>
      </c>
      <c r="C26" s="7">
        <v>9.0833333333333391E-3</v>
      </c>
      <c r="D26" s="7">
        <f t="shared" si="7"/>
        <v>1.1083333333333339E-2</v>
      </c>
      <c r="E26" s="14"/>
      <c r="F26" s="7">
        <v>5.7088395090398869E-4</v>
      </c>
      <c r="G26" s="14"/>
      <c r="H26" s="7">
        <f t="shared" si="4"/>
        <v>6.5087336508473648E-3</v>
      </c>
      <c r="I26" s="7">
        <f t="shared" si="0"/>
        <v>8.5075925343907066E-3</v>
      </c>
      <c r="J26" s="7">
        <f t="shared" si="5"/>
        <v>1.0506451417933826E-2</v>
      </c>
    </row>
    <row r="27" spans="1:10" x14ac:dyDescent="0.25">
      <c r="A27" s="3">
        <f t="shared" si="1"/>
        <v>2046</v>
      </c>
      <c r="B27" s="7">
        <f t="shared" si="6"/>
        <v>6.3750000000000057E-3</v>
      </c>
      <c r="C27" s="7">
        <v>8.3750000000000057E-3</v>
      </c>
      <c r="D27" s="7">
        <f t="shared" si="7"/>
        <v>1.0375000000000006E-2</v>
      </c>
      <c r="E27" s="14"/>
      <c r="F27" s="7">
        <v>3.4330198486576258E-4</v>
      </c>
      <c r="G27" s="14"/>
      <c r="H27" s="7">
        <f t="shared" si="4"/>
        <v>6.0296280318630213E-3</v>
      </c>
      <c r="I27" s="7">
        <f t="shared" si="0"/>
        <v>8.0289416635248578E-3</v>
      </c>
      <c r="J27" s="7">
        <f t="shared" si="5"/>
        <v>1.0028255295186694E-2</v>
      </c>
    </row>
    <row r="28" spans="1:10" x14ac:dyDescent="0.25">
      <c r="A28" s="3">
        <f t="shared" si="1"/>
        <v>2047</v>
      </c>
      <c r="B28" s="7">
        <f t="shared" si="6"/>
        <v>3.0000000000000001E-3</v>
      </c>
      <c r="C28" s="7">
        <v>5.0000000000000001E-3</v>
      </c>
      <c r="D28" s="7">
        <f t="shared" si="7"/>
        <v>7.0000000000000001E-3</v>
      </c>
      <c r="E28" s="14"/>
      <c r="F28" s="7">
        <v>1.4500739537726126E-4</v>
      </c>
      <c r="G28" s="14"/>
      <c r="H28" s="7">
        <f t="shared" si="4"/>
        <v>2.8545786696048125E-3</v>
      </c>
      <c r="I28" s="7">
        <f t="shared" si="0"/>
        <v>4.85428869686233E-3</v>
      </c>
      <c r="J28" s="7">
        <f t="shared" si="5"/>
        <v>6.8539987241196254E-3</v>
      </c>
    </row>
    <row r="29" spans="1:10" x14ac:dyDescent="0.25">
      <c r="A29" s="3">
        <f t="shared" si="1"/>
        <v>2048</v>
      </c>
      <c r="B29" s="7">
        <f t="shared" si="6"/>
        <v>3.0000000000000001E-3</v>
      </c>
      <c r="C29" s="7">
        <v>5.0000000000000001E-3</v>
      </c>
      <c r="D29" s="7">
        <f t="shared" si="7"/>
        <v>7.0000000000000001E-3</v>
      </c>
      <c r="E29" s="14"/>
      <c r="F29" s="7">
        <v>-5.3161669469781181E-5</v>
      </c>
      <c r="G29" s="14"/>
      <c r="H29" s="7">
        <f t="shared" si="4"/>
        <v>3.0533239892702735E-3</v>
      </c>
      <c r="I29" s="7">
        <f t="shared" si="0"/>
        <v>5.0534303182618867E-3</v>
      </c>
      <c r="J29" s="7">
        <f t="shared" si="5"/>
        <v>7.0535366472534999E-3</v>
      </c>
    </row>
    <row r="30" spans="1:10" x14ac:dyDescent="0.25">
      <c r="A30" s="3">
        <f t="shared" si="1"/>
        <v>2049</v>
      </c>
      <c r="B30" s="7">
        <f t="shared" si="6"/>
        <v>3.0000000000000001E-3</v>
      </c>
      <c r="C30" s="7">
        <v>5.0000000000000001E-3</v>
      </c>
      <c r="D30" s="7">
        <f t="shared" si="7"/>
        <v>7.0000000000000001E-3</v>
      </c>
      <c r="E30" s="14"/>
      <c r="F30" s="7">
        <v>-2.5615620695484953E-4</v>
      </c>
      <c r="G30" s="14"/>
      <c r="H30" s="7">
        <f t="shared" si="4"/>
        <v>3.2569905052886039E-3</v>
      </c>
      <c r="I30" s="7">
        <f t="shared" si="0"/>
        <v>5.2575029489680958E-3</v>
      </c>
      <c r="J30" s="7">
        <f t="shared" si="5"/>
        <v>7.2580153926478097E-3</v>
      </c>
    </row>
    <row r="31" spans="1:10" x14ac:dyDescent="0.25">
      <c r="A31" s="3">
        <f t="shared" si="1"/>
        <v>2050</v>
      </c>
      <c r="B31" s="7">
        <f t="shared" si="6"/>
        <v>3.0000000000000001E-3</v>
      </c>
      <c r="C31" s="7">
        <v>5.0000000000000001E-3</v>
      </c>
      <c r="D31" s="7">
        <f t="shared" si="7"/>
        <v>7.0000000000000001E-3</v>
      </c>
      <c r="E31" s="14"/>
      <c r="F31" s="7">
        <v>-4.7376868485682344E-4</v>
      </c>
      <c r="G31" s="14"/>
      <c r="H31" s="7">
        <f t="shared" si="4"/>
        <v>3.475415227758516E-3</v>
      </c>
      <c r="I31" s="7">
        <f t="shared" si="0"/>
        <v>5.4763632142544871E-3</v>
      </c>
      <c r="J31" s="7">
        <f t="shared" si="5"/>
        <v>7.4773112007504583E-3</v>
      </c>
    </row>
    <row r="32" spans="1:10" x14ac:dyDescent="0.25">
      <c r="A32" s="3">
        <f t="shared" si="1"/>
        <v>2051</v>
      </c>
      <c r="B32" s="7">
        <f t="shared" si="6"/>
        <v>3.0000000000000001E-3</v>
      </c>
      <c r="C32" s="7">
        <v>5.0000000000000001E-3</v>
      </c>
      <c r="D32" s="7">
        <f t="shared" si="7"/>
        <v>7.0000000000000001E-3</v>
      </c>
      <c r="E32" s="14"/>
      <c r="F32" s="7">
        <v>-7.0131654042970837E-4</v>
      </c>
      <c r="G32" s="14"/>
      <c r="H32" s="7">
        <f t="shared" si="4"/>
        <v>3.703914156691912E-3</v>
      </c>
      <c r="I32" s="7">
        <f t="shared" si="0"/>
        <v>5.7053177741530625E-3</v>
      </c>
      <c r="J32" s="7">
        <f t="shared" si="5"/>
        <v>7.7067213916139909E-3</v>
      </c>
    </row>
    <row r="33" spans="1:12" x14ac:dyDescent="0.25">
      <c r="A33" s="3">
        <f t="shared" si="1"/>
        <v>2052</v>
      </c>
      <c r="B33" s="7">
        <f t="shared" si="6"/>
        <v>3.0000000000000001E-3</v>
      </c>
      <c r="C33" s="7">
        <v>5.0000000000000001E-3</v>
      </c>
      <c r="D33" s="7">
        <f t="shared" si="7"/>
        <v>7.0000000000000001E-3</v>
      </c>
      <c r="E33" s="14"/>
      <c r="F33" s="7">
        <v>-9.1477137975592981E-4</v>
      </c>
      <c r="G33" s="14"/>
      <c r="H33" s="7">
        <f t="shared" si="4"/>
        <v>3.9183557794786328E-3</v>
      </c>
      <c r="I33" s="7">
        <f t="shared" si="0"/>
        <v>5.9201869973837251E-3</v>
      </c>
      <c r="J33" s="7">
        <f t="shared" si="5"/>
        <v>7.9220182152890395E-3</v>
      </c>
    </row>
    <row r="34" spans="1:12" x14ac:dyDescent="0.25">
      <c r="A34" s="3">
        <f t="shared" si="1"/>
        <v>2053</v>
      </c>
      <c r="B34" s="7">
        <f t="shared" si="6"/>
        <v>3.0000000000000001E-3</v>
      </c>
      <c r="C34" s="7">
        <v>5.0000000000000001E-3</v>
      </c>
      <c r="D34" s="7">
        <f t="shared" si="7"/>
        <v>7.0000000000000001E-3</v>
      </c>
      <c r="E34" s="14"/>
      <c r="F34" s="7">
        <v>-1.1045441333203954E-3</v>
      </c>
      <c r="G34" s="14"/>
      <c r="H34" s="7">
        <f t="shared" si="4"/>
        <v>4.1090827966165921E-3</v>
      </c>
      <c r="I34" s="7">
        <f t="shared" si="0"/>
        <v>6.1112943276169229E-3</v>
      </c>
      <c r="J34" s="7">
        <f t="shared" si="5"/>
        <v>8.1135058586170317E-3</v>
      </c>
    </row>
    <row r="35" spans="1:12" x14ac:dyDescent="0.25">
      <c r="A35" s="3">
        <f t="shared" si="1"/>
        <v>2054</v>
      </c>
      <c r="B35" s="7">
        <f t="shared" si="6"/>
        <v>3.0000000000000001E-3</v>
      </c>
      <c r="C35" s="7">
        <v>5.0000000000000001E-3</v>
      </c>
      <c r="D35" s="7">
        <f t="shared" si="7"/>
        <v>7.0000000000000001E-3</v>
      </c>
      <c r="E35" s="14"/>
      <c r="F35" s="7">
        <v>-1.3191588422440947E-3</v>
      </c>
      <c r="G35" s="14"/>
      <c r="H35" s="7">
        <f t="shared" si="4"/>
        <v>4.3248640248638726E-3</v>
      </c>
      <c r="I35" s="7">
        <f t="shared" si="0"/>
        <v>6.3275058275056306E-3</v>
      </c>
      <c r="J35" s="7">
        <f t="shared" si="5"/>
        <v>8.3301476301473887E-3</v>
      </c>
    </row>
    <row r="36" spans="1:12" x14ac:dyDescent="0.25">
      <c r="A36" s="3">
        <f t="shared" si="1"/>
        <v>2055</v>
      </c>
      <c r="B36" s="7">
        <f t="shared" si="6"/>
        <v>3.0000000000000001E-3</v>
      </c>
      <c r="C36" s="7">
        <v>5.0000000000000001E-3</v>
      </c>
      <c r="D36" s="7">
        <f t="shared" si="7"/>
        <v>7.0000000000000001E-3</v>
      </c>
      <c r="E36" s="14"/>
      <c r="F36" s="7">
        <v>-1.5394327894328041E-3</v>
      </c>
      <c r="G36" s="14"/>
      <c r="H36" s="7">
        <f t="shared" si="4"/>
        <v>4.5464317154904066E-3</v>
      </c>
      <c r="I36" s="7">
        <f t="shared" si="0"/>
        <v>6.5495153280836771E-3</v>
      </c>
      <c r="J36" s="7">
        <f t="shared" si="5"/>
        <v>8.5525989406769476E-3</v>
      </c>
    </row>
    <row r="37" spans="1:12" x14ac:dyDescent="0.25">
      <c r="A37" s="3">
        <f t="shared" si="1"/>
        <v>2056</v>
      </c>
      <c r="B37" s="7">
        <f t="shared" si="6"/>
        <v>3.0000000000000001E-3</v>
      </c>
      <c r="C37" s="7">
        <v>5.0000000000000001E-3</v>
      </c>
      <c r="D37" s="7">
        <f t="shared" si="7"/>
        <v>7.0000000000000001E-3</v>
      </c>
      <c r="E37" s="14"/>
      <c r="F37" s="7">
        <v>-1.7266285025023809E-3</v>
      </c>
      <c r="G37" s="14"/>
      <c r="H37" s="7">
        <f t="shared" si="4"/>
        <v>4.7348037496099948E-3</v>
      </c>
      <c r="I37" s="7">
        <f t="shared" si="0"/>
        <v>6.7382629794199289E-3</v>
      </c>
      <c r="J37" s="7">
        <f t="shared" si="5"/>
        <v>8.7417222092296409E-3</v>
      </c>
    </row>
    <row r="38" spans="1:12" x14ac:dyDescent="0.25">
      <c r="A38" s="3">
        <f t="shared" si="1"/>
        <v>2057</v>
      </c>
      <c r="B38" s="7">
        <f t="shared" si="6"/>
        <v>3.0000000000000001E-3</v>
      </c>
      <c r="C38" s="7">
        <v>5.0000000000000001E-3</v>
      </c>
      <c r="D38" s="7">
        <f t="shared" si="7"/>
        <v>7.0000000000000001E-3</v>
      </c>
      <c r="E38" s="14"/>
      <c r="F38" s="7">
        <v>-1.9147567820393396E-3</v>
      </c>
      <c r="G38" s="14"/>
      <c r="H38" s="7">
        <f t="shared" si="4"/>
        <v>4.9241853994288487E-3</v>
      </c>
      <c r="I38" s="7">
        <f t="shared" si="0"/>
        <v>6.9280222596470598E-3</v>
      </c>
      <c r="J38" s="7">
        <f t="shared" si="5"/>
        <v>8.9318591198652708E-3</v>
      </c>
    </row>
    <row r="39" spans="1:12" x14ac:dyDescent="0.25">
      <c r="A39" s="3">
        <f t="shared" si="1"/>
        <v>2058</v>
      </c>
      <c r="B39" s="7">
        <f t="shared" si="6"/>
        <v>3.0000000000000001E-3</v>
      </c>
      <c r="C39" s="7">
        <v>5.0000000000000001E-3</v>
      </c>
      <c r="D39" s="7">
        <f t="shared" si="7"/>
        <v>7.0000000000000001E-3</v>
      </c>
      <c r="E39" s="14"/>
      <c r="F39" s="7">
        <v>-2.094164164897161E-3</v>
      </c>
      <c r="G39" s="14"/>
      <c r="H39" s="7">
        <f t="shared" si="4"/>
        <v>5.1048545684011515E-3</v>
      </c>
      <c r="I39" s="7">
        <f t="shared" si="0"/>
        <v>7.1090516861846975E-3</v>
      </c>
      <c r="J39" s="7">
        <f t="shared" si="5"/>
        <v>9.1132488039680215E-3</v>
      </c>
    </row>
    <row r="40" spans="1:12" x14ac:dyDescent="0.25">
      <c r="A40" s="3">
        <f t="shared" si="1"/>
        <v>2059</v>
      </c>
      <c r="B40" s="7">
        <f t="shared" si="6"/>
        <v>3.0000000000000001E-3</v>
      </c>
      <c r="C40" s="7">
        <v>5.0000000000000001E-3</v>
      </c>
      <c r="D40" s="7">
        <f t="shared" si="7"/>
        <v>7.0000000000000001E-3</v>
      </c>
      <c r="E40" s="14"/>
      <c r="F40" s="7">
        <v>-2.2942287184605226E-3</v>
      </c>
      <c r="G40" s="14"/>
      <c r="H40" s="7">
        <f t="shared" si="4"/>
        <v>5.3064028202023383E-3</v>
      </c>
      <c r="I40" s="7">
        <f t="shared" si="0"/>
        <v>7.3110018288167211E-3</v>
      </c>
      <c r="J40" s="7">
        <f t="shared" si="5"/>
        <v>9.3156008374313259E-3</v>
      </c>
    </row>
    <row r="41" spans="1:12" x14ac:dyDescent="0.25">
      <c r="A41" s="3">
        <f t="shared" si="1"/>
        <v>2060</v>
      </c>
      <c r="B41" s="7">
        <f t="shared" si="6"/>
        <v>3.0000000000000001E-3</v>
      </c>
      <c r="C41" s="7">
        <v>5.0000000000000001E-3</v>
      </c>
      <c r="D41" s="7">
        <f t="shared" si="7"/>
        <v>7.0000000000000001E-3</v>
      </c>
      <c r="E41" s="14"/>
      <c r="F41" s="7">
        <v>-2.4809150948483794E-3</v>
      </c>
      <c r="G41" s="14"/>
      <c r="H41" s="7">
        <f t="shared" si="4"/>
        <v>5.4945465984437281E-3</v>
      </c>
      <c r="I41" s="7">
        <f t="shared" si="0"/>
        <v>7.4995207691286314E-3</v>
      </c>
      <c r="J41" s="7">
        <f t="shared" si="5"/>
        <v>9.5044949398133127E-3</v>
      </c>
    </row>
    <row r="44" spans="1:12" x14ac:dyDescent="0.25">
      <c r="A44" s="4" t="s">
        <v>6</v>
      </c>
    </row>
    <row r="45" spans="1:12" ht="66" customHeight="1" x14ac:dyDescent="0.25">
      <c r="A45" s="15" t="s">
        <v>10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ht="28.9" customHeight="1" x14ac:dyDescent="0.25">
      <c r="A46" s="15" t="s">
        <v>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</sheetData>
  <mergeCells count="2">
    <mergeCell ref="A46:L46"/>
    <mergeCell ref="A45:L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5e7233-98f9-4982-a6cf-ca31c4acbb8e" xsi:nil="true"/>
    <lcf76f155ced4ddcb4097134ff3c332f xmlns="7e355757-f59e-40ba-906b-35b0a67a62f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151FF56FB5514C8037D9A22B4EAE51" ma:contentTypeVersion="16" ma:contentTypeDescription="Crear nuevo documento." ma:contentTypeScope="" ma:versionID="a80e8ef4e522d6125d1a0e1c62ac84da">
  <xsd:schema xmlns:xsd="http://www.w3.org/2001/XMLSchema" xmlns:xs="http://www.w3.org/2001/XMLSchema" xmlns:p="http://schemas.microsoft.com/office/2006/metadata/properties" xmlns:ns2="7e355757-f59e-40ba-906b-35b0a67a62f5" xmlns:ns3="525e7233-98f9-4982-a6cf-ca31c4acbb8e" targetNamespace="http://schemas.microsoft.com/office/2006/metadata/properties" ma:root="true" ma:fieldsID="1604ed1d24e6c661bc9933c03b88087d" ns2:_="" ns3:_="">
    <xsd:import namespace="7e355757-f59e-40ba-906b-35b0a67a62f5"/>
    <xsd:import namespace="525e7233-98f9-4982-a6cf-ca31c4acb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55757-f59e-40ba-906b-35b0a67a6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321f36c6-ca41-4888-8052-3c22c036bd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e7233-98f9-4982-a6cf-ca31c4acb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1c0e56d-717b-4882-8233-8de629c2cb05}" ma:internalName="TaxCatchAll" ma:showField="CatchAllData" ma:web="525e7233-98f9-4982-a6cf-ca31c4acb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756BD4-8FFD-4D33-A90C-FE564B3605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41C468-C02B-4EB8-BF75-0FF9A3284539}">
  <ds:schemaRefs>
    <ds:schemaRef ds:uri="http://schemas.microsoft.com/office/2006/metadata/properties"/>
    <ds:schemaRef ds:uri="http://schemas.microsoft.com/office/infopath/2007/PartnerControls"/>
    <ds:schemaRef ds:uri="525e7233-98f9-4982-a6cf-ca31c4acbb8e"/>
    <ds:schemaRef ds:uri="7e355757-f59e-40ba-906b-35b0a67a62f5"/>
  </ds:schemaRefs>
</ds:datastoreItem>
</file>

<file path=customXml/itemProps3.xml><?xml version="1.0" encoding="utf-8"?>
<ds:datastoreItem xmlns:ds="http://schemas.openxmlformats.org/officeDocument/2006/customXml" ds:itemID="{E23E1C6F-3FFA-4E16-885E-011B6EB9B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355757-f59e-40ba-906b-35b0a67a62f5"/>
    <ds:schemaRef ds:uri="525e7233-98f9-4982-a6cf-ca31c4acb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Gonzales</dc:creator>
  <cp:lastModifiedBy>Andrés Sansone</cp:lastModifiedBy>
  <dcterms:created xsi:type="dcterms:W3CDTF">2020-01-13T22:44:14Z</dcterms:created>
  <dcterms:modified xsi:type="dcterms:W3CDTF">2024-06-19T15:05:52Z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0x0101006C151FF56FB5514C8037D9A22B4EAE51</vt:lpwstr>
  </property>
</Properties>
</file>