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 Obesidade\Modelo final\"/>
    </mc:Choice>
  </mc:AlternateContent>
  <xr:revisionPtr revIDLastSave="0" documentId="13_ncr:1_{DC8449BA-9BDF-4B49-B8C9-2733F17B64F8}" xr6:coauthVersionLast="47" xr6:coauthVersionMax="47" xr10:uidLastSave="{00000000-0000-0000-0000-000000000000}"/>
  <bookViews>
    <workbookView xWindow="28680" yWindow="-8955" windowWidth="16440" windowHeight="28440" activeTab="1" xr2:uid="{5DDBAE45-626B-434E-8EB2-CB846D56CEA1}"/>
  </bookViews>
  <sheets>
    <sheet name="Final results" sheetId="1" r:id="rId1"/>
    <sheet name="UI" sheetId="5" r:id="rId2"/>
    <sheet name="Parameters" sheetId="2" r:id="rId3"/>
    <sheet name="Total deaths cases" sheetId="3" r:id="rId4"/>
    <sheet name="Planilha4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5" i="5" l="1"/>
  <c r="BP65" i="5"/>
  <c r="BO66" i="5"/>
  <c r="BP66" i="5"/>
  <c r="BO67" i="5"/>
  <c r="BP67" i="5"/>
  <c r="BO68" i="5"/>
  <c r="BP68" i="5"/>
  <c r="BO69" i="5"/>
  <c r="BP69" i="5"/>
  <c r="BO70" i="5"/>
  <c r="BP70" i="5"/>
  <c r="BO71" i="5"/>
  <c r="BP71" i="5"/>
  <c r="BO72" i="5"/>
  <c r="BP72" i="5"/>
  <c r="BO73" i="5"/>
  <c r="BP73" i="5"/>
  <c r="BO74" i="5"/>
  <c r="BP74" i="5"/>
  <c r="BO75" i="5"/>
  <c r="BP75" i="5"/>
  <c r="BO76" i="5"/>
  <c r="BP76" i="5"/>
  <c r="BO77" i="5"/>
  <c r="BP77" i="5"/>
  <c r="BO78" i="5"/>
  <c r="BP78" i="5"/>
  <c r="BO79" i="5"/>
  <c r="BP79" i="5"/>
  <c r="BO80" i="5"/>
  <c r="BP80" i="5"/>
  <c r="BO81" i="5"/>
  <c r="BP81" i="5"/>
  <c r="BO82" i="5"/>
  <c r="BP82" i="5"/>
  <c r="BO83" i="5"/>
  <c r="BP83" i="5"/>
  <c r="BO84" i="5"/>
  <c r="BP84" i="5"/>
  <c r="BO85" i="5"/>
  <c r="BP85" i="5"/>
  <c r="BO86" i="5"/>
  <c r="BP86" i="5"/>
  <c r="BO87" i="5"/>
  <c r="BP87" i="5"/>
  <c r="BO88" i="5"/>
  <c r="BP88" i="5"/>
  <c r="BO89" i="5"/>
  <c r="BP89" i="5"/>
  <c r="BO90" i="5"/>
  <c r="BP90" i="5"/>
  <c r="BO91" i="5"/>
  <c r="BP91" i="5"/>
  <c r="BO92" i="5"/>
  <c r="BP92" i="5"/>
  <c r="BO93" i="5"/>
  <c r="BP93" i="5"/>
  <c r="BO94" i="5"/>
  <c r="BP94" i="5"/>
  <c r="BO95" i="5"/>
  <c r="BP95" i="5"/>
  <c r="BO96" i="5"/>
  <c r="BP96" i="5"/>
  <c r="BO97" i="5"/>
  <c r="BP97" i="5"/>
  <c r="BO98" i="5"/>
  <c r="BP98" i="5"/>
  <c r="BO99" i="5"/>
  <c r="BP99" i="5"/>
  <c r="BO100" i="5"/>
  <c r="BP100" i="5"/>
  <c r="BO101" i="5"/>
  <c r="BP101" i="5"/>
  <c r="BO102" i="5"/>
  <c r="BP102" i="5"/>
  <c r="BO103" i="5"/>
  <c r="BP103" i="5"/>
  <c r="BO104" i="5"/>
  <c r="BP104" i="5"/>
  <c r="BO105" i="5"/>
  <c r="BP105" i="5"/>
  <c r="BO106" i="5"/>
  <c r="BP106" i="5"/>
  <c r="BO107" i="5"/>
  <c r="BP107" i="5"/>
  <c r="BO108" i="5"/>
  <c r="BP108" i="5"/>
  <c r="BO109" i="5"/>
  <c r="BP109" i="5"/>
  <c r="BO110" i="5"/>
  <c r="BP110" i="5"/>
  <c r="BO111" i="5"/>
  <c r="BP111" i="5"/>
  <c r="BO112" i="5"/>
  <c r="BP112" i="5"/>
  <c r="BO113" i="5"/>
  <c r="BP113" i="5"/>
  <c r="BO114" i="5"/>
  <c r="BP114" i="5"/>
  <c r="BO115" i="5"/>
  <c r="BP115" i="5"/>
  <c r="BO116" i="5"/>
  <c r="BP116" i="5"/>
  <c r="BO117" i="5"/>
  <c r="BP117" i="5"/>
  <c r="BO118" i="5"/>
  <c r="BP118" i="5"/>
  <c r="BO119" i="5"/>
  <c r="BP119" i="5"/>
  <c r="BO120" i="5"/>
  <c r="BP120" i="5"/>
  <c r="BO121" i="5"/>
  <c r="BP121" i="5"/>
  <c r="BO122" i="5"/>
  <c r="BP122" i="5"/>
  <c r="BO123" i="5"/>
  <c r="BP123" i="5"/>
  <c r="BO124" i="5"/>
  <c r="BP124" i="5"/>
  <c r="BO125" i="5"/>
  <c r="BP125" i="5"/>
  <c r="BM65" i="5"/>
  <c r="BN65" i="5"/>
  <c r="BM66" i="5"/>
  <c r="BN66" i="5"/>
  <c r="BM67" i="5"/>
  <c r="BN67" i="5"/>
  <c r="BM68" i="5"/>
  <c r="BN68" i="5"/>
  <c r="BM69" i="5"/>
  <c r="BN69" i="5"/>
  <c r="BM70" i="5"/>
  <c r="BN70" i="5"/>
  <c r="BM71" i="5"/>
  <c r="BN71" i="5"/>
  <c r="BM72" i="5"/>
  <c r="BN72" i="5"/>
  <c r="BM73" i="5"/>
  <c r="BN73" i="5"/>
  <c r="BM74" i="5"/>
  <c r="BN74" i="5"/>
  <c r="BM75" i="5"/>
  <c r="BN75" i="5"/>
  <c r="BM76" i="5"/>
  <c r="BN76" i="5"/>
  <c r="BM77" i="5"/>
  <c r="BN77" i="5"/>
  <c r="BM78" i="5"/>
  <c r="BN78" i="5"/>
  <c r="BM79" i="5"/>
  <c r="BN79" i="5"/>
  <c r="BM80" i="5"/>
  <c r="BN80" i="5"/>
  <c r="BM81" i="5"/>
  <c r="BN81" i="5"/>
  <c r="BM82" i="5"/>
  <c r="BN82" i="5"/>
  <c r="BM83" i="5"/>
  <c r="BN83" i="5"/>
  <c r="BM84" i="5"/>
  <c r="BN84" i="5"/>
  <c r="BM85" i="5"/>
  <c r="BN85" i="5"/>
  <c r="BM86" i="5"/>
  <c r="BN86" i="5"/>
  <c r="BM87" i="5"/>
  <c r="BN87" i="5"/>
  <c r="BM88" i="5"/>
  <c r="BN88" i="5"/>
  <c r="BM89" i="5"/>
  <c r="BN89" i="5"/>
  <c r="BM90" i="5"/>
  <c r="BN90" i="5"/>
  <c r="BM91" i="5"/>
  <c r="BN91" i="5"/>
  <c r="BM92" i="5"/>
  <c r="BN92" i="5"/>
  <c r="BM93" i="5"/>
  <c r="BN93" i="5"/>
  <c r="BM94" i="5"/>
  <c r="BN94" i="5"/>
  <c r="BM95" i="5"/>
  <c r="BN95" i="5"/>
  <c r="BM96" i="5"/>
  <c r="BN96" i="5"/>
  <c r="BM97" i="5"/>
  <c r="BN97" i="5"/>
  <c r="BM98" i="5"/>
  <c r="BN98" i="5"/>
  <c r="BM99" i="5"/>
  <c r="BN99" i="5"/>
  <c r="BM100" i="5"/>
  <c r="BN100" i="5"/>
  <c r="BM101" i="5"/>
  <c r="BN101" i="5"/>
  <c r="BM102" i="5"/>
  <c r="BN102" i="5"/>
  <c r="BM103" i="5"/>
  <c r="BN103" i="5"/>
  <c r="BM104" i="5"/>
  <c r="BN104" i="5"/>
  <c r="BM105" i="5"/>
  <c r="BN105" i="5"/>
  <c r="BM106" i="5"/>
  <c r="BN106" i="5"/>
  <c r="BM107" i="5"/>
  <c r="BN107" i="5"/>
  <c r="BM108" i="5"/>
  <c r="BN108" i="5"/>
  <c r="BM109" i="5"/>
  <c r="BN109" i="5"/>
  <c r="BM110" i="5"/>
  <c r="BN110" i="5"/>
  <c r="BM111" i="5"/>
  <c r="BN111" i="5"/>
  <c r="BM112" i="5"/>
  <c r="BN112" i="5"/>
  <c r="BM113" i="5"/>
  <c r="BN113" i="5"/>
  <c r="BM114" i="5"/>
  <c r="BN114" i="5"/>
  <c r="BM115" i="5"/>
  <c r="BN115" i="5"/>
  <c r="BM116" i="5"/>
  <c r="BN116" i="5"/>
  <c r="BM117" i="5"/>
  <c r="BN117" i="5"/>
  <c r="BM118" i="5"/>
  <c r="BN118" i="5"/>
  <c r="BM119" i="5"/>
  <c r="BN119" i="5"/>
  <c r="BM120" i="5"/>
  <c r="BN120" i="5"/>
  <c r="BM121" i="5"/>
  <c r="BN121" i="5"/>
  <c r="BM122" i="5"/>
  <c r="BN122" i="5"/>
  <c r="BM123" i="5"/>
  <c r="BN123" i="5"/>
  <c r="BM124" i="5"/>
  <c r="BN124" i="5"/>
  <c r="BM125" i="5"/>
  <c r="BN125" i="5"/>
  <c r="BO3" i="5"/>
  <c r="BP3" i="5"/>
  <c r="BO4" i="5"/>
  <c r="BP4" i="5"/>
  <c r="BO5" i="5"/>
  <c r="BP5" i="5"/>
  <c r="BO6" i="5"/>
  <c r="BP6" i="5"/>
  <c r="BO7" i="5"/>
  <c r="BP7" i="5"/>
  <c r="BO8" i="5"/>
  <c r="BP8" i="5"/>
  <c r="BO9" i="5"/>
  <c r="BP9" i="5"/>
  <c r="BO10" i="5"/>
  <c r="BP10" i="5"/>
  <c r="BO11" i="5"/>
  <c r="BP11" i="5"/>
  <c r="BO12" i="5"/>
  <c r="BP12" i="5"/>
  <c r="BO13" i="5"/>
  <c r="BP13" i="5"/>
  <c r="BO14" i="5"/>
  <c r="BP14" i="5"/>
  <c r="BO15" i="5"/>
  <c r="BP15" i="5"/>
  <c r="BO16" i="5"/>
  <c r="BP16" i="5"/>
  <c r="BO17" i="5"/>
  <c r="BP17" i="5"/>
  <c r="BO18" i="5"/>
  <c r="BP18" i="5"/>
  <c r="BO19" i="5"/>
  <c r="BP19" i="5"/>
  <c r="BO20" i="5"/>
  <c r="BP20" i="5"/>
  <c r="BO21" i="5"/>
  <c r="BP21" i="5"/>
  <c r="BO22" i="5"/>
  <c r="BP22" i="5"/>
  <c r="BO23" i="5"/>
  <c r="BP23" i="5"/>
  <c r="BO24" i="5"/>
  <c r="BP24" i="5"/>
  <c r="BO25" i="5"/>
  <c r="BP25" i="5"/>
  <c r="BO26" i="5"/>
  <c r="BP26" i="5"/>
  <c r="BO27" i="5"/>
  <c r="BP27" i="5"/>
  <c r="BO28" i="5"/>
  <c r="BP28" i="5"/>
  <c r="BO29" i="5"/>
  <c r="BP29" i="5"/>
  <c r="BO30" i="5"/>
  <c r="BP30" i="5"/>
  <c r="BO31" i="5"/>
  <c r="BP31" i="5"/>
  <c r="BO32" i="5"/>
  <c r="BP32" i="5"/>
  <c r="BO33" i="5"/>
  <c r="BP33" i="5"/>
  <c r="BO34" i="5"/>
  <c r="BP34" i="5"/>
  <c r="BO35" i="5"/>
  <c r="BP35" i="5"/>
  <c r="BO36" i="5"/>
  <c r="BP36" i="5"/>
  <c r="BO37" i="5"/>
  <c r="BP37" i="5"/>
  <c r="BO38" i="5"/>
  <c r="BP38" i="5"/>
  <c r="BO39" i="5"/>
  <c r="BP39" i="5"/>
  <c r="BO40" i="5"/>
  <c r="BP40" i="5"/>
  <c r="BO41" i="5"/>
  <c r="BP41" i="5"/>
  <c r="BO42" i="5"/>
  <c r="BP42" i="5"/>
  <c r="BO43" i="5"/>
  <c r="BP43" i="5"/>
  <c r="BO44" i="5"/>
  <c r="BP44" i="5"/>
  <c r="BO45" i="5"/>
  <c r="BP45" i="5"/>
  <c r="BO46" i="5"/>
  <c r="BP46" i="5"/>
  <c r="BO47" i="5"/>
  <c r="BP47" i="5"/>
  <c r="BO48" i="5"/>
  <c r="BP48" i="5"/>
  <c r="BO49" i="5"/>
  <c r="BP49" i="5"/>
  <c r="BO50" i="5"/>
  <c r="BP50" i="5"/>
  <c r="BO51" i="5"/>
  <c r="BP51" i="5"/>
  <c r="BO52" i="5"/>
  <c r="BP52" i="5"/>
  <c r="BO53" i="5"/>
  <c r="BP53" i="5"/>
  <c r="BO54" i="5"/>
  <c r="BP54" i="5"/>
  <c r="BO55" i="5"/>
  <c r="BP55" i="5"/>
  <c r="BO56" i="5"/>
  <c r="BP56" i="5"/>
  <c r="BO57" i="5"/>
  <c r="BP57" i="5"/>
  <c r="BO58" i="5"/>
  <c r="BP58" i="5"/>
  <c r="BO59" i="5"/>
  <c r="BP59" i="5"/>
  <c r="BO60" i="5"/>
  <c r="BP60" i="5"/>
  <c r="BO61" i="5"/>
  <c r="BP61" i="5"/>
  <c r="BO62" i="5"/>
  <c r="BP62" i="5"/>
  <c r="BO63" i="5"/>
  <c r="BP63" i="5"/>
  <c r="BM3" i="5"/>
  <c r="BN3" i="5"/>
  <c r="BM4" i="5"/>
  <c r="BN4" i="5"/>
  <c r="BM5" i="5"/>
  <c r="BN5" i="5"/>
  <c r="BM6" i="5"/>
  <c r="BN6" i="5"/>
  <c r="BM7" i="5"/>
  <c r="BN7" i="5"/>
  <c r="BM8" i="5"/>
  <c r="BN8" i="5"/>
  <c r="BM9" i="5"/>
  <c r="BN9" i="5"/>
  <c r="BM10" i="5"/>
  <c r="BN10" i="5"/>
  <c r="BM11" i="5"/>
  <c r="BN11" i="5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20" i="5"/>
  <c r="BN20" i="5"/>
  <c r="BM21" i="5"/>
  <c r="BN21" i="5"/>
  <c r="BM22" i="5"/>
  <c r="BN22" i="5"/>
  <c r="BM23" i="5"/>
  <c r="BN23" i="5"/>
  <c r="BM24" i="5"/>
  <c r="BN24" i="5"/>
  <c r="BM25" i="5"/>
  <c r="BN25" i="5"/>
  <c r="BM26" i="5"/>
  <c r="BN26" i="5"/>
  <c r="BM27" i="5"/>
  <c r="BN27" i="5"/>
  <c r="BM28" i="5"/>
  <c r="BN28" i="5"/>
  <c r="BM29" i="5"/>
  <c r="BN29" i="5"/>
  <c r="BM30" i="5"/>
  <c r="BN30" i="5"/>
  <c r="BM31" i="5"/>
  <c r="BN31" i="5"/>
  <c r="BM32" i="5"/>
  <c r="BN32" i="5"/>
  <c r="BM33" i="5"/>
  <c r="BN33" i="5"/>
  <c r="BM34" i="5"/>
  <c r="BN34" i="5"/>
  <c r="BM35" i="5"/>
  <c r="BN35" i="5"/>
  <c r="BM36" i="5"/>
  <c r="BN36" i="5"/>
  <c r="BM37" i="5"/>
  <c r="BN37" i="5"/>
  <c r="BM38" i="5"/>
  <c r="BN38" i="5"/>
  <c r="BM39" i="5"/>
  <c r="BN39" i="5"/>
  <c r="BM40" i="5"/>
  <c r="BN40" i="5"/>
  <c r="BM41" i="5"/>
  <c r="BN41" i="5"/>
  <c r="BM42" i="5"/>
  <c r="BN42" i="5"/>
  <c r="BM43" i="5"/>
  <c r="BN43" i="5"/>
  <c r="BM44" i="5"/>
  <c r="BN44" i="5"/>
  <c r="BM45" i="5"/>
  <c r="BN45" i="5"/>
  <c r="BM46" i="5"/>
  <c r="BN46" i="5"/>
  <c r="BM47" i="5"/>
  <c r="BN47" i="5"/>
  <c r="BM48" i="5"/>
  <c r="BN48" i="5"/>
  <c r="BM49" i="5"/>
  <c r="BN49" i="5"/>
  <c r="BM50" i="5"/>
  <c r="BN50" i="5"/>
  <c r="BM51" i="5"/>
  <c r="BN51" i="5"/>
  <c r="BM52" i="5"/>
  <c r="BN52" i="5"/>
  <c r="BM53" i="5"/>
  <c r="BN53" i="5"/>
  <c r="BM54" i="5"/>
  <c r="BN54" i="5"/>
  <c r="BM55" i="5"/>
  <c r="BN55" i="5"/>
  <c r="BM56" i="5"/>
  <c r="BN56" i="5"/>
  <c r="BM57" i="5"/>
  <c r="BN57" i="5"/>
  <c r="BM58" i="5"/>
  <c r="BN58" i="5"/>
  <c r="BM59" i="5"/>
  <c r="BN59" i="5"/>
  <c r="BM60" i="5"/>
  <c r="BN60" i="5"/>
  <c r="BM61" i="5"/>
  <c r="BN61" i="5"/>
  <c r="BM62" i="5"/>
  <c r="BN62" i="5"/>
  <c r="BM63" i="5"/>
  <c r="BN63" i="5"/>
  <c r="BC65" i="5"/>
  <c r="BD65" i="5"/>
  <c r="BC66" i="5"/>
  <c r="BD66" i="5"/>
  <c r="BC67" i="5"/>
  <c r="BD67" i="5"/>
  <c r="BC68" i="5"/>
  <c r="BD68" i="5"/>
  <c r="BC69" i="5"/>
  <c r="BD69" i="5"/>
  <c r="BC70" i="5"/>
  <c r="BD70" i="5"/>
  <c r="BC71" i="5"/>
  <c r="BD71" i="5"/>
  <c r="BC72" i="5"/>
  <c r="BD72" i="5"/>
  <c r="BC73" i="5"/>
  <c r="BD73" i="5"/>
  <c r="BC74" i="5"/>
  <c r="BD74" i="5"/>
  <c r="BC75" i="5"/>
  <c r="BD75" i="5"/>
  <c r="BC76" i="5"/>
  <c r="BD76" i="5"/>
  <c r="BC77" i="5"/>
  <c r="BD77" i="5"/>
  <c r="BC78" i="5"/>
  <c r="BD78" i="5"/>
  <c r="BC79" i="5"/>
  <c r="BD79" i="5"/>
  <c r="BC80" i="5"/>
  <c r="BD80" i="5"/>
  <c r="BC81" i="5"/>
  <c r="BD81" i="5"/>
  <c r="BC82" i="5"/>
  <c r="BD82" i="5"/>
  <c r="BC83" i="5"/>
  <c r="BD83" i="5"/>
  <c r="BC84" i="5"/>
  <c r="BD84" i="5"/>
  <c r="BC85" i="5"/>
  <c r="BD85" i="5"/>
  <c r="BC86" i="5"/>
  <c r="BD86" i="5"/>
  <c r="BC87" i="5"/>
  <c r="BD87" i="5"/>
  <c r="BC88" i="5"/>
  <c r="BD88" i="5"/>
  <c r="BC89" i="5"/>
  <c r="BD89" i="5"/>
  <c r="BC90" i="5"/>
  <c r="BD90" i="5"/>
  <c r="BC91" i="5"/>
  <c r="BD91" i="5"/>
  <c r="BC92" i="5"/>
  <c r="BD92" i="5"/>
  <c r="BC93" i="5"/>
  <c r="BD93" i="5"/>
  <c r="BC94" i="5"/>
  <c r="BD94" i="5"/>
  <c r="BC95" i="5"/>
  <c r="BD95" i="5"/>
  <c r="BC96" i="5"/>
  <c r="BD96" i="5"/>
  <c r="BC97" i="5"/>
  <c r="BD97" i="5"/>
  <c r="BC98" i="5"/>
  <c r="BD98" i="5"/>
  <c r="BC99" i="5"/>
  <c r="BD99" i="5"/>
  <c r="BC100" i="5"/>
  <c r="BD100" i="5"/>
  <c r="BC101" i="5"/>
  <c r="BD101" i="5"/>
  <c r="BC102" i="5"/>
  <c r="BD102" i="5"/>
  <c r="BC103" i="5"/>
  <c r="BD103" i="5"/>
  <c r="BC104" i="5"/>
  <c r="BD104" i="5"/>
  <c r="BC105" i="5"/>
  <c r="BD105" i="5"/>
  <c r="BC106" i="5"/>
  <c r="BD106" i="5"/>
  <c r="BC107" i="5"/>
  <c r="BD107" i="5"/>
  <c r="BC108" i="5"/>
  <c r="BD108" i="5"/>
  <c r="BC109" i="5"/>
  <c r="BD109" i="5"/>
  <c r="BC110" i="5"/>
  <c r="BD110" i="5"/>
  <c r="BC111" i="5"/>
  <c r="BD111" i="5"/>
  <c r="BC112" i="5"/>
  <c r="BD112" i="5"/>
  <c r="BC113" i="5"/>
  <c r="BD113" i="5"/>
  <c r="BC114" i="5"/>
  <c r="BD114" i="5"/>
  <c r="BC115" i="5"/>
  <c r="BD115" i="5"/>
  <c r="BC116" i="5"/>
  <c r="BD116" i="5"/>
  <c r="BC117" i="5"/>
  <c r="BD117" i="5"/>
  <c r="BC118" i="5"/>
  <c r="BD118" i="5"/>
  <c r="BC119" i="5"/>
  <c r="BD119" i="5"/>
  <c r="BC120" i="5"/>
  <c r="BD120" i="5"/>
  <c r="BC121" i="5"/>
  <c r="BD121" i="5"/>
  <c r="BC122" i="5"/>
  <c r="BD122" i="5"/>
  <c r="BC123" i="5"/>
  <c r="BD123" i="5"/>
  <c r="BC124" i="5"/>
  <c r="BD124" i="5"/>
  <c r="BC125" i="5"/>
  <c r="BD125" i="5"/>
  <c r="BA65" i="5"/>
  <c r="BB65" i="5"/>
  <c r="BA66" i="5"/>
  <c r="BB66" i="5"/>
  <c r="BA67" i="5"/>
  <c r="BB67" i="5"/>
  <c r="BA68" i="5"/>
  <c r="BB68" i="5"/>
  <c r="BA69" i="5"/>
  <c r="BB69" i="5"/>
  <c r="BA70" i="5"/>
  <c r="BB70" i="5"/>
  <c r="BA71" i="5"/>
  <c r="BB71" i="5"/>
  <c r="BA72" i="5"/>
  <c r="BB72" i="5"/>
  <c r="BA73" i="5"/>
  <c r="BB73" i="5"/>
  <c r="BA74" i="5"/>
  <c r="BB74" i="5"/>
  <c r="BA75" i="5"/>
  <c r="BB75" i="5"/>
  <c r="BA76" i="5"/>
  <c r="BB76" i="5"/>
  <c r="BA77" i="5"/>
  <c r="BB77" i="5"/>
  <c r="BA78" i="5"/>
  <c r="BB78" i="5"/>
  <c r="BA79" i="5"/>
  <c r="BB79" i="5"/>
  <c r="BA80" i="5"/>
  <c r="BB80" i="5"/>
  <c r="BA81" i="5"/>
  <c r="BB81" i="5"/>
  <c r="BA82" i="5"/>
  <c r="BB82" i="5"/>
  <c r="BA83" i="5"/>
  <c r="BB83" i="5"/>
  <c r="BA84" i="5"/>
  <c r="BB84" i="5"/>
  <c r="BA85" i="5"/>
  <c r="BB85" i="5"/>
  <c r="BA86" i="5"/>
  <c r="BB86" i="5"/>
  <c r="BA87" i="5"/>
  <c r="BB87" i="5"/>
  <c r="BA88" i="5"/>
  <c r="BB88" i="5"/>
  <c r="BA89" i="5"/>
  <c r="BB89" i="5"/>
  <c r="BA90" i="5"/>
  <c r="BB90" i="5"/>
  <c r="BA91" i="5"/>
  <c r="BB91" i="5"/>
  <c r="BA92" i="5"/>
  <c r="BB92" i="5"/>
  <c r="BA93" i="5"/>
  <c r="BB93" i="5"/>
  <c r="BA94" i="5"/>
  <c r="BB94" i="5"/>
  <c r="BA95" i="5"/>
  <c r="BB95" i="5"/>
  <c r="BA96" i="5"/>
  <c r="BB96" i="5"/>
  <c r="BA97" i="5"/>
  <c r="BB97" i="5"/>
  <c r="BA98" i="5"/>
  <c r="BB98" i="5"/>
  <c r="BA99" i="5"/>
  <c r="BB99" i="5"/>
  <c r="BA100" i="5"/>
  <c r="BB100" i="5"/>
  <c r="BA101" i="5"/>
  <c r="BB101" i="5"/>
  <c r="BA102" i="5"/>
  <c r="BB102" i="5"/>
  <c r="BA103" i="5"/>
  <c r="BB103" i="5"/>
  <c r="BA104" i="5"/>
  <c r="BB104" i="5"/>
  <c r="BA105" i="5"/>
  <c r="BB105" i="5"/>
  <c r="BA106" i="5"/>
  <c r="BB106" i="5"/>
  <c r="BA107" i="5"/>
  <c r="BB107" i="5"/>
  <c r="BA108" i="5"/>
  <c r="BB108" i="5"/>
  <c r="BA109" i="5"/>
  <c r="BB109" i="5"/>
  <c r="BA110" i="5"/>
  <c r="BB110" i="5"/>
  <c r="BA111" i="5"/>
  <c r="BB111" i="5"/>
  <c r="BA112" i="5"/>
  <c r="BB112" i="5"/>
  <c r="BA113" i="5"/>
  <c r="BB113" i="5"/>
  <c r="BA114" i="5"/>
  <c r="BB114" i="5"/>
  <c r="BA115" i="5"/>
  <c r="BB115" i="5"/>
  <c r="BA116" i="5"/>
  <c r="BB116" i="5"/>
  <c r="BA117" i="5"/>
  <c r="BB117" i="5"/>
  <c r="BA118" i="5"/>
  <c r="BB118" i="5"/>
  <c r="BA119" i="5"/>
  <c r="BB119" i="5"/>
  <c r="BA120" i="5"/>
  <c r="BB120" i="5"/>
  <c r="BA121" i="5"/>
  <c r="BB121" i="5"/>
  <c r="BA122" i="5"/>
  <c r="BB122" i="5"/>
  <c r="BA123" i="5"/>
  <c r="BB123" i="5"/>
  <c r="BA124" i="5"/>
  <c r="BB124" i="5"/>
  <c r="BA125" i="5"/>
  <c r="BB125" i="5"/>
  <c r="BC3" i="5"/>
  <c r="BD3" i="5"/>
  <c r="BC4" i="5"/>
  <c r="BD4" i="5"/>
  <c r="BC5" i="5"/>
  <c r="BD5" i="5"/>
  <c r="BC6" i="5"/>
  <c r="BD6" i="5"/>
  <c r="BC7" i="5"/>
  <c r="BD7" i="5"/>
  <c r="BC8" i="5"/>
  <c r="BD8" i="5"/>
  <c r="BC9" i="5"/>
  <c r="BD9" i="5"/>
  <c r="BC10" i="5"/>
  <c r="BD10" i="5"/>
  <c r="BC11" i="5"/>
  <c r="BD11" i="5"/>
  <c r="BC12" i="5"/>
  <c r="BD12" i="5"/>
  <c r="BC13" i="5"/>
  <c r="BD13" i="5"/>
  <c r="BC14" i="5"/>
  <c r="BD14" i="5"/>
  <c r="BC15" i="5"/>
  <c r="BD15" i="5"/>
  <c r="BC16" i="5"/>
  <c r="BD16" i="5"/>
  <c r="BC17" i="5"/>
  <c r="BD17" i="5"/>
  <c r="BC18" i="5"/>
  <c r="BD18" i="5"/>
  <c r="BC19" i="5"/>
  <c r="BD19" i="5"/>
  <c r="BC20" i="5"/>
  <c r="BD20" i="5"/>
  <c r="BC21" i="5"/>
  <c r="BD21" i="5"/>
  <c r="BC22" i="5"/>
  <c r="BD22" i="5"/>
  <c r="BC23" i="5"/>
  <c r="BD23" i="5"/>
  <c r="BC24" i="5"/>
  <c r="BD24" i="5"/>
  <c r="BC25" i="5"/>
  <c r="BD25" i="5"/>
  <c r="BC26" i="5"/>
  <c r="BD26" i="5"/>
  <c r="BC27" i="5"/>
  <c r="BD27" i="5"/>
  <c r="BC28" i="5"/>
  <c r="BD28" i="5"/>
  <c r="BC29" i="5"/>
  <c r="BD29" i="5"/>
  <c r="BC30" i="5"/>
  <c r="BD30" i="5"/>
  <c r="BC31" i="5"/>
  <c r="BD31" i="5"/>
  <c r="BC32" i="5"/>
  <c r="BD32" i="5"/>
  <c r="BC33" i="5"/>
  <c r="BD33" i="5"/>
  <c r="BC34" i="5"/>
  <c r="BD34" i="5"/>
  <c r="BC35" i="5"/>
  <c r="BD35" i="5"/>
  <c r="BC36" i="5"/>
  <c r="BD36" i="5"/>
  <c r="BC37" i="5"/>
  <c r="BD37" i="5"/>
  <c r="BC38" i="5"/>
  <c r="BD38" i="5"/>
  <c r="BC39" i="5"/>
  <c r="BD39" i="5"/>
  <c r="BC40" i="5"/>
  <c r="BD40" i="5"/>
  <c r="BC41" i="5"/>
  <c r="BD41" i="5"/>
  <c r="BC42" i="5"/>
  <c r="BD42" i="5"/>
  <c r="BC43" i="5"/>
  <c r="BD43" i="5"/>
  <c r="BC44" i="5"/>
  <c r="BD44" i="5"/>
  <c r="BC45" i="5"/>
  <c r="BD45" i="5"/>
  <c r="BC46" i="5"/>
  <c r="BD46" i="5"/>
  <c r="BC47" i="5"/>
  <c r="BD47" i="5"/>
  <c r="BC48" i="5"/>
  <c r="BD48" i="5"/>
  <c r="BC49" i="5"/>
  <c r="BD49" i="5"/>
  <c r="BC50" i="5"/>
  <c r="BD50" i="5"/>
  <c r="BC51" i="5"/>
  <c r="BD51" i="5"/>
  <c r="BC52" i="5"/>
  <c r="BD52" i="5"/>
  <c r="BC53" i="5"/>
  <c r="BD53" i="5"/>
  <c r="BC54" i="5"/>
  <c r="BD54" i="5"/>
  <c r="BC55" i="5"/>
  <c r="BD55" i="5"/>
  <c r="BC56" i="5"/>
  <c r="BD56" i="5"/>
  <c r="BC57" i="5"/>
  <c r="BD57" i="5"/>
  <c r="BC58" i="5"/>
  <c r="BD58" i="5"/>
  <c r="BC59" i="5"/>
  <c r="BD59" i="5"/>
  <c r="BC60" i="5"/>
  <c r="BD60" i="5"/>
  <c r="BC61" i="5"/>
  <c r="BD61" i="5"/>
  <c r="BC62" i="5"/>
  <c r="BD62" i="5"/>
  <c r="BC63" i="5"/>
  <c r="BD63" i="5"/>
  <c r="BA3" i="5"/>
  <c r="BB3" i="5"/>
  <c r="BA4" i="5"/>
  <c r="BB4" i="5"/>
  <c r="BA5" i="5"/>
  <c r="BB5" i="5"/>
  <c r="BA6" i="5"/>
  <c r="BB6" i="5"/>
  <c r="BA7" i="5"/>
  <c r="BB7" i="5"/>
  <c r="BA8" i="5"/>
  <c r="BB8" i="5"/>
  <c r="BA9" i="5"/>
  <c r="BB9" i="5"/>
  <c r="BA10" i="5"/>
  <c r="BB10" i="5"/>
  <c r="BA11" i="5"/>
  <c r="BB11" i="5"/>
  <c r="BA12" i="5"/>
  <c r="BB12" i="5"/>
  <c r="BA13" i="5"/>
  <c r="BB13" i="5"/>
  <c r="BA14" i="5"/>
  <c r="BB14" i="5"/>
  <c r="BA15" i="5"/>
  <c r="BB15" i="5"/>
  <c r="BA16" i="5"/>
  <c r="BB16" i="5"/>
  <c r="BA17" i="5"/>
  <c r="BB17" i="5"/>
  <c r="BA18" i="5"/>
  <c r="BB18" i="5"/>
  <c r="BA19" i="5"/>
  <c r="BB19" i="5"/>
  <c r="BA20" i="5"/>
  <c r="BB20" i="5"/>
  <c r="BA21" i="5"/>
  <c r="BB21" i="5"/>
  <c r="BA22" i="5"/>
  <c r="BB22" i="5"/>
  <c r="BA23" i="5"/>
  <c r="BB23" i="5"/>
  <c r="BA24" i="5"/>
  <c r="BB24" i="5"/>
  <c r="BA25" i="5"/>
  <c r="BB25" i="5"/>
  <c r="BA26" i="5"/>
  <c r="BB26" i="5"/>
  <c r="BA27" i="5"/>
  <c r="BB27" i="5"/>
  <c r="BA28" i="5"/>
  <c r="BB28" i="5"/>
  <c r="BA29" i="5"/>
  <c r="BB29" i="5"/>
  <c r="BA30" i="5"/>
  <c r="BB30" i="5"/>
  <c r="BA31" i="5"/>
  <c r="BB31" i="5"/>
  <c r="BA32" i="5"/>
  <c r="BB32" i="5"/>
  <c r="BA33" i="5"/>
  <c r="BB33" i="5"/>
  <c r="BA34" i="5"/>
  <c r="BB34" i="5"/>
  <c r="BA35" i="5"/>
  <c r="BB35" i="5"/>
  <c r="BA36" i="5"/>
  <c r="BB36" i="5"/>
  <c r="BA37" i="5"/>
  <c r="BB37" i="5"/>
  <c r="BA38" i="5"/>
  <c r="BB38" i="5"/>
  <c r="BA39" i="5"/>
  <c r="BB39" i="5"/>
  <c r="BA40" i="5"/>
  <c r="BB40" i="5"/>
  <c r="BA41" i="5"/>
  <c r="BB41" i="5"/>
  <c r="BA42" i="5"/>
  <c r="BB42" i="5"/>
  <c r="BA43" i="5"/>
  <c r="BB43" i="5"/>
  <c r="BA44" i="5"/>
  <c r="BB44" i="5"/>
  <c r="BA45" i="5"/>
  <c r="BB45" i="5"/>
  <c r="BA46" i="5"/>
  <c r="BB46" i="5"/>
  <c r="BA47" i="5"/>
  <c r="BB47" i="5"/>
  <c r="BA48" i="5"/>
  <c r="BB48" i="5"/>
  <c r="BA49" i="5"/>
  <c r="BB49" i="5"/>
  <c r="BA50" i="5"/>
  <c r="BB50" i="5"/>
  <c r="BA51" i="5"/>
  <c r="BB51" i="5"/>
  <c r="BA52" i="5"/>
  <c r="BB52" i="5"/>
  <c r="BA53" i="5"/>
  <c r="BB53" i="5"/>
  <c r="BA54" i="5"/>
  <c r="BB54" i="5"/>
  <c r="BA55" i="5"/>
  <c r="BB55" i="5"/>
  <c r="BA56" i="5"/>
  <c r="BB56" i="5"/>
  <c r="BA57" i="5"/>
  <c r="BB57" i="5"/>
  <c r="BA58" i="5"/>
  <c r="BB58" i="5"/>
  <c r="BA59" i="5"/>
  <c r="BB59" i="5"/>
  <c r="BA60" i="5"/>
  <c r="BB60" i="5"/>
  <c r="BA61" i="5"/>
  <c r="BB61" i="5"/>
  <c r="BA62" i="5"/>
  <c r="BB62" i="5"/>
  <c r="BA63" i="5"/>
  <c r="BB63" i="5"/>
  <c r="BI65" i="5"/>
  <c r="BJ65" i="5"/>
  <c r="BI66" i="5"/>
  <c r="BJ66" i="5"/>
  <c r="BI67" i="5"/>
  <c r="BJ67" i="5"/>
  <c r="BI68" i="5"/>
  <c r="BJ68" i="5"/>
  <c r="BI69" i="5"/>
  <c r="BJ69" i="5"/>
  <c r="BI70" i="5"/>
  <c r="BJ70" i="5"/>
  <c r="BI71" i="5"/>
  <c r="BJ71" i="5"/>
  <c r="BI72" i="5"/>
  <c r="BJ72" i="5"/>
  <c r="BI73" i="5"/>
  <c r="BJ73" i="5"/>
  <c r="BI74" i="5"/>
  <c r="BJ74" i="5"/>
  <c r="BI75" i="5"/>
  <c r="BJ75" i="5"/>
  <c r="BI76" i="5"/>
  <c r="BJ76" i="5"/>
  <c r="BI77" i="5"/>
  <c r="BJ77" i="5"/>
  <c r="BI78" i="5"/>
  <c r="BJ78" i="5"/>
  <c r="BI79" i="5"/>
  <c r="BJ79" i="5"/>
  <c r="BI80" i="5"/>
  <c r="BJ80" i="5"/>
  <c r="BI81" i="5"/>
  <c r="BJ81" i="5"/>
  <c r="BI82" i="5"/>
  <c r="BJ82" i="5"/>
  <c r="BI83" i="5"/>
  <c r="BJ83" i="5"/>
  <c r="BI84" i="5"/>
  <c r="BJ84" i="5"/>
  <c r="BI85" i="5"/>
  <c r="BJ85" i="5"/>
  <c r="BI86" i="5"/>
  <c r="BJ86" i="5"/>
  <c r="BI87" i="5"/>
  <c r="BJ87" i="5"/>
  <c r="BI88" i="5"/>
  <c r="BJ88" i="5"/>
  <c r="BI89" i="5"/>
  <c r="BJ89" i="5"/>
  <c r="BI90" i="5"/>
  <c r="BJ90" i="5"/>
  <c r="BI91" i="5"/>
  <c r="BJ91" i="5"/>
  <c r="BI92" i="5"/>
  <c r="BJ92" i="5"/>
  <c r="BI93" i="5"/>
  <c r="BJ93" i="5"/>
  <c r="BI94" i="5"/>
  <c r="BJ94" i="5"/>
  <c r="BI95" i="5"/>
  <c r="BJ95" i="5"/>
  <c r="BI96" i="5"/>
  <c r="BJ96" i="5"/>
  <c r="BI97" i="5"/>
  <c r="BJ97" i="5"/>
  <c r="BI98" i="5"/>
  <c r="BJ98" i="5"/>
  <c r="BI99" i="5"/>
  <c r="BJ99" i="5"/>
  <c r="BI100" i="5"/>
  <c r="BJ100" i="5"/>
  <c r="BI101" i="5"/>
  <c r="BJ101" i="5"/>
  <c r="BI102" i="5"/>
  <c r="BJ102" i="5"/>
  <c r="BI103" i="5"/>
  <c r="BJ103" i="5"/>
  <c r="BI104" i="5"/>
  <c r="BJ104" i="5"/>
  <c r="BI105" i="5"/>
  <c r="BJ105" i="5"/>
  <c r="BI106" i="5"/>
  <c r="BJ106" i="5"/>
  <c r="BI107" i="5"/>
  <c r="BJ107" i="5"/>
  <c r="BI108" i="5"/>
  <c r="BJ108" i="5"/>
  <c r="BI109" i="5"/>
  <c r="BJ109" i="5"/>
  <c r="BI110" i="5"/>
  <c r="BJ110" i="5"/>
  <c r="BI111" i="5"/>
  <c r="BJ111" i="5"/>
  <c r="BI112" i="5"/>
  <c r="BJ112" i="5"/>
  <c r="BI113" i="5"/>
  <c r="BJ113" i="5"/>
  <c r="BI114" i="5"/>
  <c r="BJ114" i="5"/>
  <c r="BI115" i="5"/>
  <c r="BJ115" i="5"/>
  <c r="BI116" i="5"/>
  <c r="BJ116" i="5"/>
  <c r="BI117" i="5"/>
  <c r="BJ117" i="5"/>
  <c r="BI118" i="5"/>
  <c r="BJ118" i="5"/>
  <c r="BI119" i="5"/>
  <c r="BJ119" i="5"/>
  <c r="BI120" i="5"/>
  <c r="BJ120" i="5"/>
  <c r="BI121" i="5"/>
  <c r="BJ121" i="5"/>
  <c r="BI122" i="5"/>
  <c r="BJ122" i="5"/>
  <c r="BI123" i="5"/>
  <c r="BJ123" i="5"/>
  <c r="BI124" i="5"/>
  <c r="BJ124" i="5"/>
  <c r="BI125" i="5"/>
  <c r="BJ125" i="5"/>
  <c r="BG65" i="5"/>
  <c r="BH65" i="5"/>
  <c r="BG66" i="5"/>
  <c r="BH66" i="5"/>
  <c r="BG67" i="5"/>
  <c r="BH67" i="5"/>
  <c r="BG68" i="5"/>
  <c r="BH68" i="5"/>
  <c r="BG69" i="5"/>
  <c r="BH69" i="5"/>
  <c r="BG70" i="5"/>
  <c r="BH70" i="5"/>
  <c r="BG71" i="5"/>
  <c r="BH71" i="5"/>
  <c r="BG72" i="5"/>
  <c r="BH72" i="5"/>
  <c r="BG73" i="5"/>
  <c r="BH73" i="5"/>
  <c r="BG74" i="5"/>
  <c r="BH74" i="5"/>
  <c r="BG75" i="5"/>
  <c r="BH75" i="5"/>
  <c r="BG76" i="5"/>
  <c r="BH76" i="5"/>
  <c r="BG77" i="5"/>
  <c r="BH77" i="5"/>
  <c r="BG78" i="5"/>
  <c r="BH78" i="5"/>
  <c r="BG79" i="5"/>
  <c r="BH79" i="5"/>
  <c r="BG80" i="5"/>
  <c r="BH80" i="5"/>
  <c r="BG81" i="5"/>
  <c r="BH81" i="5"/>
  <c r="BG82" i="5"/>
  <c r="BH82" i="5"/>
  <c r="BG83" i="5"/>
  <c r="BH83" i="5"/>
  <c r="BG84" i="5"/>
  <c r="BH84" i="5"/>
  <c r="BG85" i="5"/>
  <c r="BH85" i="5"/>
  <c r="BG86" i="5"/>
  <c r="BH86" i="5"/>
  <c r="BG87" i="5"/>
  <c r="BH87" i="5"/>
  <c r="BG88" i="5"/>
  <c r="BH88" i="5"/>
  <c r="BG89" i="5"/>
  <c r="BH89" i="5"/>
  <c r="BG90" i="5"/>
  <c r="BH90" i="5"/>
  <c r="BG91" i="5"/>
  <c r="BH91" i="5"/>
  <c r="BG92" i="5"/>
  <c r="BH92" i="5"/>
  <c r="BG93" i="5"/>
  <c r="BH93" i="5"/>
  <c r="BG94" i="5"/>
  <c r="BH94" i="5"/>
  <c r="BG95" i="5"/>
  <c r="BH95" i="5"/>
  <c r="BG96" i="5"/>
  <c r="BH96" i="5"/>
  <c r="BG97" i="5"/>
  <c r="BH97" i="5"/>
  <c r="BG98" i="5"/>
  <c r="BH98" i="5"/>
  <c r="BG99" i="5"/>
  <c r="BH99" i="5"/>
  <c r="BG100" i="5"/>
  <c r="BH100" i="5"/>
  <c r="BG101" i="5"/>
  <c r="BH101" i="5"/>
  <c r="BG102" i="5"/>
  <c r="BH102" i="5"/>
  <c r="BG103" i="5"/>
  <c r="BH103" i="5"/>
  <c r="BG104" i="5"/>
  <c r="BH104" i="5"/>
  <c r="BG105" i="5"/>
  <c r="BH105" i="5"/>
  <c r="BG106" i="5"/>
  <c r="BH106" i="5"/>
  <c r="BG107" i="5"/>
  <c r="BH107" i="5"/>
  <c r="BG108" i="5"/>
  <c r="BH108" i="5"/>
  <c r="BG109" i="5"/>
  <c r="BH109" i="5"/>
  <c r="BG110" i="5"/>
  <c r="BH110" i="5"/>
  <c r="BG111" i="5"/>
  <c r="BH111" i="5"/>
  <c r="BG112" i="5"/>
  <c r="BH112" i="5"/>
  <c r="BG113" i="5"/>
  <c r="BH113" i="5"/>
  <c r="BG114" i="5"/>
  <c r="BH114" i="5"/>
  <c r="BG115" i="5"/>
  <c r="BH115" i="5"/>
  <c r="BG116" i="5"/>
  <c r="BH116" i="5"/>
  <c r="BG117" i="5"/>
  <c r="BH117" i="5"/>
  <c r="BG118" i="5"/>
  <c r="BH118" i="5"/>
  <c r="BG119" i="5"/>
  <c r="BH119" i="5"/>
  <c r="BG120" i="5"/>
  <c r="BH120" i="5"/>
  <c r="BG121" i="5"/>
  <c r="BH121" i="5"/>
  <c r="BG122" i="5"/>
  <c r="BH122" i="5"/>
  <c r="BG123" i="5"/>
  <c r="BH123" i="5"/>
  <c r="BG124" i="5"/>
  <c r="BH124" i="5"/>
  <c r="BG125" i="5"/>
  <c r="BH125" i="5"/>
  <c r="BI3" i="5"/>
  <c r="BJ3" i="5"/>
  <c r="BI4" i="5"/>
  <c r="BJ4" i="5"/>
  <c r="BI5" i="5"/>
  <c r="BJ5" i="5"/>
  <c r="BI6" i="5"/>
  <c r="BJ6" i="5"/>
  <c r="BI7" i="5"/>
  <c r="BJ7" i="5"/>
  <c r="BI8" i="5"/>
  <c r="BJ8" i="5"/>
  <c r="BI9" i="5"/>
  <c r="BJ9" i="5"/>
  <c r="BI10" i="5"/>
  <c r="BJ10" i="5"/>
  <c r="BI11" i="5"/>
  <c r="BJ11" i="5"/>
  <c r="BI12" i="5"/>
  <c r="BJ12" i="5"/>
  <c r="BI13" i="5"/>
  <c r="BJ13" i="5"/>
  <c r="BI14" i="5"/>
  <c r="BJ14" i="5"/>
  <c r="BI15" i="5"/>
  <c r="BJ15" i="5"/>
  <c r="BI16" i="5"/>
  <c r="BJ16" i="5"/>
  <c r="BI17" i="5"/>
  <c r="BJ17" i="5"/>
  <c r="BI18" i="5"/>
  <c r="BJ18" i="5"/>
  <c r="BI19" i="5"/>
  <c r="BJ19" i="5"/>
  <c r="BI20" i="5"/>
  <c r="BJ20" i="5"/>
  <c r="BI21" i="5"/>
  <c r="BJ21" i="5"/>
  <c r="BI22" i="5"/>
  <c r="BJ22" i="5"/>
  <c r="BI23" i="5"/>
  <c r="BJ23" i="5"/>
  <c r="BI24" i="5"/>
  <c r="BJ24" i="5"/>
  <c r="BI25" i="5"/>
  <c r="BJ25" i="5"/>
  <c r="BI26" i="5"/>
  <c r="BJ26" i="5"/>
  <c r="BI27" i="5"/>
  <c r="BJ27" i="5"/>
  <c r="BI28" i="5"/>
  <c r="BJ28" i="5"/>
  <c r="BI29" i="5"/>
  <c r="BJ29" i="5"/>
  <c r="BI30" i="5"/>
  <c r="BJ30" i="5"/>
  <c r="BI31" i="5"/>
  <c r="BJ31" i="5"/>
  <c r="BI32" i="5"/>
  <c r="BJ32" i="5"/>
  <c r="BI33" i="5"/>
  <c r="BJ33" i="5"/>
  <c r="BI34" i="5"/>
  <c r="BJ34" i="5"/>
  <c r="BI35" i="5"/>
  <c r="BJ35" i="5"/>
  <c r="BI36" i="5"/>
  <c r="BJ36" i="5"/>
  <c r="BI37" i="5"/>
  <c r="BJ37" i="5"/>
  <c r="BI38" i="5"/>
  <c r="BJ38" i="5"/>
  <c r="BI39" i="5"/>
  <c r="BJ39" i="5"/>
  <c r="BI40" i="5"/>
  <c r="BJ40" i="5"/>
  <c r="BI41" i="5"/>
  <c r="BJ41" i="5"/>
  <c r="BI42" i="5"/>
  <c r="BJ42" i="5"/>
  <c r="BI43" i="5"/>
  <c r="BJ43" i="5"/>
  <c r="BI44" i="5"/>
  <c r="BJ44" i="5"/>
  <c r="BI45" i="5"/>
  <c r="BJ45" i="5"/>
  <c r="BI46" i="5"/>
  <c r="BJ46" i="5"/>
  <c r="BI47" i="5"/>
  <c r="BJ47" i="5"/>
  <c r="BI48" i="5"/>
  <c r="BJ48" i="5"/>
  <c r="BI49" i="5"/>
  <c r="BJ49" i="5"/>
  <c r="BI50" i="5"/>
  <c r="BJ50" i="5"/>
  <c r="BI51" i="5"/>
  <c r="BJ51" i="5"/>
  <c r="BI52" i="5"/>
  <c r="BJ52" i="5"/>
  <c r="BI53" i="5"/>
  <c r="BJ53" i="5"/>
  <c r="BI54" i="5"/>
  <c r="BJ54" i="5"/>
  <c r="BI55" i="5"/>
  <c r="BJ55" i="5"/>
  <c r="BI56" i="5"/>
  <c r="BJ56" i="5"/>
  <c r="BI57" i="5"/>
  <c r="BJ57" i="5"/>
  <c r="BI58" i="5"/>
  <c r="BJ58" i="5"/>
  <c r="BI59" i="5"/>
  <c r="BJ59" i="5"/>
  <c r="BI60" i="5"/>
  <c r="BJ60" i="5"/>
  <c r="BI61" i="5"/>
  <c r="BJ61" i="5"/>
  <c r="BI62" i="5"/>
  <c r="BJ62" i="5"/>
  <c r="BI63" i="5"/>
  <c r="BJ63" i="5"/>
  <c r="BG3" i="5"/>
  <c r="BH3" i="5"/>
  <c r="BG4" i="5"/>
  <c r="BH4" i="5"/>
  <c r="BG5" i="5"/>
  <c r="BH5" i="5"/>
  <c r="BG6" i="5"/>
  <c r="BH6" i="5"/>
  <c r="BG7" i="5"/>
  <c r="BH7" i="5"/>
  <c r="BG8" i="5"/>
  <c r="BH8" i="5"/>
  <c r="BG9" i="5"/>
  <c r="BH9" i="5"/>
  <c r="BG10" i="5"/>
  <c r="BH10" i="5"/>
  <c r="BG11" i="5"/>
  <c r="BH11" i="5"/>
  <c r="BG12" i="5"/>
  <c r="BH12" i="5"/>
  <c r="BG13" i="5"/>
  <c r="BH13" i="5"/>
  <c r="BG14" i="5"/>
  <c r="BH14" i="5"/>
  <c r="BG15" i="5"/>
  <c r="BH15" i="5"/>
  <c r="BG16" i="5"/>
  <c r="BH16" i="5"/>
  <c r="BG17" i="5"/>
  <c r="BH17" i="5"/>
  <c r="BG18" i="5"/>
  <c r="BH18" i="5"/>
  <c r="BG19" i="5"/>
  <c r="BH19" i="5"/>
  <c r="BG20" i="5"/>
  <c r="BH20" i="5"/>
  <c r="BG21" i="5"/>
  <c r="BH21" i="5"/>
  <c r="BG22" i="5"/>
  <c r="BH22" i="5"/>
  <c r="BG23" i="5"/>
  <c r="BH23" i="5"/>
  <c r="BG24" i="5"/>
  <c r="BH24" i="5"/>
  <c r="BG25" i="5"/>
  <c r="BH25" i="5"/>
  <c r="BG26" i="5"/>
  <c r="BH26" i="5"/>
  <c r="BG27" i="5"/>
  <c r="BH27" i="5"/>
  <c r="BG28" i="5"/>
  <c r="BH28" i="5"/>
  <c r="BG29" i="5"/>
  <c r="BH29" i="5"/>
  <c r="BG30" i="5"/>
  <c r="BH30" i="5"/>
  <c r="BG31" i="5"/>
  <c r="BH31" i="5"/>
  <c r="BG32" i="5"/>
  <c r="BH32" i="5"/>
  <c r="BG33" i="5"/>
  <c r="BH33" i="5"/>
  <c r="BG34" i="5"/>
  <c r="BH34" i="5"/>
  <c r="BG35" i="5"/>
  <c r="BH35" i="5"/>
  <c r="BG36" i="5"/>
  <c r="BH36" i="5"/>
  <c r="BG37" i="5"/>
  <c r="BH37" i="5"/>
  <c r="BG38" i="5"/>
  <c r="BH38" i="5"/>
  <c r="BG39" i="5"/>
  <c r="BH39" i="5"/>
  <c r="BG40" i="5"/>
  <c r="BH40" i="5"/>
  <c r="BG41" i="5"/>
  <c r="BH41" i="5"/>
  <c r="BG42" i="5"/>
  <c r="BH42" i="5"/>
  <c r="BG43" i="5"/>
  <c r="BH43" i="5"/>
  <c r="BG44" i="5"/>
  <c r="BH44" i="5"/>
  <c r="BG45" i="5"/>
  <c r="BH45" i="5"/>
  <c r="BG46" i="5"/>
  <c r="BH46" i="5"/>
  <c r="BG47" i="5"/>
  <c r="BH47" i="5"/>
  <c r="BG48" i="5"/>
  <c r="BH48" i="5"/>
  <c r="BG49" i="5"/>
  <c r="BH49" i="5"/>
  <c r="BG50" i="5"/>
  <c r="BH50" i="5"/>
  <c r="BG51" i="5"/>
  <c r="BH51" i="5"/>
  <c r="BG52" i="5"/>
  <c r="BH52" i="5"/>
  <c r="BG53" i="5"/>
  <c r="BH53" i="5"/>
  <c r="BG54" i="5"/>
  <c r="BH54" i="5"/>
  <c r="BG55" i="5"/>
  <c r="BH55" i="5"/>
  <c r="BG56" i="5"/>
  <c r="BH56" i="5"/>
  <c r="BG57" i="5"/>
  <c r="BH57" i="5"/>
  <c r="BG58" i="5"/>
  <c r="BH58" i="5"/>
  <c r="BG59" i="5"/>
  <c r="BH59" i="5"/>
  <c r="BG60" i="5"/>
  <c r="BH60" i="5"/>
  <c r="BG61" i="5"/>
  <c r="BH61" i="5"/>
  <c r="BG62" i="5"/>
  <c r="BH62" i="5"/>
  <c r="BG63" i="5"/>
  <c r="BH63" i="5"/>
  <c r="AW65" i="5"/>
  <c r="AX65" i="5"/>
  <c r="AW66" i="5"/>
  <c r="AX66" i="5"/>
  <c r="AW67" i="5"/>
  <c r="AX67" i="5"/>
  <c r="AW68" i="5"/>
  <c r="AX68" i="5"/>
  <c r="AW69" i="5"/>
  <c r="AX69" i="5"/>
  <c r="AW70" i="5"/>
  <c r="AX70" i="5"/>
  <c r="AW71" i="5"/>
  <c r="AX71" i="5"/>
  <c r="AW72" i="5"/>
  <c r="AX72" i="5"/>
  <c r="AW73" i="5"/>
  <c r="AX73" i="5"/>
  <c r="AW74" i="5"/>
  <c r="AX74" i="5"/>
  <c r="AW75" i="5"/>
  <c r="AX75" i="5"/>
  <c r="AW76" i="5"/>
  <c r="AX76" i="5"/>
  <c r="AW77" i="5"/>
  <c r="AX77" i="5"/>
  <c r="AW78" i="5"/>
  <c r="AX78" i="5"/>
  <c r="AW79" i="5"/>
  <c r="AX79" i="5"/>
  <c r="AW80" i="5"/>
  <c r="AX80" i="5"/>
  <c r="AW81" i="5"/>
  <c r="AX81" i="5"/>
  <c r="AW82" i="5"/>
  <c r="AX82" i="5"/>
  <c r="AW83" i="5"/>
  <c r="AX83" i="5"/>
  <c r="AW84" i="5"/>
  <c r="AX84" i="5"/>
  <c r="AW85" i="5"/>
  <c r="AX85" i="5"/>
  <c r="AW86" i="5"/>
  <c r="AX86" i="5"/>
  <c r="AW87" i="5"/>
  <c r="AX87" i="5"/>
  <c r="AW88" i="5"/>
  <c r="AX88" i="5"/>
  <c r="AW89" i="5"/>
  <c r="AX89" i="5"/>
  <c r="AW90" i="5"/>
  <c r="AX90" i="5"/>
  <c r="AW91" i="5"/>
  <c r="AX91" i="5"/>
  <c r="AW92" i="5"/>
  <c r="AX92" i="5"/>
  <c r="AW93" i="5"/>
  <c r="AX93" i="5"/>
  <c r="AW94" i="5"/>
  <c r="AX94" i="5"/>
  <c r="AW95" i="5"/>
  <c r="AX95" i="5"/>
  <c r="AW96" i="5"/>
  <c r="AX96" i="5"/>
  <c r="AW97" i="5"/>
  <c r="AX97" i="5"/>
  <c r="AW98" i="5"/>
  <c r="AX98" i="5"/>
  <c r="AW99" i="5"/>
  <c r="AX99" i="5"/>
  <c r="AW100" i="5"/>
  <c r="AX100" i="5"/>
  <c r="AW101" i="5"/>
  <c r="AX101" i="5"/>
  <c r="AW102" i="5"/>
  <c r="AX102" i="5"/>
  <c r="AW103" i="5"/>
  <c r="AX103" i="5"/>
  <c r="AW104" i="5"/>
  <c r="AX104" i="5"/>
  <c r="AW105" i="5"/>
  <c r="AX105" i="5"/>
  <c r="AW106" i="5"/>
  <c r="AX106" i="5"/>
  <c r="AW107" i="5"/>
  <c r="AX107" i="5"/>
  <c r="AW108" i="5"/>
  <c r="AX108" i="5"/>
  <c r="AW109" i="5"/>
  <c r="AX109" i="5"/>
  <c r="AW110" i="5"/>
  <c r="AX110" i="5"/>
  <c r="AW111" i="5"/>
  <c r="AX111" i="5"/>
  <c r="AW112" i="5"/>
  <c r="AX112" i="5"/>
  <c r="AW113" i="5"/>
  <c r="AX113" i="5"/>
  <c r="AW114" i="5"/>
  <c r="AX114" i="5"/>
  <c r="AW115" i="5"/>
  <c r="AX115" i="5"/>
  <c r="AW116" i="5"/>
  <c r="AX116" i="5"/>
  <c r="AW117" i="5"/>
  <c r="AX117" i="5"/>
  <c r="AW118" i="5"/>
  <c r="AX118" i="5"/>
  <c r="AW119" i="5"/>
  <c r="AX119" i="5"/>
  <c r="AW120" i="5"/>
  <c r="AX120" i="5"/>
  <c r="AW121" i="5"/>
  <c r="AX121" i="5"/>
  <c r="AW122" i="5"/>
  <c r="AX122" i="5"/>
  <c r="AW123" i="5"/>
  <c r="AX123" i="5"/>
  <c r="AW124" i="5"/>
  <c r="AX124" i="5"/>
  <c r="AW125" i="5"/>
  <c r="AX125" i="5"/>
  <c r="AU65" i="5"/>
  <c r="AV65" i="5"/>
  <c r="AU66" i="5"/>
  <c r="AV66" i="5"/>
  <c r="AU67" i="5"/>
  <c r="AV67" i="5"/>
  <c r="AU68" i="5"/>
  <c r="AV68" i="5"/>
  <c r="AU69" i="5"/>
  <c r="AV69" i="5"/>
  <c r="AU70" i="5"/>
  <c r="AV70" i="5"/>
  <c r="AU71" i="5"/>
  <c r="AV71" i="5"/>
  <c r="AU72" i="5"/>
  <c r="AV72" i="5"/>
  <c r="AU73" i="5"/>
  <c r="AV73" i="5"/>
  <c r="AU74" i="5"/>
  <c r="AV74" i="5"/>
  <c r="AU75" i="5"/>
  <c r="AV75" i="5"/>
  <c r="AU76" i="5"/>
  <c r="AV76" i="5"/>
  <c r="AU77" i="5"/>
  <c r="AV77" i="5"/>
  <c r="AU78" i="5"/>
  <c r="AV78" i="5"/>
  <c r="AU79" i="5"/>
  <c r="AV79" i="5"/>
  <c r="AU80" i="5"/>
  <c r="AV80" i="5"/>
  <c r="AU81" i="5"/>
  <c r="AV81" i="5"/>
  <c r="AU82" i="5"/>
  <c r="AV82" i="5"/>
  <c r="AU83" i="5"/>
  <c r="AV83" i="5"/>
  <c r="AU84" i="5"/>
  <c r="AV84" i="5"/>
  <c r="AU85" i="5"/>
  <c r="AV85" i="5"/>
  <c r="AU86" i="5"/>
  <c r="AV86" i="5"/>
  <c r="AU87" i="5"/>
  <c r="AV87" i="5"/>
  <c r="AU88" i="5"/>
  <c r="AV88" i="5"/>
  <c r="AU89" i="5"/>
  <c r="AV89" i="5"/>
  <c r="AU90" i="5"/>
  <c r="AV90" i="5"/>
  <c r="AU91" i="5"/>
  <c r="AV91" i="5"/>
  <c r="AU92" i="5"/>
  <c r="AV92" i="5"/>
  <c r="AU93" i="5"/>
  <c r="AV93" i="5"/>
  <c r="AU94" i="5"/>
  <c r="AV94" i="5"/>
  <c r="AU95" i="5"/>
  <c r="AV95" i="5"/>
  <c r="AU96" i="5"/>
  <c r="AV96" i="5"/>
  <c r="AU97" i="5"/>
  <c r="AV97" i="5"/>
  <c r="AU98" i="5"/>
  <c r="AV98" i="5"/>
  <c r="AU99" i="5"/>
  <c r="AV99" i="5"/>
  <c r="AU100" i="5"/>
  <c r="AV100" i="5"/>
  <c r="AU101" i="5"/>
  <c r="AV101" i="5"/>
  <c r="AU102" i="5"/>
  <c r="AV102" i="5"/>
  <c r="AU103" i="5"/>
  <c r="AV103" i="5"/>
  <c r="AU104" i="5"/>
  <c r="AV104" i="5"/>
  <c r="AU105" i="5"/>
  <c r="AV105" i="5"/>
  <c r="AU106" i="5"/>
  <c r="AV106" i="5"/>
  <c r="AU107" i="5"/>
  <c r="AV107" i="5"/>
  <c r="AU108" i="5"/>
  <c r="AV108" i="5"/>
  <c r="AU109" i="5"/>
  <c r="AV109" i="5"/>
  <c r="AU110" i="5"/>
  <c r="AV110" i="5"/>
  <c r="AU111" i="5"/>
  <c r="AV111" i="5"/>
  <c r="AU112" i="5"/>
  <c r="AV112" i="5"/>
  <c r="AU113" i="5"/>
  <c r="AV113" i="5"/>
  <c r="AU114" i="5"/>
  <c r="AV114" i="5"/>
  <c r="AU115" i="5"/>
  <c r="AV115" i="5"/>
  <c r="AU116" i="5"/>
  <c r="AV116" i="5"/>
  <c r="AU117" i="5"/>
  <c r="AV117" i="5"/>
  <c r="AU118" i="5"/>
  <c r="AV118" i="5"/>
  <c r="AU119" i="5"/>
  <c r="AV119" i="5"/>
  <c r="AU120" i="5"/>
  <c r="AV120" i="5"/>
  <c r="AU121" i="5"/>
  <c r="AV121" i="5"/>
  <c r="AU122" i="5"/>
  <c r="AV122" i="5"/>
  <c r="AU123" i="5"/>
  <c r="AV123" i="5"/>
  <c r="AU124" i="5"/>
  <c r="AV124" i="5"/>
  <c r="AU125" i="5"/>
  <c r="AV125" i="5"/>
  <c r="AW3" i="5"/>
  <c r="AX3" i="5"/>
  <c r="AW4" i="5"/>
  <c r="AX4" i="5"/>
  <c r="AW5" i="5"/>
  <c r="AX5" i="5"/>
  <c r="AW6" i="5"/>
  <c r="AX6" i="5"/>
  <c r="AW7" i="5"/>
  <c r="AX7" i="5"/>
  <c r="AW8" i="5"/>
  <c r="AX8" i="5"/>
  <c r="AW9" i="5"/>
  <c r="AX9" i="5"/>
  <c r="AW10" i="5"/>
  <c r="AX10" i="5"/>
  <c r="AW11" i="5"/>
  <c r="AX11" i="5"/>
  <c r="AW12" i="5"/>
  <c r="AX12" i="5"/>
  <c r="AW13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W21" i="5"/>
  <c r="AX21" i="5"/>
  <c r="AW22" i="5"/>
  <c r="AX22" i="5"/>
  <c r="AW23" i="5"/>
  <c r="AX23" i="5"/>
  <c r="AW24" i="5"/>
  <c r="AX24" i="5"/>
  <c r="AW25" i="5"/>
  <c r="AX25" i="5"/>
  <c r="AW26" i="5"/>
  <c r="AX26" i="5"/>
  <c r="AW27" i="5"/>
  <c r="AX27" i="5"/>
  <c r="AW28" i="5"/>
  <c r="AX28" i="5"/>
  <c r="AW29" i="5"/>
  <c r="AX29" i="5"/>
  <c r="AW30" i="5"/>
  <c r="AX30" i="5"/>
  <c r="AW31" i="5"/>
  <c r="AX31" i="5"/>
  <c r="AW32" i="5"/>
  <c r="AX32" i="5"/>
  <c r="AW33" i="5"/>
  <c r="AX33" i="5"/>
  <c r="AW34" i="5"/>
  <c r="AX34" i="5"/>
  <c r="AW35" i="5"/>
  <c r="AX35" i="5"/>
  <c r="AW36" i="5"/>
  <c r="AX36" i="5"/>
  <c r="AW37" i="5"/>
  <c r="AX37" i="5"/>
  <c r="AW38" i="5"/>
  <c r="AX38" i="5"/>
  <c r="AW39" i="5"/>
  <c r="AX39" i="5"/>
  <c r="AW40" i="5"/>
  <c r="AX40" i="5"/>
  <c r="AW41" i="5"/>
  <c r="AX41" i="5"/>
  <c r="AW42" i="5"/>
  <c r="AX42" i="5"/>
  <c r="AW43" i="5"/>
  <c r="AX43" i="5"/>
  <c r="AW44" i="5"/>
  <c r="AX44" i="5"/>
  <c r="AW45" i="5"/>
  <c r="AX45" i="5"/>
  <c r="AW46" i="5"/>
  <c r="AX46" i="5"/>
  <c r="AW47" i="5"/>
  <c r="AX47" i="5"/>
  <c r="AW48" i="5"/>
  <c r="AX48" i="5"/>
  <c r="AW49" i="5"/>
  <c r="AX49" i="5"/>
  <c r="AW50" i="5"/>
  <c r="AX50" i="5"/>
  <c r="AW51" i="5"/>
  <c r="AX51" i="5"/>
  <c r="AW52" i="5"/>
  <c r="AX52" i="5"/>
  <c r="AW53" i="5"/>
  <c r="AX53" i="5"/>
  <c r="AW54" i="5"/>
  <c r="AX54" i="5"/>
  <c r="AW55" i="5"/>
  <c r="AX55" i="5"/>
  <c r="AW56" i="5"/>
  <c r="AX56" i="5"/>
  <c r="AW57" i="5"/>
  <c r="AX57" i="5"/>
  <c r="AW58" i="5"/>
  <c r="AX58" i="5"/>
  <c r="AW59" i="5"/>
  <c r="AX59" i="5"/>
  <c r="AW60" i="5"/>
  <c r="AX60" i="5"/>
  <c r="AW61" i="5"/>
  <c r="AX61" i="5"/>
  <c r="AW62" i="5"/>
  <c r="AX62" i="5"/>
  <c r="AW63" i="5"/>
  <c r="AX63" i="5"/>
  <c r="AU3" i="5"/>
  <c r="AV3" i="5"/>
  <c r="AU4" i="5"/>
  <c r="AV4" i="5"/>
  <c r="AU5" i="5"/>
  <c r="AV5" i="5"/>
  <c r="AU6" i="5"/>
  <c r="AV6" i="5"/>
  <c r="AU7" i="5"/>
  <c r="AV7" i="5"/>
  <c r="AU8" i="5"/>
  <c r="AV8" i="5"/>
  <c r="AU9" i="5"/>
  <c r="AV9" i="5"/>
  <c r="AU10" i="5"/>
  <c r="AV10" i="5"/>
  <c r="AU11" i="5"/>
  <c r="AV11" i="5"/>
  <c r="AU12" i="5"/>
  <c r="AV12" i="5"/>
  <c r="AU13" i="5"/>
  <c r="AV13" i="5"/>
  <c r="AU14" i="5"/>
  <c r="AV14" i="5"/>
  <c r="AU15" i="5"/>
  <c r="AV15" i="5"/>
  <c r="AU16" i="5"/>
  <c r="AV16" i="5"/>
  <c r="AU17" i="5"/>
  <c r="AV17" i="5"/>
  <c r="AU18" i="5"/>
  <c r="AV18" i="5"/>
  <c r="AU19" i="5"/>
  <c r="AV19" i="5"/>
  <c r="AU20" i="5"/>
  <c r="AV20" i="5"/>
  <c r="AU21" i="5"/>
  <c r="AV21" i="5"/>
  <c r="AU22" i="5"/>
  <c r="AV22" i="5"/>
  <c r="AU23" i="5"/>
  <c r="AV23" i="5"/>
  <c r="AU24" i="5"/>
  <c r="AV24" i="5"/>
  <c r="AU25" i="5"/>
  <c r="AV25" i="5"/>
  <c r="AU26" i="5"/>
  <c r="AV26" i="5"/>
  <c r="AU27" i="5"/>
  <c r="AV27" i="5"/>
  <c r="AU28" i="5"/>
  <c r="AV28" i="5"/>
  <c r="AU29" i="5"/>
  <c r="AV29" i="5"/>
  <c r="AU30" i="5"/>
  <c r="AV30" i="5"/>
  <c r="AU31" i="5"/>
  <c r="AV31" i="5"/>
  <c r="AU32" i="5"/>
  <c r="AV32" i="5"/>
  <c r="AU33" i="5"/>
  <c r="AV33" i="5"/>
  <c r="AU34" i="5"/>
  <c r="AV34" i="5"/>
  <c r="AU35" i="5"/>
  <c r="AV35" i="5"/>
  <c r="AU36" i="5"/>
  <c r="AV36" i="5"/>
  <c r="AU37" i="5"/>
  <c r="AV37" i="5"/>
  <c r="AU38" i="5"/>
  <c r="AV38" i="5"/>
  <c r="AU39" i="5"/>
  <c r="AV39" i="5"/>
  <c r="AU40" i="5"/>
  <c r="AV40" i="5"/>
  <c r="AU41" i="5"/>
  <c r="AV41" i="5"/>
  <c r="AU42" i="5"/>
  <c r="AV42" i="5"/>
  <c r="AU43" i="5"/>
  <c r="AV43" i="5"/>
  <c r="AU44" i="5"/>
  <c r="AV44" i="5"/>
  <c r="AU45" i="5"/>
  <c r="AV45" i="5"/>
  <c r="AU46" i="5"/>
  <c r="AV46" i="5"/>
  <c r="AU47" i="5"/>
  <c r="AV47" i="5"/>
  <c r="AU48" i="5"/>
  <c r="AV48" i="5"/>
  <c r="AU49" i="5"/>
  <c r="AV49" i="5"/>
  <c r="AU50" i="5"/>
  <c r="AV50" i="5"/>
  <c r="AU51" i="5"/>
  <c r="AV51" i="5"/>
  <c r="AU52" i="5"/>
  <c r="AV52" i="5"/>
  <c r="AU53" i="5"/>
  <c r="AV53" i="5"/>
  <c r="AU54" i="5"/>
  <c r="AV54" i="5"/>
  <c r="AU55" i="5"/>
  <c r="AV55" i="5"/>
  <c r="AU56" i="5"/>
  <c r="AV56" i="5"/>
  <c r="AU57" i="5"/>
  <c r="AV57" i="5"/>
  <c r="AU58" i="5"/>
  <c r="AV58" i="5"/>
  <c r="AU59" i="5"/>
  <c r="AV59" i="5"/>
  <c r="AU60" i="5"/>
  <c r="AV60" i="5"/>
  <c r="AU61" i="5"/>
  <c r="AV61" i="5"/>
  <c r="AU62" i="5"/>
  <c r="AV62" i="5"/>
  <c r="AU63" i="5"/>
  <c r="AV63" i="5"/>
  <c r="AQ65" i="5"/>
  <c r="AR65" i="5"/>
  <c r="AQ66" i="5"/>
  <c r="AR66" i="5"/>
  <c r="AQ67" i="5"/>
  <c r="AR67" i="5"/>
  <c r="AQ68" i="5"/>
  <c r="AR68" i="5"/>
  <c r="AQ69" i="5"/>
  <c r="AR69" i="5"/>
  <c r="AQ70" i="5"/>
  <c r="AR70" i="5"/>
  <c r="AQ71" i="5"/>
  <c r="AR71" i="5"/>
  <c r="AQ72" i="5"/>
  <c r="AR72" i="5"/>
  <c r="AQ73" i="5"/>
  <c r="AR73" i="5"/>
  <c r="AQ74" i="5"/>
  <c r="AR74" i="5"/>
  <c r="AQ75" i="5"/>
  <c r="AR75" i="5"/>
  <c r="AQ76" i="5"/>
  <c r="AR76" i="5"/>
  <c r="AQ77" i="5"/>
  <c r="AR77" i="5"/>
  <c r="AQ78" i="5"/>
  <c r="AR78" i="5"/>
  <c r="AQ79" i="5"/>
  <c r="AR79" i="5"/>
  <c r="AQ80" i="5"/>
  <c r="AR80" i="5"/>
  <c r="AQ81" i="5"/>
  <c r="AR81" i="5"/>
  <c r="AQ82" i="5"/>
  <c r="AR82" i="5"/>
  <c r="AQ83" i="5"/>
  <c r="AR83" i="5"/>
  <c r="AQ84" i="5"/>
  <c r="AR84" i="5"/>
  <c r="AQ85" i="5"/>
  <c r="AR85" i="5"/>
  <c r="AQ86" i="5"/>
  <c r="AR86" i="5"/>
  <c r="AQ87" i="5"/>
  <c r="AR87" i="5"/>
  <c r="AQ88" i="5"/>
  <c r="AR88" i="5"/>
  <c r="AQ89" i="5"/>
  <c r="AR89" i="5"/>
  <c r="AQ90" i="5"/>
  <c r="AR90" i="5"/>
  <c r="AQ91" i="5"/>
  <c r="AR91" i="5"/>
  <c r="AQ92" i="5"/>
  <c r="AR92" i="5"/>
  <c r="AQ93" i="5"/>
  <c r="AR93" i="5"/>
  <c r="AQ94" i="5"/>
  <c r="AR94" i="5"/>
  <c r="AQ95" i="5"/>
  <c r="AR95" i="5"/>
  <c r="AQ96" i="5"/>
  <c r="AR96" i="5"/>
  <c r="AQ97" i="5"/>
  <c r="AR97" i="5"/>
  <c r="AQ98" i="5"/>
  <c r="AR98" i="5"/>
  <c r="AQ99" i="5"/>
  <c r="AR99" i="5"/>
  <c r="AQ100" i="5"/>
  <c r="AR100" i="5"/>
  <c r="AQ101" i="5"/>
  <c r="AR101" i="5"/>
  <c r="AQ102" i="5"/>
  <c r="AR102" i="5"/>
  <c r="AQ103" i="5"/>
  <c r="AR103" i="5"/>
  <c r="AQ104" i="5"/>
  <c r="AR104" i="5"/>
  <c r="AQ105" i="5"/>
  <c r="AR105" i="5"/>
  <c r="AQ106" i="5"/>
  <c r="AR106" i="5"/>
  <c r="AQ107" i="5"/>
  <c r="AR107" i="5"/>
  <c r="AQ108" i="5"/>
  <c r="AR108" i="5"/>
  <c r="AQ109" i="5"/>
  <c r="AR109" i="5"/>
  <c r="AQ110" i="5"/>
  <c r="AR110" i="5"/>
  <c r="AQ111" i="5"/>
  <c r="AR111" i="5"/>
  <c r="AQ112" i="5"/>
  <c r="AR112" i="5"/>
  <c r="AQ113" i="5"/>
  <c r="AR113" i="5"/>
  <c r="AQ114" i="5"/>
  <c r="AR114" i="5"/>
  <c r="AQ115" i="5"/>
  <c r="AR115" i="5"/>
  <c r="AQ116" i="5"/>
  <c r="AR116" i="5"/>
  <c r="AQ117" i="5"/>
  <c r="AR117" i="5"/>
  <c r="AQ118" i="5"/>
  <c r="AR118" i="5"/>
  <c r="AQ119" i="5"/>
  <c r="AR119" i="5"/>
  <c r="AQ120" i="5"/>
  <c r="AR120" i="5"/>
  <c r="AQ121" i="5"/>
  <c r="AR121" i="5"/>
  <c r="AQ122" i="5"/>
  <c r="AR122" i="5"/>
  <c r="AQ123" i="5"/>
  <c r="AR123" i="5"/>
  <c r="AQ124" i="5"/>
  <c r="AR124" i="5"/>
  <c r="AQ125" i="5"/>
  <c r="AR125" i="5"/>
  <c r="AO65" i="5"/>
  <c r="AP65" i="5"/>
  <c r="AO66" i="5"/>
  <c r="AP66" i="5"/>
  <c r="AO67" i="5"/>
  <c r="AP67" i="5"/>
  <c r="AO68" i="5"/>
  <c r="AP68" i="5"/>
  <c r="AO69" i="5"/>
  <c r="AP69" i="5"/>
  <c r="AO70" i="5"/>
  <c r="AP70" i="5"/>
  <c r="AO71" i="5"/>
  <c r="AP71" i="5"/>
  <c r="AO72" i="5"/>
  <c r="AP72" i="5"/>
  <c r="AO73" i="5"/>
  <c r="AP73" i="5"/>
  <c r="AO74" i="5"/>
  <c r="AP74" i="5"/>
  <c r="AO75" i="5"/>
  <c r="AP75" i="5"/>
  <c r="AO76" i="5"/>
  <c r="AP76" i="5"/>
  <c r="AO77" i="5"/>
  <c r="AP77" i="5"/>
  <c r="AO78" i="5"/>
  <c r="AP78" i="5"/>
  <c r="AO79" i="5"/>
  <c r="AP79" i="5"/>
  <c r="AO80" i="5"/>
  <c r="AP80" i="5"/>
  <c r="AO81" i="5"/>
  <c r="AP81" i="5"/>
  <c r="AO82" i="5"/>
  <c r="AP82" i="5"/>
  <c r="AO83" i="5"/>
  <c r="AP83" i="5"/>
  <c r="AO84" i="5"/>
  <c r="AP84" i="5"/>
  <c r="AO85" i="5"/>
  <c r="AP85" i="5"/>
  <c r="AO86" i="5"/>
  <c r="AP86" i="5"/>
  <c r="AO87" i="5"/>
  <c r="AP87" i="5"/>
  <c r="AO88" i="5"/>
  <c r="AP88" i="5"/>
  <c r="AO89" i="5"/>
  <c r="AP89" i="5"/>
  <c r="AO90" i="5"/>
  <c r="AP90" i="5"/>
  <c r="AO91" i="5"/>
  <c r="AP91" i="5"/>
  <c r="AO92" i="5"/>
  <c r="AP92" i="5"/>
  <c r="AO93" i="5"/>
  <c r="AP93" i="5"/>
  <c r="AO94" i="5"/>
  <c r="AP94" i="5"/>
  <c r="AO95" i="5"/>
  <c r="AP95" i="5"/>
  <c r="AO96" i="5"/>
  <c r="AP96" i="5"/>
  <c r="AO97" i="5"/>
  <c r="AP97" i="5"/>
  <c r="AO98" i="5"/>
  <c r="AP98" i="5"/>
  <c r="AO99" i="5"/>
  <c r="AP99" i="5"/>
  <c r="AO100" i="5"/>
  <c r="AP100" i="5"/>
  <c r="AO101" i="5"/>
  <c r="AP101" i="5"/>
  <c r="AO102" i="5"/>
  <c r="AP102" i="5"/>
  <c r="AO103" i="5"/>
  <c r="AP103" i="5"/>
  <c r="AO104" i="5"/>
  <c r="AP104" i="5"/>
  <c r="AO105" i="5"/>
  <c r="AP105" i="5"/>
  <c r="AO106" i="5"/>
  <c r="AP106" i="5"/>
  <c r="AO107" i="5"/>
  <c r="AP107" i="5"/>
  <c r="AO108" i="5"/>
  <c r="AP108" i="5"/>
  <c r="AO109" i="5"/>
  <c r="AP109" i="5"/>
  <c r="AO110" i="5"/>
  <c r="AP110" i="5"/>
  <c r="AO111" i="5"/>
  <c r="AP111" i="5"/>
  <c r="AO112" i="5"/>
  <c r="AP112" i="5"/>
  <c r="AO113" i="5"/>
  <c r="AP113" i="5"/>
  <c r="AO114" i="5"/>
  <c r="AP114" i="5"/>
  <c r="AO115" i="5"/>
  <c r="AP115" i="5"/>
  <c r="AO116" i="5"/>
  <c r="AP116" i="5"/>
  <c r="AO117" i="5"/>
  <c r="AP117" i="5"/>
  <c r="AO118" i="5"/>
  <c r="AP118" i="5"/>
  <c r="AO119" i="5"/>
  <c r="AP119" i="5"/>
  <c r="AO120" i="5"/>
  <c r="AP120" i="5"/>
  <c r="AO121" i="5"/>
  <c r="AP121" i="5"/>
  <c r="AO122" i="5"/>
  <c r="AP122" i="5"/>
  <c r="AO123" i="5"/>
  <c r="AP123" i="5"/>
  <c r="AO124" i="5"/>
  <c r="AP124" i="5"/>
  <c r="AO125" i="5"/>
  <c r="AP125" i="5"/>
  <c r="AQ3" i="5"/>
  <c r="AR3" i="5"/>
  <c r="AQ4" i="5"/>
  <c r="AR4" i="5"/>
  <c r="AQ5" i="5"/>
  <c r="AR5" i="5"/>
  <c r="AQ6" i="5"/>
  <c r="AR6" i="5"/>
  <c r="AQ7" i="5"/>
  <c r="AR7" i="5"/>
  <c r="AQ8" i="5"/>
  <c r="AR8" i="5"/>
  <c r="AQ9" i="5"/>
  <c r="AR9" i="5"/>
  <c r="AQ10" i="5"/>
  <c r="AR10" i="5"/>
  <c r="AQ11" i="5"/>
  <c r="AR11" i="5"/>
  <c r="AQ12" i="5"/>
  <c r="AR12" i="5"/>
  <c r="AQ13" i="5"/>
  <c r="AR13" i="5"/>
  <c r="AQ14" i="5"/>
  <c r="AR14" i="5"/>
  <c r="AQ15" i="5"/>
  <c r="AR15" i="5"/>
  <c r="AQ16" i="5"/>
  <c r="AR16" i="5"/>
  <c r="AQ17" i="5"/>
  <c r="AR17" i="5"/>
  <c r="AQ18" i="5"/>
  <c r="AR18" i="5"/>
  <c r="AQ19" i="5"/>
  <c r="AR19" i="5"/>
  <c r="AQ20" i="5"/>
  <c r="AR20" i="5"/>
  <c r="AQ21" i="5"/>
  <c r="AR21" i="5"/>
  <c r="AQ22" i="5"/>
  <c r="AR22" i="5"/>
  <c r="AQ23" i="5"/>
  <c r="AR23" i="5"/>
  <c r="AQ24" i="5"/>
  <c r="AR24" i="5"/>
  <c r="AQ25" i="5"/>
  <c r="AR25" i="5"/>
  <c r="AQ26" i="5"/>
  <c r="AR26" i="5"/>
  <c r="AQ27" i="5"/>
  <c r="AR27" i="5"/>
  <c r="AQ28" i="5"/>
  <c r="AR28" i="5"/>
  <c r="AQ29" i="5"/>
  <c r="AR29" i="5"/>
  <c r="AQ30" i="5"/>
  <c r="AR30" i="5"/>
  <c r="AQ31" i="5"/>
  <c r="AR31" i="5"/>
  <c r="AQ32" i="5"/>
  <c r="AR32" i="5"/>
  <c r="AQ33" i="5"/>
  <c r="AR33" i="5"/>
  <c r="AQ34" i="5"/>
  <c r="AR34" i="5"/>
  <c r="AQ35" i="5"/>
  <c r="AR35" i="5"/>
  <c r="AQ36" i="5"/>
  <c r="AR36" i="5"/>
  <c r="AQ37" i="5"/>
  <c r="AR37" i="5"/>
  <c r="AQ38" i="5"/>
  <c r="AR38" i="5"/>
  <c r="AQ39" i="5"/>
  <c r="AR39" i="5"/>
  <c r="AQ40" i="5"/>
  <c r="AR40" i="5"/>
  <c r="AQ41" i="5"/>
  <c r="AR41" i="5"/>
  <c r="AQ42" i="5"/>
  <c r="AR42" i="5"/>
  <c r="AQ43" i="5"/>
  <c r="AR43" i="5"/>
  <c r="AQ44" i="5"/>
  <c r="AR44" i="5"/>
  <c r="AQ45" i="5"/>
  <c r="AR45" i="5"/>
  <c r="AQ46" i="5"/>
  <c r="AR46" i="5"/>
  <c r="AQ47" i="5"/>
  <c r="AR47" i="5"/>
  <c r="AQ48" i="5"/>
  <c r="AR48" i="5"/>
  <c r="AQ49" i="5"/>
  <c r="AR49" i="5"/>
  <c r="AQ50" i="5"/>
  <c r="AR50" i="5"/>
  <c r="AQ51" i="5"/>
  <c r="AR51" i="5"/>
  <c r="AQ52" i="5"/>
  <c r="AR52" i="5"/>
  <c r="AQ53" i="5"/>
  <c r="AR53" i="5"/>
  <c r="AQ54" i="5"/>
  <c r="AR54" i="5"/>
  <c r="AQ55" i="5"/>
  <c r="AR55" i="5"/>
  <c r="AQ56" i="5"/>
  <c r="AR56" i="5"/>
  <c r="AQ57" i="5"/>
  <c r="AR57" i="5"/>
  <c r="AQ58" i="5"/>
  <c r="AR58" i="5"/>
  <c r="AQ59" i="5"/>
  <c r="AR59" i="5"/>
  <c r="AQ60" i="5"/>
  <c r="AR60" i="5"/>
  <c r="AQ61" i="5"/>
  <c r="AR61" i="5"/>
  <c r="AQ62" i="5"/>
  <c r="AR62" i="5"/>
  <c r="AQ63" i="5"/>
  <c r="AR63" i="5"/>
  <c r="AO3" i="5"/>
  <c r="AP3" i="5"/>
  <c r="AO4" i="5"/>
  <c r="AP4" i="5"/>
  <c r="AO5" i="5"/>
  <c r="AP5" i="5"/>
  <c r="AO6" i="5"/>
  <c r="AP6" i="5"/>
  <c r="AO7" i="5"/>
  <c r="AP7" i="5"/>
  <c r="AO8" i="5"/>
  <c r="AP8" i="5"/>
  <c r="AO9" i="5"/>
  <c r="AP9" i="5"/>
  <c r="AO10" i="5"/>
  <c r="AP10" i="5"/>
  <c r="AO11" i="5"/>
  <c r="AP11" i="5"/>
  <c r="AO12" i="5"/>
  <c r="AP12" i="5"/>
  <c r="AO13" i="5"/>
  <c r="AP13" i="5"/>
  <c r="AO14" i="5"/>
  <c r="AP14" i="5"/>
  <c r="AO15" i="5"/>
  <c r="AP15" i="5"/>
  <c r="AO16" i="5"/>
  <c r="AP16" i="5"/>
  <c r="AO17" i="5"/>
  <c r="AP17" i="5"/>
  <c r="AO18" i="5"/>
  <c r="AP18" i="5"/>
  <c r="AO19" i="5"/>
  <c r="AP19" i="5"/>
  <c r="AO20" i="5"/>
  <c r="AP20" i="5"/>
  <c r="AO21" i="5"/>
  <c r="AP21" i="5"/>
  <c r="AO22" i="5"/>
  <c r="AP22" i="5"/>
  <c r="AO23" i="5"/>
  <c r="AP23" i="5"/>
  <c r="AO24" i="5"/>
  <c r="AP24" i="5"/>
  <c r="AO25" i="5"/>
  <c r="AP25" i="5"/>
  <c r="AO26" i="5"/>
  <c r="AP26" i="5"/>
  <c r="AO27" i="5"/>
  <c r="AP27" i="5"/>
  <c r="AO28" i="5"/>
  <c r="AP28" i="5"/>
  <c r="AO29" i="5"/>
  <c r="AP29" i="5"/>
  <c r="AO30" i="5"/>
  <c r="AP30" i="5"/>
  <c r="AO31" i="5"/>
  <c r="AP31" i="5"/>
  <c r="AO32" i="5"/>
  <c r="AP32" i="5"/>
  <c r="AO33" i="5"/>
  <c r="AP33" i="5"/>
  <c r="AO34" i="5"/>
  <c r="AP34" i="5"/>
  <c r="AO35" i="5"/>
  <c r="AP35" i="5"/>
  <c r="AO36" i="5"/>
  <c r="AP36" i="5"/>
  <c r="AO37" i="5"/>
  <c r="AP37" i="5"/>
  <c r="AO38" i="5"/>
  <c r="AP38" i="5"/>
  <c r="AO39" i="5"/>
  <c r="AP39" i="5"/>
  <c r="AO40" i="5"/>
  <c r="AP40" i="5"/>
  <c r="AO41" i="5"/>
  <c r="AP41" i="5"/>
  <c r="AO42" i="5"/>
  <c r="AP42" i="5"/>
  <c r="AO43" i="5"/>
  <c r="AP43" i="5"/>
  <c r="AO44" i="5"/>
  <c r="AP44" i="5"/>
  <c r="AO45" i="5"/>
  <c r="AP45" i="5"/>
  <c r="AO46" i="5"/>
  <c r="AP46" i="5"/>
  <c r="AO47" i="5"/>
  <c r="AP47" i="5"/>
  <c r="AO48" i="5"/>
  <c r="AP48" i="5"/>
  <c r="AO49" i="5"/>
  <c r="AP49" i="5"/>
  <c r="AO50" i="5"/>
  <c r="AP50" i="5"/>
  <c r="AO51" i="5"/>
  <c r="AP51" i="5"/>
  <c r="AO52" i="5"/>
  <c r="AP52" i="5"/>
  <c r="AO53" i="5"/>
  <c r="AP53" i="5"/>
  <c r="AO54" i="5"/>
  <c r="AP54" i="5"/>
  <c r="AO55" i="5"/>
  <c r="AP55" i="5"/>
  <c r="AO56" i="5"/>
  <c r="AP56" i="5"/>
  <c r="AO57" i="5"/>
  <c r="AP57" i="5"/>
  <c r="AO58" i="5"/>
  <c r="AP58" i="5"/>
  <c r="AO59" i="5"/>
  <c r="AP59" i="5"/>
  <c r="AO60" i="5"/>
  <c r="AP60" i="5"/>
  <c r="AO61" i="5"/>
  <c r="AP61" i="5"/>
  <c r="AO62" i="5"/>
  <c r="AP62" i="5"/>
  <c r="AO63" i="5"/>
  <c r="AP63" i="5"/>
  <c r="AK65" i="5"/>
  <c r="AL65" i="5"/>
  <c r="AK66" i="5"/>
  <c r="AL66" i="5"/>
  <c r="AK67" i="5"/>
  <c r="AL67" i="5"/>
  <c r="AK68" i="5"/>
  <c r="AL68" i="5"/>
  <c r="AK69" i="5"/>
  <c r="AL69" i="5"/>
  <c r="AK70" i="5"/>
  <c r="AL70" i="5"/>
  <c r="AK71" i="5"/>
  <c r="AL71" i="5"/>
  <c r="AK72" i="5"/>
  <c r="AL72" i="5"/>
  <c r="AK73" i="5"/>
  <c r="AL73" i="5"/>
  <c r="AK74" i="5"/>
  <c r="AL74" i="5"/>
  <c r="AK75" i="5"/>
  <c r="AL75" i="5"/>
  <c r="AK76" i="5"/>
  <c r="AL76" i="5"/>
  <c r="AK77" i="5"/>
  <c r="AL77" i="5"/>
  <c r="AK78" i="5"/>
  <c r="AL78" i="5"/>
  <c r="AK79" i="5"/>
  <c r="AL79" i="5"/>
  <c r="AK80" i="5"/>
  <c r="AL80" i="5"/>
  <c r="AK81" i="5"/>
  <c r="AL81" i="5"/>
  <c r="AK82" i="5"/>
  <c r="AL82" i="5"/>
  <c r="AK83" i="5"/>
  <c r="AL83" i="5"/>
  <c r="AK84" i="5"/>
  <c r="AL84" i="5"/>
  <c r="AK85" i="5"/>
  <c r="AL85" i="5"/>
  <c r="AK86" i="5"/>
  <c r="AL86" i="5"/>
  <c r="AK87" i="5"/>
  <c r="AL87" i="5"/>
  <c r="AK88" i="5"/>
  <c r="AL88" i="5"/>
  <c r="AK89" i="5"/>
  <c r="AL89" i="5"/>
  <c r="AK90" i="5"/>
  <c r="AL90" i="5"/>
  <c r="AK91" i="5"/>
  <c r="AL91" i="5"/>
  <c r="AK92" i="5"/>
  <c r="AL92" i="5"/>
  <c r="AK93" i="5"/>
  <c r="AL93" i="5"/>
  <c r="AK94" i="5"/>
  <c r="AL94" i="5"/>
  <c r="AK95" i="5"/>
  <c r="AL95" i="5"/>
  <c r="AK96" i="5"/>
  <c r="AL96" i="5"/>
  <c r="AK97" i="5"/>
  <c r="AL97" i="5"/>
  <c r="AK98" i="5"/>
  <c r="AL98" i="5"/>
  <c r="AK99" i="5"/>
  <c r="AL99" i="5"/>
  <c r="AK100" i="5"/>
  <c r="AL100" i="5"/>
  <c r="AK101" i="5"/>
  <c r="AL101" i="5"/>
  <c r="AK102" i="5"/>
  <c r="AL102" i="5"/>
  <c r="AK103" i="5"/>
  <c r="AL103" i="5"/>
  <c r="AK104" i="5"/>
  <c r="AL104" i="5"/>
  <c r="AK105" i="5"/>
  <c r="AL105" i="5"/>
  <c r="AK106" i="5"/>
  <c r="AL106" i="5"/>
  <c r="AK107" i="5"/>
  <c r="AL107" i="5"/>
  <c r="AK108" i="5"/>
  <c r="AL108" i="5"/>
  <c r="AK109" i="5"/>
  <c r="AL109" i="5"/>
  <c r="AK110" i="5"/>
  <c r="AL110" i="5"/>
  <c r="AK111" i="5"/>
  <c r="AL111" i="5"/>
  <c r="AK112" i="5"/>
  <c r="AL112" i="5"/>
  <c r="AK113" i="5"/>
  <c r="AL113" i="5"/>
  <c r="AK114" i="5"/>
  <c r="AL114" i="5"/>
  <c r="AK115" i="5"/>
  <c r="AL115" i="5"/>
  <c r="AK116" i="5"/>
  <c r="AL116" i="5"/>
  <c r="AK117" i="5"/>
  <c r="AL117" i="5"/>
  <c r="AK118" i="5"/>
  <c r="AL118" i="5"/>
  <c r="AK119" i="5"/>
  <c r="AL119" i="5"/>
  <c r="AK120" i="5"/>
  <c r="AL120" i="5"/>
  <c r="AK121" i="5"/>
  <c r="AL121" i="5"/>
  <c r="AK122" i="5"/>
  <c r="AL122" i="5"/>
  <c r="AK123" i="5"/>
  <c r="AL123" i="5"/>
  <c r="AK124" i="5"/>
  <c r="AL124" i="5"/>
  <c r="AK125" i="5"/>
  <c r="AL125" i="5"/>
  <c r="AI65" i="5"/>
  <c r="AJ65" i="5"/>
  <c r="AI66" i="5"/>
  <c r="AJ66" i="5"/>
  <c r="AI67" i="5"/>
  <c r="AJ67" i="5"/>
  <c r="AI68" i="5"/>
  <c r="AJ68" i="5"/>
  <c r="AI69" i="5"/>
  <c r="AJ69" i="5"/>
  <c r="AI70" i="5"/>
  <c r="AJ70" i="5"/>
  <c r="AI71" i="5"/>
  <c r="AJ71" i="5"/>
  <c r="AI72" i="5"/>
  <c r="AJ72" i="5"/>
  <c r="AI73" i="5"/>
  <c r="AJ73" i="5"/>
  <c r="AI74" i="5"/>
  <c r="AJ74" i="5"/>
  <c r="AI75" i="5"/>
  <c r="AJ75" i="5"/>
  <c r="AI76" i="5"/>
  <c r="AJ76" i="5"/>
  <c r="AI77" i="5"/>
  <c r="AJ77" i="5"/>
  <c r="AI78" i="5"/>
  <c r="AJ78" i="5"/>
  <c r="AI79" i="5"/>
  <c r="AJ79" i="5"/>
  <c r="AI80" i="5"/>
  <c r="AJ80" i="5"/>
  <c r="AI81" i="5"/>
  <c r="AJ81" i="5"/>
  <c r="AI82" i="5"/>
  <c r="AJ82" i="5"/>
  <c r="AI83" i="5"/>
  <c r="AJ83" i="5"/>
  <c r="AI84" i="5"/>
  <c r="AJ84" i="5"/>
  <c r="AI85" i="5"/>
  <c r="AJ85" i="5"/>
  <c r="AI86" i="5"/>
  <c r="AJ86" i="5"/>
  <c r="AI87" i="5"/>
  <c r="AJ87" i="5"/>
  <c r="AI88" i="5"/>
  <c r="AJ88" i="5"/>
  <c r="AI89" i="5"/>
  <c r="AJ89" i="5"/>
  <c r="AI90" i="5"/>
  <c r="AJ90" i="5"/>
  <c r="AI91" i="5"/>
  <c r="AJ91" i="5"/>
  <c r="AI92" i="5"/>
  <c r="AJ92" i="5"/>
  <c r="AI93" i="5"/>
  <c r="AJ93" i="5"/>
  <c r="AI94" i="5"/>
  <c r="AJ94" i="5"/>
  <c r="AI95" i="5"/>
  <c r="AJ95" i="5"/>
  <c r="AI96" i="5"/>
  <c r="AJ96" i="5"/>
  <c r="AI97" i="5"/>
  <c r="AJ97" i="5"/>
  <c r="AI98" i="5"/>
  <c r="AJ98" i="5"/>
  <c r="AI99" i="5"/>
  <c r="AJ99" i="5"/>
  <c r="AI100" i="5"/>
  <c r="AJ100" i="5"/>
  <c r="AI101" i="5"/>
  <c r="AJ101" i="5"/>
  <c r="AI102" i="5"/>
  <c r="AJ102" i="5"/>
  <c r="AI103" i="5"/>
  <c r="AJ103" i="5"/>
  <c r="AI104" i="5"/>
  <c r="AJ104" i="5"/>
  <c r="AI105" i="5"/>
  <c r="AJ105" i="5"/>
  <c r="AI106" i="5"/>
  <c r="AJ106" i="5"/>
  <c r="AI107" i="5"/>
  <c r="AJ107" i="5"/>
  <c r="AI108" i="5"/>
  <c r="AJ108" i="5"/>
  <c r="AI109" i="5"/>
  <c r="AJ109" i="5"/>
  <c r="AI110" i="5"/>
  <c r="AJ110" i="5"/>
  <c r="AI111" i="5"/>
  <c r="AJ111" i="5"/>
  <c r="AI112" i="5"/>
  <c r="AJ112" i="5"/>
  <c r="AI113" i="5"/>
  <c r="AJ113" i="5"/>
  <c r="AI114" i="5"/>
  <c r="AJ114" i="5"/>
  <c r="AI115" i="5"/>
  <c r="AJ115" i="5"/>
  <c r="AI116" i="5"/>
  <c r="AJ116" i="5"/>
  <c r="AI117" i="5"/>
  <c r="AJ117" i="5"/>
  <c r="AI118" i="5"/>
  <c r="AJ118" i="5"/>
  <c r="AI119" i="5"/>
  <c r="AJ119" i="5"/>
  <c r="AI120" i="5"/>
  <c r="AJ120" i="5"/>
  <c r="AI121" i="5"/>
  <c r="AJ121" i="5"/>
  <c r="AI122" i="5"/>
  <c r="AJ122" i="5"/>
  <c r="AI123" i="5"/>
  <c r="AJ123" i="5"/>
  <c r="AI124" i="5"/>
  <c r="AJ124" i="5"/>
  <c r="AI125" i="5"/>
  <c r="AJ125" i="5"/>
  <c r="AK3" i="5"/>
  <c r="AL3" i="5"/>
  <c r="AK4" i="5"/>
  <c r="AL4" i="5"/>
  <c r="AK5" i="5"/>
  <c r="AL5" i="5"/>
  <c r="AK6" i="5"/>
  <c r="AL6" i="5"/>
  <c r="AK7" i="5"/>
  <c r="AL7" i="5"/>
  <c r="AK8" i="5"/>
  <c r="AL8" i="5"/>
  <c r="AK9" i="5"/>
  <c r="AL9" i="5"/>
  <c r="AK10" i="5"/>
  <c r="AL10" i="5"/>
  <c r="AK11" i="5"/>
  <c r="AL11" i="5"/>
  <c r="AK12" i="5"/>
  <c r="AL12" i="5"/>
  <c r="AK13" i="5"/>
  <c r="AL13" i="5"/>
  <c r="AK14" i="5"/>
  <c r="AL14" i="5"/>
  <c r="AK15" i="5"/>
  <c r="AL15" i="5"/>
  <c r="AK16" i="5"/>
  <c r="AL16" i="5"/>
  <c r="AK17" i="5"/>
  <c r="AL17" i="5"/>
  <c r="AK18" i="5"/>
  <c r="AL18" i="5"/>
  <c r="AK19" i="5"/>
  <c r="AL19" i="5"/>
  <c r="AK20" i="5"/>
  <c r="AL20" i="5"/>
  <c r="AK21" i="5"/>
  <c r="AL21" i="5"/>
  <c r="AK22" i="5"/>
  <c r="AL22" i="5"/>
  <c r="AK23" i="5"/>
  <c r="AL23" i="5"/>
  <c r="AK24" i="5"/>
  <c r="AL24" i="5"/>
  <c r="AK25" i="5"/>
  <c r="AL25" i="5"/>
  <c r="AK26" i="5"/>
  <c r="AL26" i="5"/>
  <c r="AK27" i="5"/>
  <c r="AL27" i="5"/>
  <c r="AK28" i="5"/>
  <c r="AL28" i="5"/>
  <c r="AK29" i="5"/>
  <c r="AL29" i="5"/>
  <c r="AK30" i="5"/>
  <c r="AL30" i="5"/>
  <c r="AK31" i="5"/>
  <c r="AL31" i="5"/>
  <c r="AK32" i="5"/>
  <c r="AL32" i="5"/>
  <c r="AK33" i="5"/>
  <c r="AL33" i="5"/>
  <c r="AK34" i="5"/>
  <c r="AL34" i="5"/>
  <c r="AK35" i="5"/>
  <c r="AL35" i="5"/>
  <c r="AK36" i="5"/>
  <c r="AL36" i="5"/>
  <c r="AK37" i="5"/>
  <c r="AL37" i="5"/>
  <c r="AK38" i="5"/>
  <c r="AL38" i="5"/>
  <c r="AK39" i="5"/>
  <c r="AL39" i="5"/>
  <c r="AK40" i="5"/>
  <c r="AL40" i="5"/>
  <c r="AK41" i="5"/>
  <c r="AL41" i="5"/>
  <c r="AK42" i="5"/>
  <c r="AL42" i="5"/>
  <c r="AK43" i="5"/>
  <c r="AL43" i="5"/>
  <c r="AK44" i="5"/>
  <c r="AL44" i="5"/>
  <c r="AK45" i="5"/>
  <c r="AL45" i="5"/>
  <c r="AK46" i="5"/>
  <c r="AL46" i="5"/>
  <c r="AK47" i="5"/>
  <c r="AL47" i="5"/>
  <c r="AK48" i="5"/>
  <c r="AL48" i="5"/>
  <c r="AK49" i="5"/>
  <c r="AL49" i="5"/>
  <c r="AK50" i="5"/>
  <c r="AL50" i="5"/>
  <c r="AK51" i="5"/>
  <c r="AL51" i="5"/>
  <c r="AK52" i="5"/>
  <c r="AL52" i="5"/>
  <c r="AK53" i="5"/>
  <c r="AL53" i="5"/>
  <c r="AK54" i="5"/>
  <c r="AL54" i="5"/>
  <c r="AK55" i="5"/>
  <c r="AL55" i="5"/>
  <c r="AK56" i="5"/>
  <c r="AL56" i="5"/>
  <c r="AK57" i="5"/>
  <c r="AL57" i="5"/>
  <c r="AK58" i="5"/>
  <c r="AL58" i="5"/>
  <c r="AK59" i="5"/>
  <c r="AL59" i="5"/>
  <c r="AK60" i="5"/>
  <c r="AL60" i="5"/>
  <c r="AK61" i="5"/>
  <c r="AL61" i="5"/>
  <c r="AK62" i="5"/>
  <c r="AL62" i="5"/>
  <c r="AK63" i="5"/>
  <c r="AL63" i="5"/>
  <c r="AI3" i="5"/>
  <c r="AJ3" i="5"/>
  <c r="AI4" i="5"/>
  <c r="AJ4" i="5"/>
  <c r="AI5" i="5"/>
  <c r="AJ5" i="5"/>
  <c r="AI6" i="5"/>
  <c r="AJ6" i="5"/>
  <c r="AI7" i="5"/>
  <c r="AJ7" i="5"/>
  <c r="AI8" i="5"/>
  <c r="AJ8" i="5"/>
  <c r="AI9" i="5"/>
  <c r="AJ9" i="5"/>
  <c r="AI10" i="5"/>
  <c r="AJ10" i="5"/>
  <c r="AI11" i="5"/>
  <c r="AJ11" i="5"/>
  <c r="AI12" i="5"/>
  <c r="AJ12" i="5"/>
  <c r="AI13" i="5"/>
  <c r="AJ13" i="5"/>
  <c r="AI14" i="5"/>
  <c r="AJ14" i="5"/>
  <c r="AI15" i="5"/>
  <c r="AJ15" i="5"/>
  <c r="AI16" i="5"/>
  <c r="AJ16" i="5"/>
  <c r="AI17" i="5"/>
  <c r="AJ17" i="5"/>
  <c r="AI18" i="5"/>
  <c r="AJ18" i="5"/>
  <c r="AI19" i="5"/>
  <c r="AJ19" i="5"/>
  <c r="AI20" i="5"/>
  <c r="AJ20" i="5"/>
  <c r="AI21" i="5"/>
  <c r="AJ21" i="5"/>
  <c r="AI22" i="5"/>
  <c r="AJ22" i="5"/>
  <c r="AI23" i="5"/>
  <c r="AJ23" i="5"/>
  <c r="AI24" i="5"/>
  <c r="AJ24" i="5"/>
  <c r="AI25" i="5"/>
  <c r="AJ25" i="5"/>
  <c r="AI26" i="5"/>
  <c r="AJ26" i="5"/>
  <c r="AI27" i="5"/>
  <c r="AJ27" i="5"/>
  <c r="AI28" i="5"/>
  <c r="AJ28" i="5"/>
  <c r="AI29" i="5"/>
  <c r="AJ29" i="5"/>
  <c r="AI30" i="5"/>
  <c r="AJ30" i="5"/>
  <c r="AI31" i="5"/>
  <c r="AJ31" i="5"/>
  <c r="AI32" i="5"/>
  <c r="AJ32" i="5"/>
  <c r="AI33" i="5"/>
  <c r="AJ33" i="5"/>
  <c r="AI34" i="5"/>
  <c r="AJ34" i="5"/>
  <c r="AI35" i="5"/>
  <c r="AJ35" i="5"/>
  <c r="AI36" i="5"/>
  <c r="AJ36" i="5"/>
  <c r="AI37" i="5"/>
  <c r="AJ37" i="5"/>
  <c r="AI38" i="5"/>
  <c r="AJ38" i="5"/>
  <c r="AI39" i="5"/>
  <c r="AJ39" i="5"/>
  <c r="AI40" i="5"/>
  <c r="AJ40" i="5"/>
  <c r="AI41" i="5"/>
  <c r="AJ41" i="5"/>
  <c r="AI42" i="5"/>
  <c r="AJ42" i="5"/>
  <c r="AI43" i="5"/>
  <c r="AJ43" i="5"/>
  <c r="AI44" i="5"/>
  <c r="AJ44" i="5"/>
  <c r="AI45" i="5"/>
  <c r="AJ45" i="5"/>
  <c r="AI46" i="5"/>
  <c r="AJ46" i="5"/>
  <c r="AI47" i="5"/>
  <c r="AJ47" i="5"/>
  <c r="AI48" i="5"/>
  <c r="AJ48" i="5"/>
  <c r="AI49" i="5"/>
  <c r="AJ49" i="5"/>
  <c r="AI50" i="5"/>
  <c r="AJ50" i="5"/>
  <c r="AI51" i="5"/>
  <c r="AJ51" i="5"/>
  <c r="AI52" i="5"/>
  <c r="AJ52" i="5"/>
  <c r="AI53" i="5"/>
  <c r="AJ53" i="5"/>
  <c r="AI54" i="5"/>
  <c r="AJ54" i="5"/>
  <c r="AI55" i="5"/>
  <c r="AJ55" i="5"/>
  <c r="AI56" i="5"/>
  <c r="AJ56" i="5"/>
  <c r="AI57" i="5"/>
  <c r="AJ57" i="5"/>
  <c r="AI58" i="5"/>
  <c r="AJ58" i="5"/>
  <c r="AI59" i="5"/>
  <c r="AJ59" i="5"/>
  <c r="AI60" i="5"/>
  <c r="AJ60" i="5"/>
  <c r="AI61" i="5"/>
  <c r="AJ61" i="5"/>
  <c r="AI62" i="5"/>
  <c r="AJ62" i="5"/>
  <c r="AI63" i="5"/>
  <c r="AJ63" i="5"/>
  <c r="AE65" i="5"/>
  <c r="AF65" i="5"/>
  <c r="AE66" i="5"/>
  <c r="AF66" i="5"/>
  <c r="AE67" i="5"/>
  <c r="AF67" i="5"/>
  <c r="AE68" i="5"/>
  <c r="AF68" i="5"/>
  <c r="AE69" i="5"/>
  <c r="AF69" i="5"/>
  <c r="AE70" i="5"/>
  <c r="AF70" i="5"/>
  <c r="AE71" i="5"/>
  <c r="AF71" i="5"/>
  <c r="AE72" i="5"/>
  <c r="AF72" i="5"/>
  <c r="AE73" i="5"/>
  <c r="AF73" i="5"/>
  <c r="AE74" i="5"/>
  <c r="AF74" i="5"/>
  <c r="AE75" i="5"/>
  <c r="AF75" i="5"/>
  <c r="AE76" i="5"/>
  <c r="AF76" i="5"/>
  <c r="AE77" i="5"/>
  <c r="AF77" i="5"/>
  <c r="AE78" i="5"/>
  <c r="AF78" i="5"/>
  <c r="AE79" i="5"/>
  <c r="AF79" i="5"/>
  <c r="AE80" i="5"/>
  <c r="AF80" i="5"/>
  <c r="AE81" i="5"/>
  <c r="AF81" i="5"/>
  <c r="AE82" i="5"/>
  <c r="AF82" i="5"/>
  <c r="AE83" i="5"/>
  <c r="AF83" i="5"/>
  <c r="AE84" i="5"/>
  <c r="AF84" i="5"/>
  <c r="AE85" i="5"/>
  <c r="AF85" i="5"/>
  <c r="AE86" i="5"/>
  <c r="AF86" i="5"/>
  <c r="AE87" i="5"/>
  <c r="AF87" i="5"/>
  <c r="AE88" i="5"/>
  <c r="AF88" i="5"/>
  <c r="AE89" i="5"/>
  <c r="AF89" i="5"/>
  <c r="AE90" i="5"/>
  <c r="AF90" i="5"/>
  <c r="AE91" i="5"/>
  <c r="AF91" i="5"/>
  <c r="AE92" i="5"/>
  <c r="AF92" i="5"/>
  <c r="AE93" i="5"/>
  <c r="AF93" i="5"/>
  <c r="AE94" i="5"/>
  <c r="AF94" i="5"/>
  <c r="AE95" i="5"/>
  <c r="AF95" i="5"/>
  <c r="AE96" i="5"/>
  <c r="AF96" i="5"/>
  <c r="AE97" i="5"/>
  <c r="AF97" i="5"/>
  <c r="AE98" i="5"/>
  <c r="AF98" i="5"/>
  <c r="AE99" i="5"/>
  <c r="AF99" i="5"/>
  <c r="AE100" i="5"/>
  <c r="AF100" i="5"/>
  <c r="AE101" i="5"/>
  <c r="AF101" i="5"/>
  <c r="AE102" i="5"/>
  <c r="AF102" i="5"/>
  <c r="AE103" i="5"/>
  <c r="AF103" i="5"/>
  <c r="AE104" i="5"/>
  <c r="AF104" i="5"/>
  <c r="AE105" i="5"/>
  <c r="AF105" i="5"/>
  <c r="AE106" i="5"/>
  <c r="AF106" i="5"/>
  <c r="AE107" i="5"/>
  <c r="AF107" i="5"/>
  <c r="AE108" i="5"/>
  <c r="AF108" i="5"/>
  <c r="AE109" i="5"/>
  <c r="AF109" i="5"/>
  <c r="AE110" i="5"/>
  <c r="AF110" i="5"/>
  <c r="AE111" i="5"/>
  <c r="AF111" i="5"/>
  <c r="AE112" i="5"/>
  <c r="AF112" i="5"/>
  <c r="AE113" i="5"/>
  <c r="AF113" i="5"/>
  <c r="AE114" i="5"/>
  <c r="AF114" i="5"/>
  <c r="AE115" i="5"/>
  <c r="AF115" i="5"/>
  <c r="AE116" i="5"/>
  <c r="AF116" i="5"/>
  <c r="AE117" i="5"/>
  <c r="AF117" i="5"/>
  <c r="AE118" i="5"/>
  <c r="AF118" i="5"/>
  <c r="AE119" i="5"/>
  <c r="AF119" i="5"/>
  <c r="AE120" i="5"/>
  <c r="AF120" i="5"/>
  <c r="AE121" i="5"/>
  <c r="AF121" i="5"/>
  <c r="AE122" i="5"/>
  <c r="AF122" i="5"/>
  <c r="AE123" i="5"/>
  <c r="AF123" i="5"/>
  <c r="AE124" i="5"/>
  <c r="AF124" i="5"/>
  <c r="AE125" i="5"/>
  <c r="AF125" i="5"/>
  <c r="AC65" i="5"/>
  <c r="AD65" i="5"/>
  <c r="AC66" i="5"/>
  <c r="AD66" i="5"/>
  <c r="AC67" i="5"/>
  <c r="AD67" i="5"/>
  <c r="AC68" i="5"/>
  <c r="AD68" i="5"/>
  <c r="AC69" i="5"/>
  <c r="AD69" i="5"/>
  <c r="AC70" i="5"/>
  <c r="AD70" i="5"/>
  <c r="AC71" i="5"/>
  <c r="AD71" i="5"/>
  <c r="AC72" i="5"/>
  <c r="AD72" i="5"/>
  <c r="AC73" i="5"/>
  <c r="AD73" i="5"/>
  <c r="AC74" i="5"/>
  <c r="AD74" i="5"/>
  <c r="AC75" i="5"/>
  <c r="AD75" i="5"/>
  <c r="AC76" i="5"/>
  <c r="AD76" i="5"/>
  <c r="AC77" i="5"/>
  <c r="AD77" i="5"/>
  <c r="AC78" i="5"/>
  <c r="AD78" i="5"/>
  <c r="AC79" i="5"/>
  <c r="AD79" i="5"/>
  <c r="AC80" i="5"/>
  <c r="AD80" i="5"/>
  <c r="AC81" i="5"/>
  <c r="AD81" i="5"/>
  <c r="AC82" i="5"/>
  <c r="AD82" i="5"/>
  <c r="AC83" i="5"/>
  <c r="AD83" i="5"/>
  <c r="AC84" i="5"/>
  <c r="AD84" i="5"/>
  <c r="AC85" i="5"/>
  <c r="AD85" i="5"/>
  <c r="AC86" i="5"/>
  <c r="AD86" i="5"/>
  <c r="AC87" i="5"/>
  <c r="AD87" i="5"/>
  <c r="AC88" i="5"/>
  <c r="AD88" i="5"/>
  <c r="AC89" i="5"/>
  <c r="AD89" i="5"/>
  <c r="AC90" i="5"/>
  <c r="AD90" i="5"/>
  <c r="AC91" i="5"/>
  <c r="AD91" i="5"/>
  <c r="AC92" i="5"/>
  <c r="AD92" i="5"/>
  <c r="AC93" i="5"/>
  <c r="AD93" i="5"/>
  <c r="AC94" i="5"/>
  <c r="AD94" i="5"/>
  <c r="AC95" i="5"/>
  <c r="AD95" i="5"/>
  <c r="AC96" i="5"/>
  <c r="AD96" i="5"/>
  <c r="AC97" i="5"/>
  <c r="AD97" i="5"/>
  <c r="AC98" i="5"/>
  <c r="AD98" i="5"/>
  <c r="AC99" i="5"/>
  <c r="AD99" i="5"/>
  <c r="AC100" i="5"/>
  <c r="AD100" i="5"/>
  <c r="AC101" i="5"/>
  <c r="AD101" i="5"/>
  <c r="AC102" i="5"/>
  <c r="AD102" i="5"/>
  <c r="AC103" i="5"/>
  <c r="AD103" i="5"/>
  <c r="AC104" i="5"/>
  <c r="AD104" i="5"/>
  <c r="AC105" i="5"/>
  <c r="AD105" i="5"/>
  <c r="AC106" i="5"/>
  <c r="AD106" i="5"/>
  <c r="AC107" i="5"/>
  <c r="AD107" i="5"/>
  <c r="AC108" i="5"/>
  <c r="AD108" i="5"/>
  <c r="AC109" i="5"/>
  <c r="AD109" i="5"/>
  <c r="AC110" i="5"/>
  <c r="AD110" i="5"/>
  <c r="AC111" i="5"/>
  <c r="AD111" i="5"/>
  <c r="AC112" i="5"/>
  <c r="AD112" i="5"/>
  <c r="AC113" i="5"/>
  <c r="AD113" i="5"/>
  <c r="AC114" i="5"/>
  <c r="AD114" i="5"/>
  <c r="AC115" i="5"/>
  <c r="AD115" i="5"/>
  <c r="AC116" i="5"/>
  <c r="AD116" i="5"/>
  <c r="AC117" i="5"/>
  <c r="AD117" i="5"/>
  <c r="AC118" i="5"/>
  <c r="AD118" i="5"/>
  <c r="AC119" i="5"/>
  <c r="AD119" i="5"/>
  <c r="AC120" i="5"/>
  <c r="AD120" i="5"/>
  <c r="AC121" i="5"/>
  <c r="AD121" i="5"/>
  <c r="AC122" i="5"/>
  <c r="AD122" i="5"/>
  <c r="AC123" i="5"/>
  <c r="AD123" i="5"/>
  <c r="AC124" i="5"/>
  <c r="AD124" i="5"/>
  <c r="AC125" i="5"/>
  <c r="AD125" i="5"/>
  <c r="AE3" i="5"/>
  <c r="AF3" i="5"/>
  <c r="AE4" i="5"/>
  <c r="AF4" i="5"/>
  <c r="AE5" i="5"/>
  <c r="AF5" i="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E26" i="5"/>
  <c r="AF26" i="5"/>
  <c r="AE27" i="5"/>
  <c r="AF27" i="5"/>
  <c r="AE28" i="5"/>
  <c r="AF28" i="5"/>
  <c r="AE29" i="5"/>
  <c r="AF29" i="5"/>
  <c r="AE30" i="5"/>
  <c r="AF30" i="5"/>
  <c r="AE31" i="5"/>
  <c r="AF31" i="5"/>
  <c r="AE32" i="5"/>
  <c r="AF32" i="5"/>
  <c r="AE33" i="5"/>
  <c r="AF33" i="5"/>
  <c r="AE34" i="5"/>
  <c r="AF34" i="5"/>
  <c r="AE35" i="5"/>
  <c r="AF35" i="5"/>
  <c r="AE36" i="5"/>
  <c r="AF36" i="5"/>
  <c r="AE37" i="5"/>
  <c r="AF37" i="5"/>
  <c r="AE38" i="5"/>
  <c r="AF38" i="5"/>
  <c r="AE39" i="5"/>
  <c r="AF39" i="5"/>
  <c r="AE40" i="5"/>
  <c r="AF40" i="5"/>
  <c r="AE41" i="5"/>
  <c r="AF41" i="5"/>
  <c r="AE42" i="5"/>
  <c r="AF42" i="5"/>
  <c r="AE43" i="5"/>
  <c r="AF43" i="5"/>
  <c r="AE44" i="5"/>
  <c r="AF44" i="5"/>
  <c r="AE45" i="5"/>
  <c r="AF45" i="5"/>
  <c r="AE46" i="5"/>
  <c r="AF46" i="5"/>
  <c r="AE47" i="5"/>
  <c r="AF47" i="5"/>
  <c r="AE48" i="5"/>
  <c r="AF48" i="5"/>
  <c r="AE49" i="5"/>
  <c r="AF49" i="5"/>
  <c r="AE50" i="5"/>
  <c r="AF50" i="5"/>
  <c r="AE51" i="5"/>
  <c r="AF51" i="5"/>
  <c r="AE52" i="5"/>
  <c r="AF52" i="5"/>
  <c r="AE53" i="5"/>
  <c r="AF53" i="5"/>
  <c r="AE54" i="5"/>
  <c r="AF54" i="5"/>
  <c r="AE55" i="5"/>
  <c r="AF55" i="5"/>
  <c r="AE56" i="5"/>
  <c r="AF56" i="5"/>
  <c r="AE57" i="5"/>
  <c r="AF57" i="5"/>
  <c r="AE58" i="5"/>
  <c r="AF58" i="5"/>
  <c r="AE59" i="5"/>
  <c r="AF59" i="5"/>
  <c r="AE60" i="5"/>
  <c r="AF60" i="5"/>
  <c r="AE61" i="5"/>
  <c r="AF61" i="5"/>
  <c r="AE62" i="5"/>
  <c r="AF62" i="5"/>
  <c r="AE63" i="5"/>
  <c r="AF63" i="5"/>
  <c r="AC3" i="5"/>
  <c r="AD3" i="5"/>
  <c r="AC4" i="5"/>
  <c r="AD4" i="5"/>
  <c r="AC5" i="5"/>
  <c r="AD5" i="5"/>
  <c r="AC6" i="5"/>
  <c r="AD6" i="5"/>
  <c r="AC7" i="5"/>
  <c r="AD7" i="5"/>
  <c r="AC8" i="5"/>
  <c r="AD8" i="5"/>
  <c r="AC9" i="5"/>
  <c r="AD9" i="5"/>
  <c r="AC10" i="5"/>
  <c r="AD10" i="5"/>
  <c r="AC11" i="5"/>
  <c r="AD11" i="5"/>
  <c r="AC12" i="5"/>
  <c r="AD12" i="5"/>
  <c r="AC13" i="5"/>
  <c r="AD13" i="5"/>
  <c r="AC14" i="5"/>
  <c r="AD14" i="5"/>
  <c r="AC15" i="5"/>
  <c r="AD15" i="5"/>
  <c r="AC16" i="5"/>
  <c r="AD16" i="5"/>
  <c r="AC17" i="5"/>
  <c r="AD17" i="5"/>
  <c r="AC18" i="5"/>
  <c r="AD18" i="5"/>
  <c r="AC19" i="5"/>
  <c r="AD19" i="5"/>
  <c r="AC20" i="5"/>
  <c r="AD20" i="5"/>
  <c r="AC21" i="5"/>
  <c r="AD21" i="5"/>
  <c r="AC22" i="5"/>
  <c r="AD22" i="5"/>
  <c r="AC23" i="5"/>
  <c r="AD23" i="5"/>
  <c r="AC24" i="5"/>
  <c r="AD24" i="5"/>
  <c r="AC25" i="5"/>
  <c r="AD25" i="5"/>
  <c r="AC26" i="5"/>
  <c r="AD26" i="5"/>
  <c r="AC27" i="5"/>
  <c r="AD27" i="5"/>
  <c r="AC28" i="5"/>
  <c r="AD28" i="5"/>
  <c r="AC29" i="5"/>
  <c r="AD29" i="5"/>
  <c r="AC30" i="5"/>
  <c r="AD30" i="5"/>
  <c r="AC31" i="5"/>
  <c r="AD31" i="5"/>
  <c r="AC32" i="5"/>
  <c r="AD32" i="5"/>
  <c r="AC33" i="5"/>
  <c r="AD33" i="5"/>
  <c r="AC34" i="5"/>
  <c r="AD34" i="5"/>
  <c r="AC35" i="5"/>
  <c r="AD35" i="5"/>
  <c r="AC36" i="5"/>
  <c r="AD36" i="5"/>
  <c r="AC37" i="5"/>
  <c r="AD37" i="5"/>
  <c r="AC38" i="5"/>
  <c r="AD38" i="5"/>
  <c r="AC39" i="5"/>
  <c r="AD39" i="5"/>
  <c r="AC40" i="5"/>
  <c r="AD40" i="5"/>
  <c r="AC41" i="5"/>
  <c r="AD41" i="5"/>
  <c r="AC42" i="5"/>
  <c r="AD42" i="5"/>
  <c r="AC43" i="5"/>
  <c r="AD43" i="5"/>
  <c r="AC44" i="5"/>
  <c r="AD44" i="5"/>
  <c r="AC45" i="5"/>
  <c r="AD45" i="5"/>
  <c r="AC46" i="5"/>
  <c r="AD46" i="5"/>
  <c r="AC47" i="5"/>
  <c r="AD47" i="5"/>
  <c r="AC48" i="5"/>
  <c r="AD48" i="5"/>
  <c r="AC49" i="5"/>
  <c r="AD49" i="5"/>
  <c r="AC50" i="5"/>
  <c r="AD50" i="5"/>
  <c r="AC51" i="5"/>
  <c r="AD51" i="5"/>
  <c r="AC52" i="5"/>
  <c r="AD52" i="5"/>
  <c r="AC53" i="5"/>
  <c r="AD53" i="5"/>
  <c r="AC54" i="5"/>
  <c r="AD54" i="5"/>
  <c r="AC55" i="5"/>
  <c r="AD55" i="5"/>
  <c r="AC56" i="5"/>
  <c r="AD56" i="5"/>
  <c r="AC57" i="5"/>
  <c r="AD57" i="5"/>
  <c r="AC58" i="5"/>
  <c r="AD58" i="5"/>
  <c r="AC59" i="5"/>
  <c r="AD59" i="5"/>
  <c r="AC60" i="5"/>
  <c r="AD60" i="5"/>
  <c r="AC61" i="5"/>
  <c r="AD61" i="5"/>
  <c r="AC62" i="5"/>
  <c r="AD62" i="5"/>
  <c r="AC63" i="5"/>
  <c r="AD63" i="5"/>
  <c r="Y65" i="5"/>
  <c r="Z65" i="5"/>
  <c r="Y66" i="5"/>
  <c r="Z66" i="5"/>
  <c r="Y67" i="5"/>
  <c r="Z67" i="5"/>
  <c r="Y68" i="5"/>
  <c r="Z68" i="5"/>
  <c r="Y69" i="5"/>
  <c r="Z69" i="5"/>
  <c r="Y70" i="5"/>
  <c r="Z70" i="5"/>
  <c r="Y71" i="5"/>
  <c r="Z71" i="5"/>
  <c r="Y72" i="5"/>
  <c r="Z72" i="5"/>
  <c r="Y73" i="5"/>
  <c r="Z73" i="5"/>
  <c r="Y74" i="5"/>
  <c r="Z74" i="5"/>
  <c r="Y75" i="5"/>
  <c r="Z75" i="5"/>
  <c r="Y76" i="5"/>
  <c r="Z76" i="5"/>
  <c r="Y77" i="5"/>
  <c r="Z77" i="5"/>
  <c r="Y78" i="5"/>
  <c r="Z78" i="5"/>
  <c r="Y79" i="5"/>
  <c r="Z79" i="5"/>
  <c r="Y80" i="5"/>
  <c r="Z80" i="5"/>
  <c r="Y81" i="5"/>
  <c r="Z81" i="5"/>
  <c r="Y82" i="5"/>
  <c r="Z82" i="5"/>
  <c r="Y83" i="5"/>
  <c r="Z83" i="5"/>
  <c r="Y84" i="5"/>
  <c r="Z84" i="5"/>
  <c r="Y85" i="5"/>
  <c r="Z85" i="5"/>
  <c r="Y86" i="5"/>
  <c r="Z86" i="5"/>
  <c r="Y87" i="5"/>
  <c r="Z87" i="5"/>
  <c r="Y88" i="5"/>
  <c r="Z88" i="5"/>
  <c r="Y89" i="5"/>
  <c r="Z89" i="5"/>
  <c r="Y90" i="5"/>
  <c r="Z90" i="5"/>
  <c r="Y91" i="5"/>
  <c r="Z91" i="5"/>
  <c r="Y92" i="5"/>
  <c r="Z92" i="5"/>
  <c r="Y93" i="5"/>
  <c r="Z93" i="5"/>
  <c r="Y94" i="5"/>
  <c r="Z94" i="5"/>
  <c r="Y95" i="5"/>
  <c r="Z95" i="5"/>
  <c r="Y96" i="5"/>
  <c r="Z96" i="5"/>
  <c r="Y97" i="5"/>
  <c r="Z97" i="5"/>
  <c r="Y98" i="5"/>
  <c r="Z98" i="5"/>
  <c r="Y99" i="5"/>
  <c r="Z99" i="5"/>
  <c r="Y100" i="5"/>
  <c r="Z100" i="5"/>
  <c r="Y101" i="5"/>
  <c r="Z101" i="5"/>
  <c r="Y102" i="5"/>
  <c r="Z102" i="5"/>
  <c r="Y103" i="5"/>
  <c r="Z103" i="5"/>
  <c r="Y104" i="5"/>
  <c r="Z104" i="5"/>
  <c r="Y105" i="5"/>
  <c r="Z105" i="5"/>
  <c r="Y106" i="5"/>
  <c r="Z106" i="5"/>
  <c r="Y107" i="5"/>
  <c r="Z107" i="5"/>
  <c r="Y108" i="5"/>
  <c r="Z108" i="5"/>
  <c r="Y109" i="5"/>
  <c r="Z109" i="5"/>
  <c r="Y110" i="5"/>
  <c r="Z110" i="5"/>
  <c r="Y111" i="5"/>
  <c r="Z111" i="5"/>
  <c r="Y112" i="5"/>
  <c r="Z112" i="5"/>
  <c r="Y113" i="5"/>
  <c r="Z113" i="5"/>
  <c r="Y114" i="5"/>
  <c r="Z114" i="5"/>
  <c r="Y115" i="5"/>
  <c r="Z115" i="5"/>
  <c r="Y116" i="5"/>
  <c r="Z116" i="5"/>
  <c r="Y117" i="5"/>
  <c r="Z117" i="5"/>
  <c r="Y118" i="5"/>
  <c r="Z118" i="5"/>
  <c r="Y119" i="5"/>
  <c r="Z119" i="5"/>
  <c r="Y120" i="5"/>
  <c r="Z120" i="5"/>
  <c r="Y121" i="5"/>
  <c r="Z121" i="5"/>
  <c r="Y122" i="5"/>
  <c r="Z122" i="5"/>
  <c r="Y123" i="5"/>
  <c r="Z123" i="5"/>
  <c r="Y124" i="5"/>
  <c r="Z124" i="5"/>
  <c r="Y125" i="5"/>
  <c r="Z125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W75" i="5"/>
  <c r="X75" i="5"/>
  <c r="W76" i="5"/>
  <c r="X76" i="5"/>
  <c r="W77" i="5"/>
  <c r="X77" i="5"/>
  <c r="W78" i="5"/>
  <c r="X78" i="5"/>
  <c r="W79" i="5"/>
  <c r="X79" i="5"/>
  <c r="W80" i="5"/>
  <c r="X80" i="5"/>
  <c r="W81" i="5"/>
  <c r="X81" i="5"/>
  <c r="W82" i="5"/>
  <c r="X82" i="5"/>
  <c r="W83" i="5"/>
  <c r="X83" i="5"/>
  <c r="W84" i="5"/>
  <c r="X84" i="5"/>
  <c r="W85" i="5"/>
  <c r="X85" i="5"/>
  <c r="W86" i="5"/>
  <c r="X86" i="5"/>
  <c r="W87" i="5"/>
  <c r="X87" i="5"/>
  <c r="W88" i="5"/>
  <c r="X88" i="5"/>
  <c r="W89" i="5"/>
  <c r="X89" i="5"/>
  <c r="W90" i="5"/>
  <c r="X90" i="5"/>
  <c r="W91" i="5"/>
  <c r="X91" i="5"/>
  <c r="W92" i="5"/>
  <c r="X92" i="5"/>
  <c r="W93" i="5"/>
  <c r="X93" i="5"/>
  <c r="W94" i="5"/>
  <c r="X94" i="5"/>
  <c r="W95" i="5"/>
  <c r="X95" i="5"/>
  <c r="W96" i="5"/>
  <c r="X96" i="5"/>
  <c r="W97" i="5"/>
  <c r="X97" i="5"/>
  <c r="W98" i="5"/>
  <c r="X98" i="5"/>
  <c r="W99" i="5"/>
  <c r="X99" i="5"/>
  <c r="W100" i="5"/>
  <c r="X100" i="5"/>
  <c r="W101" i="5"/>
  <c r="X101" i="5"/>
  <c r="W102" i="5"/>
  <c r="X102" i="5"/>
  <c r="W103" i="5"/>
  <c r="X103" i="5"/>
  <c r="W104" i="5"/>
  <c r="X104" i="5"/>
  <c r="W105" i="5"/>
  <c r="X105" i="5"/>
  <c r="W106" i="5"/>
  <c r="X106" i="5"/>
  <c r="W107" i="5"/>
  <c r="X107" i="5"/>
  <c r="W108" i="5"/>
  <c r="X108" i="5"/>
  <c r="W109" i="5"/>
  <c r="X109" i="5"/>
  <c r="W110" i="5"/>
  <c r="X110" i="5"/>
  <c r="W111" i="5"/>
  <c r="X111" i="5"/>
  <c r="W112" i="5"/>
  <c r="X112" i="5"/>
  <c r="W113" i="5"/>
  <c r="X113" i="5"/>
  <c r="W114" i="5"/>
  <c r="X114" i="5"/>
  <c r="W115" i="5"/>
  <c r="X115" i="5"/>
  <c r="W116" i="5"/>
  <c r="X116" i="5"/>
  <c r="W117" i="5"/>
  <c r="X117" i="5"/>
  <c r="W118" i="5"/>
  <c r="X118" i="5"/>
  <c r="W119" i="5"/>
  <c r="X119" i="5"/>
  <c r="W120" i="5"/>
  <c r="X120" i="5"/>
  <c r="W121" i="5"/>
  <c r="X121" i="5"/>
  <c r="W122" i="5"/>
  <c r="X122" i="5"/>
  <c r="W123" i="5"/>
  <c r="X123" i="5"/>
  <c r="W124" i="5"/>
  <c r="X124" i="5"/>
  <c r="W125" i="5"/>
  <c r="X125" i="5"/>
  <c r="Y3" i="5"/>
  <c r="Z3" i="5"/>
  <c r="Y4" i="5"/>
  <c r="Z4" i="5"/>
  <c r="Y5" i="5"/>
  <c r="Z5" i="5"/>
  <c r="Y6" i="5"/>
  <c r="Z6" i="5"/>
  <c r="Y7" i="5"/>
  <c r="Z7" i="5"/>
  <c r="Y8" i="5"/>
  <c r="Z8" i="5"/>
  <c r="Y9" i="5"/>
  <c r="Z9" i="5"/>
  <c r="Y10" i="5"/>
  <c r="Z10" i="5"/>
  <c r="Y11" i="5"/>
  <c r="Z11" i="5"/>
  <c r="Y12" i="5"/>
  <c r="Z12" i="5"/>
  <c r="Y13" i="5"/>
  <c r="Z13" i="5"/>
  <c r="Y14" i="5"/>
  <c r="Z14" i="5"/>
  <c r="Y15" i="5"/>
  <c r="Z15" i="5"/>
  <c r="Y16" i="5"/>
  <c r="Z16" i="5"/>
  <c r="Y17" i="5"/>
  <c r="Z17" i="5"/>
  <c r="Y18" i="5"/>
  <c r="Z18" i="5"/>
  <c r="Y19" i="5"/>
  <c r="Z19" i="5"/>
  <c r="Y20" i="5"/>
  <c r="Z20" i="5"/>
  <c r="Y21" i="5"/>
  <c r="Z21" i="5"/>
  <c r="Y22" i="5"/>
  <c r="Z22" i="5"/>
  <c r="Y23" i="5"/>
  <c r="Z23" i="5"/>
  <c r="Y24" i="5"/>
  <c r="Z24" i="5"/>
  <c r="Y25" i="5"/>
  <c r="Z25" i="5"/>
  <c r="Y26" i="5"/>
  <c r="Z26" i="5"/>
  <c r="Y27" i="5"/>
  <c r="Z27" i="5"/>
  <c r="Y28" i="5"/>
  <c r="Z28" i="5"/>
  <c r="Y29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Y37" i="5"/>
  <c r="Z37" i="5"/>
  <c r="Y38" i="5"/>
  <c r="Z38" i="5"/>
  <c r="Y39" i="5"/>
  <c r="Z39" i="5"/>
  <c r="Y40" i="5"/>
  <c r="Z40" i="5"/>
  <c r="Y41" i="5"/>
  <c r="Z41" i="5"/>
  <c r="Y42" i="5"/>
  <c r="Z42" i="5"/>
  <c r="Y43" i="5"/>
  <c r="Z43" i="5"/>
  <c r="Y44" i="5"/>
  <c r="Z44" i="5"/>
  <c r="Y45" i="5"/>
  <c r="Z45" i="5"/>
  <c r="Y46" i="5"/>
  <c r="Z46" i="5"/>
  <c r="Y47" i="5"/>
  <c r="Z47" i="5"/>
  <c r="Y48" i="5"/>
  <c r="Z48" i="5"/>
  <c r="Y49" i="5"/>
  <c r="Z49" i="5"/>
  <c r="Y50" i="5"/>
  <c r="Z50" i="5"/>
  <c r="Y51" i="5"/>
  <c r="Z51" i="5"/>
  <c r="Y52" i="5"/>
  <c r="Z52" i="5"/>
  <c r="Y53" i="5"/>
  <c r="Z53" i="5"/>
  <c r="Y54" i="5"/>
  <c r="Z54" i="5"/>
  <c r="Y55" i="5"/>
  <c r="Z55" i="5"/>
  <c r="Y56" i="5"/>
  <c r="Z56" i="5"/>
  <c r="Y57" i="5"/>
  <c r="Z57" i="5"/>
  <c r="Y58" i="5"/>
  <c r="Z58" i="5"/>
  <c r="Y59" i="5"/>
  <c r="Z59" i="5"/>
  <c r="Y60" i="5"/>
  <c r="Z60" i="5"/>
  <c r="Y61" i="5"/>
  <c r="Z61" i="5"/>
  <c r="Y62" i="5"/>
  <c r="Z62" i="5"/>
  <c r="Y63" i="5"/>
  <c r="Z63" i="5"/>
  <c r="W3" i="5"/>
  <c r="X3" i="5"/>
  <c r="W4" i="5"/>
  <c r="X4" i="5"/>
  <c r="W5" i="5"/>
  <c r="X5" i="5"/>
  <c r="W6" i="5"/>
  <c r="X6" i="5"/>
  <c r="W7" i="5"/>
  <c r="X7" i="5"/>
  <c r="W8" i="5"/>
  <c r="X8" i="5"/>
  <c r="W9" i="5"/>
  <c r="X9" i="5"/>
  <c r="W10" i="5"/>
  <c r="X10" i="5"/>
  <c r="W11" i="5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W37" i="5"/>
  <c r="X37" i="5"/>
  <c r="W38" i="5"/>
  <c r="X38" i="5"/>
  <c r="W39" i="5"/>
  <c r="X39" i="5"/>
  <c r="W40" i="5"/>
  <c r="X40" i="5"/>
  <c r="W41" i="5"/>
  <c r="X41" i="5"/>
  <c r="W42" i="5"/>
  <c r="X42" i="5"/>
  <c r="W43" i="5"/>
  <c r="X43" i="5"/>
  <c r="W44" i="5"/>
  <c r="X44" i="5"/>
  <c r="W45" i="5"/>
  <c r="X45" i="5"/>
  <c r="W46" i="5"/>
  <c r="X46" i="5"/>
  <c r="W47" i="5"/>
  <c r="X47" i="5"/>
  <c r="W48" i="5"/>
  <c r="X48" i="5"/>
  <c r="W49" i="5"/>
  <c r="X49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Q72" i="5"/>
  <c r="R72" i="5"/>
  <c r="Q73" i="5"/>
  <c r="R73" i="5"/>
  <c r="Q74" i="5"/>
  <c r="R74" i="5"/>
  <c r="Q75" i="5"/>
  <c r="R75" i="5"/>
  <c r="Q76" i="5"/>
  <c r="R76" i="5"/>
  <c r="Q77" i="5"/>
  <c r="R77" i="5"/>
  <c r="Q78" i="5"/>
  <c r="R78" i="5"/>
  <c r="Q79" i="5"/>
  <c r="R79" i="5"/>
  <c r="Q80" i="5"/>
  <c r="R80" i="5"/>
  <c r="Q81" i="5"/>
  <c r="R81" i="5"/>
  <c r="Q82" i="5"/>
  <c r="R82" i="5"/>
  <c r="Q83" i="5"/>
  <c r="R83" i="5"/>
  <c r="Q84" i="5"/>
  <c r="R84" i="5"/>
  <c r="Q85" i="5"/>
  <c r="R85" i="5"/>
  <c r="Q86" i="5"/>
  <c r="R86" i="5"/>
  <c r="Q87" i="5"/>
  <c r="R87" i="5"/>
  <c r="Q88" i="5"/>
  <c r="R88" i="5"/>
  <c r="Q89" i="5"/>
  <c r="R89" i="5"/>
  <c r="Q90" i="5"/>
  <c r="R90" i="5"/>
  <c r="Q91" i="5"/>
  <c r="R91" i="5"/>
  <c r="Q92" i="5"/>
  <c r="R92" i="5"/>
  <c r="Q93" i="5"/>
  <c r="R93" i="5"/>
  <c r="Q94" i="5"/>
  <c r="R94" i="5"/>
  <c r="Q95" i="5"/>
  <c r="R95" i="5"/>
  <c r="Q96" i="5"/>
  <c r="R96" i="5"/>
  <c r="Q97" i="5"/>
  <c r="R97" i="5"/>
  <c r="Q98" i="5"/>
  <c r="R98" i="5"/>
  <c r="Q99" i="5"/>
  <c r="R99" i="5"/>
  <c r="Q100" i="5"/>
  <c r="R100" i="5"/>
  <c r="Q101" i="5"/>
  <c r="R101" i="5"/>
  <c r="Q102" i="5"/>
  <c r="R102" i="5"/>
  <c r="Q103" i="5"/>
  <c r="R103" i="5"/>
  <c r="Q104" i="5"/>
  <c r="R104" i="5"/>
  <c r="Q105" i="5"/>
  <c r="R105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Q112" i="5"/>
  <c r="R112" i="5"/>
  <c r="Q113" i="5"/>
  <c r="R113" i="5"/>
  <c r="Q114" i="5"/>
  <c r="R114" i="5"/>
  <c r="Q115" i="5"/>
  <c r="R115" i="5"/>
  <c r="Q116" i="5"/>
  <c r="R116" i="5"/>
  <c r="Q117" i="5"/>
  <c r="R117" i="5"/>
  <c r="Q118" i="5"/>
  <c r="R118" i="5"/>
  <c r="Q119" i="5"/>
  <c r="R119" i="5"/>
  <c r="Q120" i="5"/>
  <c r="R120" i="5"/>
  <c r="Q121" i="5"/>
  <c r="R121" i="5"/>
  <c r="Q122" i="5"/>
  <c r="R122" i="5"/>
  <c r="Q123" i="5"/>
  <c r="R123" i="5"/>
  <c r="Q124" i="5"/>
  <c r="R124" i="5"/>
  <c r="Q125" i="5"/>
  <c r="R125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Q3" i="5"/>
  <c r="R3" i="5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Q59" i="5"/>
  <c r="R59" i="5"/>
  <c r="Q60" i="5"/>
  <c r="R60" i="5"/>
  <c r="Q61" i="5"/>
  <c r="R61" i="5"/>
  <c r="Q62" i="5"/>
  <c r="R62" i="5"/>
  <c r="Q63" i="5"/>
  <c r="R63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G5" i="5"/>
  <c r="H5" i="5"/>
  <c r="G9" i="5"/>
  <c r="H9" i="5"/>
  <c r="G13" i="5"/>
  <c r="H13" i="5"/>
  <c r="G17" i="5"/>
  <c r="H17" i="5"/>
  <c r="G21" i="5"/>
  <c r="H21" i="5"/>
  <c r="G25" i="5"/>
  <c r="H25" i="5"/>
  <c r="G29" i="5"/>
  <c r="H29" i="5"/>
  <c r="G33" i="5"/>
  <c r="H33" i="5"/>
  <c r="G37" i="5"/>
  <c r="H37" i="5"/>
  <c r="G41" i="5"/>
  <c r="H41" i="5"/>
  <c r="G45" i="5"/>
  <c r="H45" i="5"/>
  <c r="G49" i="5"/>
  <c r="H49" i="5"/>
  <c r="G53" i="5"/>
  <c r="H53" i="5"/>
  <c r="G57" i="5"/>
  <c r="H57" i="5"/>
  <c r="G61" i="5"/>
  <c r="H61" i="5"/>
  <c r="E4" i="5"/>
  <c r="F4" i="5"/>
  <c r="E8" i="5"/>
  <c r="F8" i="5"/>
  <c r="E12" i="5"/>
  <c r="F12" i="5"/>
  <c r="E16" i="5"/>
  <c r="F16" i="5"/>
  <c r="E20" i="5"/>
  <c r="F20" i="5"/>
  <c r="E24" i="5"/>
  <c r="F24" i="5"/>
  <c r="E28" i="5"/>
  <c r="F28" i="5"/>
  <c r="E32" i="5"/>
  <c r="F32" i="5"/>
  <c r="E36" i="5"/>
  <c r="F36" i="5"/>
  <c r="E40" i="5"/>
  <c r="F40" i="5"/>
  <c r="E44" i="5"/>
  <c r="F44" i="5"/>
  <c r="E48" i="5"/>
  <c r="F48" i="5"/>
  <c r="E52" i="5"/>
  <c r="F52" i="5"/>
  <c r="E56" i="5"/>
  <c r="F56" i="5"/>
  <c r="E60" i="5"/>
  <c r="F60" i="5"/>
  <c r="C3" i="5"/>
  <c r="G3" i="5" s="1"/>
  <c r="D3" i="5"/>
  <c r="H3" i="5" s="1"/>
  <c r="C4" i="5"/>
  <c r="G4" i="5" s="1"/>
  <c r="D4" i="5"/>
  <c r="H4" i="5" s="1"/>
  <c r="C5" i="5"/>
  <c r="E5" i="5" s="1"/>
  <c r="D5" i="5"/>
  <c r="F5" i="5" s="1"/>
  <c r="C6" i="5"/>
  <c r="G6" i="5" s="1"/>
  <c r="D6" i="5"/>
  <c r="H6" i="5" s="1"/>
  <c r="C7" i="5"/>
  <c r="G7" i="5" s="1"/>
  <c r="D7" i="5"/>
  <c r="H7" i="5" s="1"/>
  <c r="C8" i="5"/>
  <c r="G8" i="5" s="1"/>
  <c r="D8" i="5"/>
  <c r="H8" i="5" s="1"/>
  <c r="C9" i="5"/>
  <c r="E9" i="5" s="1"/>
  <c r="D9" i="5"/>
  <c r="F9" i="5" s="1"/>
  <c r="C10" i="5"/>
  <c r="G10" i="5" s="1"/>
  <c r="D10" i="5"/>
  <c r="H10" i="5" s="1"/>
  <c r="C11" i="5"/>
  <c r="G11" i="5" s="1"/>
  <c r="D11" i="5"/>
  <c r="H11" i="5" s="1"/>
  <c r="C12" i="5"/>
  <c r="G12" i="5" s="1"/>
  <c r="D12" i="5"/>
  <c r="H12" i="5" s="1"/>
  <c r="C13" i="5"/>
  <c r="E13" i="5" s="1"/>
  <c r="D13" i="5"/>
  <c r="F13" i="5" s="1"/>
  <c r="C14" i="5"/>
  <c r="G14" i="5" s="1"/>
  <c r="D14" i="5"/>
  <c r="H14" i="5" s="1"/>
  <c r="C15" i="5"/>
  <c r="G15" i="5" s="1"/>
  <c r="D15" i="5"/>
  <c r="H15" i="5" s="1"/>
  <c r="C16" i="5"/>
  <c r="G16" i="5" s="1"/>
  <c r="D16" i="5"/>
  <c r="H16" i="5" s="1"/>
  <c r="C17" i="5"/>
  <c r="E17" i="5" s="1"/>
  <c r="D17" i="5"/>
  <c r="F17" i="5" s="1"/>
  <c r="C18" i="5"/>
  <c r="G18" i="5" s="1"/>
  <c r="D18" i="5"/>
  <c r="H18" i="5" s="1"/>
  <c r="C19" i="5"/>
  <c r="G19" i="5" s="1"/>
  <c r="D19" i="5"/>
  <c r="H19" i="5" s="1"/>
  <c r="C20" i="5"/>
  <c r="G20" i="5" s="1"/>
  <c r="D20" i="5"/>
  <c r="H20" i="5" s="1"/>
  <c r="C21" i="5"/>
  <c r="E21" i="5" s="1"/>
  <c r="D21" i="5"/>
  <c r="F21" i="5" s="1"/>
  <c r="C22" i="5"/>
  <c r="G22" i="5" s="1"/>
  <c r="D22" i="5"/>
  <c r="H22" i="5" s="1"/>
  <c r="C23" i="5"/>
  <c r="G23" i="5" s="1"/>
  <c r="D23" i="5"/>
  <c r="H23" i="5" s="1"/>
  <c r="C24" i="5"/>
  <c r="G24" i="5" s="1"/>
  <c r="D24" i="5"/>
  <c r="H24" i="5" s="1"/>
  <c r="C25" i="5"/>
  <c r="E25" i="5" s="1"/>
  <c r="D25" i="5"/>
  <c r="F25" i="5" s="1"/>
  <c r="C26" i="5"/>
  <c r="G26" i="5" s="1"/>
  <c r="D26" i="5"/>
  <c r="H26" i="5" s="1"/>
  <c r="C27" i="5"/>
  <c r="G27" i="5" s="1"/>
  <c r="D27" i="5"/>
  <c r="H27" i="5" s="1"/>
  <c r="C28" i="5"/>
  <c r="G28" i="5" s="1"/>
  <c r="D28" i="5"/>
  <c r="H28" i="5" s="1"/>
  <c r="C29" i="5"/>
  <c r="E29" i="5" s="1"/>
  <c r="D29" i="5"/>
  <c r="F29" i="5" s="1"/>
  <c r="C30" i="5"/>
  <c r="G30" i="5" s="1"/>
  <c r="D30" i="5"/>
  <c r="H30" i="5" s="1"/>
  <c r="C31" i="5"/>
  <c r="G31" i="5" s="1"/>
  <c r="D31" i="5"/>
  <c r="H31" i="5" s="1"/>
  <c r="C32" i="5"/>
  <c r="G32" i="5" s="1"/>
  <c r="D32" i="5"/>
  <c r="H32" i="5" s="1"/>
  <c r="C33" i="5"/>
  <c r="E33" i="5" s="1"/>
  <c r="D33" i="5"/>
  <c r="F33" i="5" s="1"/>
  <c r="C34" i="5"/>
  <c r="G34" i="5" s="1"/>
  <c r="D34" i="5"/>
  <c r="H34" i="5" s="1"/>
  <c r="C35" i="5"/>
  <c r="G35" i="5" s="1"/>
  <c r="D35" i="5"/>
  <c r="H35" i="5" s="1"/>
  <c r="C36" i="5"/>
  <c r="G36" i="5" s="1"/>
  <c r="D36" i="5"/>
  <c r="H36" i="5" s="1"/>
  <c r="C37" i="5"/>
  <c r="E37" i="5" s="1"/>
  <c r="D37" i="5"/>
  <c r="F37" i="5" s="1"/>
  <c r="C38" i="5"/>
  <c r="G38" i="5" s="1"/>
  <c r="D38" i="5"/>
  <c r="H38" i="5" s="1"/>
  <c r="C39" i="5"/>
  <c r="G39" i="5" s="1"/>
  <c r="D39" i="5"/>
  <c r="H39" i="5" s="1"/>
  <c r="C40" i="5"/>
  <c r="G40" i="5" s="1"/>
  <c r="D40" i="5"/>
  <c r="H40" i="5" s="1"/>
  <c r="C41" i="5"/>
  <c r="E41" i="5" s="1"/>
  <c r="D41" i="5"/>
  <c r="F41" i="5" s="1"/>
  <c r="C42" i="5"/>
  <c r="G42" i="5" s="1"/>
  <c r="D42" i="5"/>
  <c r="H42" i="5" s="1"/>
  <c r="C43" i="5"/>
  <c r="G43" i="5" s="1"/>
  <c r="D43" i="5"/>
  <c r="H43" i="5" s="1"/>
  <c r="C44" i="5"/>
  <c r="G44" i="5" s="1"/>
  <c r="D44" i="5"/>
  <c r="H44" i="5" s="1"/>
  <c r="C45" i="5"/>
  <c r="E45" i="5" s="1"/>
  <c r="D45" i="5"/>
  <c r="F45" i="5" s="1"/>
  <c r="C46" i="5"/>
  <c r="G46" i="5" s="1"/>
  <c r="D46" i="5"/>
  <c r="H46" i="5" s="1"/>
  <c r="C47" i="5"/>
  <c r="G47" i="5" s="1"/>
  <c r="D47" i="5"/>
  <c r="H47" i="5" s="1"/>
  <c r="C48" i="5"/>
  <c r="G48" i="5" s="1"/>
  <c r="D48" i="5"/>
  <c r="H48" i="5" s="1"/>
  <c r="C49" i="5"/>
  <c r="E49" i="5" s="1"/>
  <c r="D49" i="5"/>
  <c r="F49" i="5" s="1"/>
  <c r="C50" i="5"/>
  <c r="G50" i="5" s="1"/>
  <c r="D50" i="5"/>
  <c r="H50" i="5" s="1"/>
  <c r="C51" i="5"/>
  <c r="G51" i="5" s="1"/>
  <c r="D51" i="5"/>
  <c r="H51" i="5" s="1"/>
  <c r="C52" i="5"/>
  <c r="G52" i="5" s="1"/>
  <c r="D52" i="5"/>
  <c r="H52" i="5" s="1"/>
  <c r="C53" i="5"/>
  <c r="E53" i="5" s="1"/>
  <c r="D53" i="5"/>
  <c r="F53" i="5" s="1"/>
  <c r="C54" i="5"/>
  <c r="G54" i="5" s="1"/>
  <c r="D54" i="5"/>
  <c r="H54" i="5" s="1"/>
  <c r="C55" i="5"/>
  <c r="G55" i="5" s="1"/>
  <c r="D55" i="5"/>
  <c r="H55" i="5" s="1"/>
  <c r="C56" i="5"/>
  <c r="G56" i="5" s="1"/>
  <c r="D56" i="5"/>
  <c r="H56" i="5" s="1"/>
  <c r="C57" i="5"/>
  <c r="E57" i="5" s="1"/>
  <c r="D57" i="5"/>
  <c r="F57" i="5" s="1"/>
  <c r="C58" i="5"/>
  <c r="G58" i="5" s="1"/>
  <c r="D58" i="5"/>
  <c r="H58" i="5" s="1"/>
  <c r="C59" i="5"/>
  <c r="G59" i="5" s="1"/>
  <c r="D59" i="5"/>
  <c r="H59" i="5" s="1"/>
  <c r="C60" i="5"/>
  <c r="G60" i="5" s="1"/>
  <c r="D60" i="5"/>
  <c r="H60" i="5" s="1"/>
  <c r="C61" i="5"/>
  <c r="E61" i="5" s="1"/>
  <c r="D61" i="5"/>
  <c r="F61" i="5" s="1"/>
  <c r="C62" i="5"/>
  <c r="G62" i="5" s="1"/>
  <c r="D62" i="5"/>
  <c r="H62" i="5" s="1"/>
  <c r="C63" i="5"/>
  <c r="G63" i="5" s="1"/>
  <c r="D63" i="5"/>
  <c r="H63" i="5" s="1"/>
  <c r="C65" i="1"/>
  <c r="F65" i="1" s="1"/>
  <c r="C4" i="1"/>
  <c r="D4" i="1"/>
  <c r="G4" i="1" s="1"/>
  <c r="I4" i="1"/>
  <c r="K4" i="1" s="1"/>
  <c r="J4" i="1"/>
  <c r="O4" i="1"/>
  <c r="R4" i="1" s="1"/>
  <c r="P4" i="1"/>
  <c r="T4" i="1" s="1"/>
  <c r="U4" i="1"/>
  <c r="V4" i="1"/>
  <c r="Z4" i="1" s="1"/>
  <c r="AA4" i="1"/>
  <c r="AB4" i="1"/>
  <c r="AG4" i="1"/>
  <c r="AH4" i="1"/>
  <c r="AL4" i="1" s="1"/>
  <c r="AM4" i="1"/>
  <c r="AN4" i="1"/>
  <c r="AS4" i="1"/>
  <c r="AT4" i="1"/>
  <c r="AY4" i="1"/>
  <c r="AZ4" i="1"/>
  <c r="BE4" i="1"/>
  <c r="BF4" i="1"/>
  <c r="BK4" i="1"/>
  <c r="BL4" i="1"/>
  <c r="C5" i="1"/>
  <c r="E5" i="1" s="1"/>
  <c r="D5" i="1"/>
  <c r="H5" i="1" s="1"/>
  <c r="I5" i="1"/>
  <c r="L5" i="1" s="1"/>
  <c r="J5" i="1"/>
  <c r="N5" i="1" s="1"/>
  <c r="O5" i="1"/>
  <c r="R5" i="1" s="1"/>
  <c r="P5" i="1"/>
  <c r="T5" i="1" s="1"/>
  <c r="U5" i="1"/>
  <c r="V5" i="1"/>
  <c r="AA5" i="1"/>
  <c r="AB5" i="1"/>
  <c r="AG5" i="1"/>
  <c r="AH5" i="1"/>
  <c r="AM5" i="1"/>
  <c r="AN5" i="1"/>
  <c r="AS5" i="1"/>
  <c r="AT5" i="1"/>
  <c r="AY5" i="1"/>
  <c r="AZ5" i="1"/>
  <c r="BE5" i="1"/>
  <c r="BF5" i="1"/>
  <c r="BK5" i="1"/>
  <c r="BL5" i="1"/>
  <c r="C6" i="1"/>
  <c r="E6" i="1" s="1"/>
  <c r="D6" i="1"/>
  <c r="G6" i="1" s="1"/>
  <c r="I6" i="1"/>
  <c r="K6" i="1" s="1"/>
  <c r="J6" i="1"/>
  <c r="N6" i="1" s="1"/>
  <c r="O6" i="1"/>
  <c r="P6" i="1"/>
  <c r="T6" i="1" s="1"/>
  <c r="U6" i="1"/>
  <c r="W6" i="1" s="1"/>
  <c r="V6" i="1"/>
  <c r="AA6" i="1"/>
  <c r="AB6" i="1"/>
  <c r="AG6" i="1"/>
  <c r="AH6" i="1"/>
  <c r="AM6" i="1"/>
  <c r="AN6" i="1"/>
  <c r="AS6" i="1"/>
  <c r="AT6" i="1"/>
  <c r="AY6" i="1"/>
  <c r="AZ6" i="1"/>
  <c r="BE6" i="1"/>
  <c r="BF6" i="1"/>
  <c r="BK6" i="1"/>
  <c r="BL6" i="1"/>
  <c r="C7" i="1"/>
  <c r="E7" i="1" s="1"/>
  <c r="D7" i="1"/>
  <c r="H7" i="1" s="1"/>
  <c r="I7" i="1"/>
  <c r="L7" i="1" s="1"/>
  <c r="J7" i="1"/>
  <c r="N7" i="1" s="1"/>
  <c r="O7" i="1"/>
  <c r="R7" i="1" s="1"/>
  <c r="P7" i="1"/>
  <c r="S7" i="1" s="1"/>
  <c r="U7" i="1"/>
  <c r="V7" i="1"/>
  <c r="AA7" i="1"/>
  <c r="AB7" i="1"/>
  <c r="AG7" i="1"/>
  <c r="AH7" i="1"/>
  <c r="AM7" i="1"/>
  <c r="AN7" i="1"/>
  <c r="AS7" i="1"/>
  <c r="AT7" i="1"/>
  <c r="AY7" i="1"/>
  <c r="AZ7" i="1"/>
  <c r="BE7" i="1"/>
  <c r="BF7" i="1"/>
  <c r="BK7" i="1"/>
  <c r="BL7" i="1"/>
  <c r="C8" i="1"/>
  <c r="D8" i="1"/>
  <c r="G8" i="1" s="1"/>
  <c r="I8" i="1"/>
  <c r="K8" i="1" s="1"/>
  <c r="J8" i="1"/>
  <c r="O8" i="1"/>
  <c r="R8" i="1" s="1"/>
  <c r="P8" i="1"/>
  <c r="T8" i="1" s="1"/>
  <c r="U8" i="1"/>
  <c r="V8" i="1"/>
  <c r="Z8" i="1" s="1"/>
  <c r="AA8" i="1"/>
  <c r="AB8" i="1"/>
  <c r="AG8" i="1"/>
  <c r="AH8" i="1"/>
  <c r="AM8" i="1"/>
  <c r="AN8" i="1"/>
  <c r="AS8" i="1"/>
  <c r="AT8" i="1"/>
  <c r="AY8" i="1"/>
  <c r="AZ8" i="1"/>
  <c r="BE8" i="1"/>
  <c r="BF8" i="1"/>
  <c r="BK8" i="1"/>
  <c r="BL8" i="1"/>
  <c r="C9" i="1"/>
  <c r="E9" i="1" s="1"/>
  <c r="D9" i="1"/>
  <c r="H9" i="1" s="1"/>
  <c r="I9" i="1"/>
  <c r="L9" i="1" s="1"/>
  <c r="J9" i="1"/>
  <c r="N9" i="1" s="1"/>
  <c r="O9" i="1"/>
  <c r="Q9" i="1" s="1"/>
  <c r="P9" i="1"/>
  <c r="U9" i="1"/>
  <c r="V9" i="1"/>
  <c r="AA9" i="1"/>
  <c r="AB9" i="1"/>
  <c r="AG9" i="1"/>
  <c r="AH9" i="1"/>
  <c r="AM9" i="1"/>
  <c r="AN9" i="1"/>
  <c r="AS9" i="1"/>
  <c r="AT9" i="1"/>
  <c r="AY9" i="1"/>
  <c r="AZ9" i="1"/>
  <c r="BE9" i="1"/>
  <c r="BF9" i="1"/>
  <c r="BK9" i="1"/>
  <c r="BL9" i="1"/>
  <c r="C10" i="1"/>
  <c r="E10" i="1" s="1"/>
  <c r="D10" i="1"/>
  <c r="G10" i="1" s="1"/>
  <c r="I10" i="1"/>
  <c r="K10" i="1" s="1"/>
  <c r="J10" i="1"/>
  <c r="N10" i="1" s="1"/>
  <c r="O10" i="1"/>
  <c r="R10" i="1" s="1"/>
  <c r="P10" i="1"/>
  <c r="T10" i="1" s="1"/>
  <c r="U10" i="1"/>
  <c r="W10" i="1" s="1"/>
  <c r="V10" i="1"/>
  <c r="AA10" i="1"/>
  <c r="AB10" i="1"/>
  <c r="AG10" i="1"/>
  <c r="AH10" i="1"/>
  <c r="AM10" i="1"/>
  <c r="AN10" i="1"/>
  <c r="AS10" i="1"/>
  <c r="AT10" i="1"/>
  <c r="AY10" i="1"/>
  <c r="AZ10" i="1"/>
  <c r="BE10" i="1"/>
  <c r="BF10" i="1"/>
  <c r="BK10" i="1"/>
  <c r="BL10" i="1"/>
  <c r="C11" i="1"/>
  <c r="E11" i="1" s="1"/>
  <c r="D11" i="1"/>
  <c r="H11" i="1" s="1"/>
  <c r="I11" i="1"/>
  <c r="L11" i="1" s="1"/>
  <c r="J11" i="1"/>
  <c r="N11" i="1" s="1"/>
  <c r="O11" i="1"/>
  <c r="R11" i="1" s="1"/>
  <c r="P11" i="1"/>
  <c r="T11" i="1" s="1"/>
  <c r="U11" i="1"/>
  <c r="V11" i="1"/>
  <c r="AA11" i="1"/>
  <c r="AB11" i="1"/>
  <c r="AG11" i="1"/>
  <c r="AH11" i="1"/>
  <c r="AM11" i="1"/>
  <c r="AN11" i="1"/>
  <c r="AS11" i="1"/>
  <c r="AT11" i="1"/>
  <c r="AY11" i="1"/>
  <c r="AZ11" i="1"/>
  <c r="BE11" i="1"/>
  <c r="BF11" i="1"/>
  <c r="BK11" i="1"/>
  <c r="BL11" i="1"/>
  <c r="C12" i="1"/>
  <c r="D12" i="1"/>
  <c r="G12" i="1" s="1"/>
  <c r="I12" i="1"/>
  <c r="K12" i="1" s="1"/>
  <c r="J12" i="1"/>
  <c r="O12" i="1"/>
  <c r="Q12" i="1" s="1"/>
  <c r="P12" i="1"/>
  <c r="T12" i="1" s="1"/>
  <c r="U12" i="1"/>
  <c r="V12" i="1"/>
  <c r="Z12" i="1" s="1"/>
  <c r="AA12" i="1"/>
  <c r="AB12" i="1"/>
  <c r="AG12" i="1"/>
  <c r="AH12" i="1"/>
  <c r="AM12" i="1"/>
  <c r="AN12" i="1"/>
  <c r="AS12" i="1"/>
  <c r="AT12" i="1"/>
  <c r="AY12" i="1"/>
  <c r="AZ12" i="1"/>
  <c r="BE12" i="1"/>
  <c r="BF12" i="1"/>
  <c r="BK12" i="1"/>
  <c r="BL12" i="1"/>
  <c r="C13" i="1"/>
  <c r="E13" i="1" s="1"/>
  <c r="D13" i="1"/>
  <c r="H13" i="1" s="1"/>
  <c r="I13" i="1"/>
  <c r="L13" i="1" s="1"/>
  <c r="J13" i="1"/>
  <c r="N13" i="1" s="1"/>
  <c r="O13" i="1"/>
  <c r="R13" i="1" s="1"/>
  <c r="P13" i="1"/>
  <c r="S13" i="1" s="1"/>
  <c r="U13" i="1"/>
  <c r="V13" i="1"/>
  <c r="AA13" i="1"/>
  <c r="AB13" i="1"/>
  <c r="AG13" i="1"/>
  <c r="AH13" i="1"/>
  <c r="AM13" i="1"/>
  <c r="AN13" i="1"/>
  <c r="AS13" i="1"/>
  <c r="AT13" i="1"/>
  <c r="AY13" i="1"/>
  <c r="AZ13" i="1"/>
  <c r="BE13" i="1"/>
  <c r="BF13" i="1"/>
  <c r="BK13" i="1"/>
  <c r="BL13" i="1"/>
  <c r="C14" i="1"/>
  <c r="E14" i="1" s="1"/>
  <c r="D14" i="1"/>
  <c r="G14" i="1" s="1"/>
  <c r="I14" i="1"/>
  <c r="K14" i="1" s="1"/>
  <c r="J14" i="1"/>
  <c r="N14" i="1" s="1"/>
  <c r="O14" i="1"/>
  <c r="P14" i="1"/>
  <c r="T14" i="1" s="1"/>
  <c r="U14" i="1"/>
  <c r="W14" i="1" s="1"/>
  <c r="V14" i="1"/>
  <c r="AA14" i="1"/>
  <c r="AB14" i="1"/>
  <c r="AG14" i="1"/>
  <c r="AH14" i="1"/>
  <c r="AM14" i="1"/>
  <c r="AN14" i="1"/>
  <c r="AS14" i="1"/>
  <c r="AT14" i="1"/>
  <c r="AY14" i="1"/>
  <c r="AZ14" i="1"/>
  <c r="BE14" i="1"/>
  <c r="BF14" i="1"/>
  <c r="BK14" i="1"/>
  <c r="BL14" i="1"/>
  <c r="C15" i="1"/>
  <c r="F15" i="1" s="1"/>
  <c r="D15" i="1"/>
  <c r="G15" i="1" s="1"/>
  <c r="I15" i="1"/>
  <c r="L15" i="1" s="1"/>
  <c r="J15" i="1"/>
  <c r="N15" i="1" s="1"/>
  <c r="O15" i="1"/>
  <c r="R15" i="1" s="1"/>
  <c r="P15" i="1"/>
  <c r="S15" i="1" s="1"/>
  <c r="U15" i="1"/>
  <c r="V15" i="1"/>
  <c r="AA15" i="1"/>
  <c r="AB15" i="1"/>
  <c r="AG15" i="1"/>
  <c r="AH15" i="1"/>
  <c r="AM15" i="1"/>
  <c r="AN15" i="1"/>
  <c r="AS15" i="1"/>
  <c r="AT15" i="1"/>
  <c r="AY15" i="1"/>
  <c r="AZ15" i="1"/>
  <c r="BE15" i="1"/>
  <c r="BF15" i="1"/>
  <c r="BK15" i="1"/>
  <c r="BL15" i="1"/>
  <c r="C16" i="1"/>
  <c r="E16" i="1" s="1"/>
  <c r="D16" i="1"/>
  <c r="G16" i="1" s="1"/>
  <c r="I16" i="1"/>
  <c r="K16" i="1" s="1"/>
  <c r="J16" i="1"/>
  <c r="O16" i="1"/>
  <c r="R16" i="1" s="1"/>
  <c r="P16" i="1"/>
  <c r="T16" i="1" s="1"/>
  <c r="U16" i="1"/>
  <c r="V16" i="1"/>
  <c r="Z16" i="1" s="1"/>
  <c r="AA16" i="1"/>
  <c r="AB16" i="1"/>
  <c r="AG16" i="1"/>
  <c r="AH16" i="1"/>
  <c r="AM16" i="1"/>
  <c r="AN16" i="1"/>
  <c r="AS16" i="1"/>
  <c r="AT16" i="1"/>
  <c r="AY16" i="1"/>
  <c r="AZ16" i="1"/>
  <c r="BE16" i="1"/>
  <c r="BF16" i="1"/>
  <c r="BK16" i="1"/>
  <c r="BL16" i="1"/>
  <c r="C17" i="1"/>
  <c r="F17" i="1" s="1"/>
  <c r="D17" i="1"/>
  <c r="I17" i="1"/>
  <c r="L17" i="1" s="1"/>
  <c r="J17" i="1"/>
  <c r="N17" i="1" s="1"/>
  <c r="O17" i="1"/>
  <c r="R17" i="1" s="1"/>
  <c r="P17" i="1"/>
  <c r="U17" i="1"/>
  <c r="V17" i="1"/>
  <c r="AA17" i="1"/>
  <c r="AB17" i="1"/>
  <c r="AG17" i="1"/>
  <c r="AI17" i="1" s="1"/>
  <c r="AH17" i="1"/>
  <c r="AM17" i="1"/>
  <c r="AN17" i="1"/>
  <c r="AS17" i="1"/>
  <c r="AT17" i="1"/>
  <c r="AY17" i="1"/>
  <c r="AZ17" i="1"/>
  <c r="BE17" i="1"/>
  <c r="BF17" i="1"/>
  <c r="BK17" i="1"/>
  <c r="BL17" i="1"/>
  <c r="C18" i="1"/>
  <c r="D18" i="1"/>
  <c r="I18" i="1"/>
  <c r="K18" i="1" s="1"/>
  <c r="J18" i="1"/>
  <c r="N18" i="1" s="1"/>
  <c r="O18" i="1"/>
  <c r="R18" i="1" s="1"/>
  <c r="P18" i="1"/>
  <c r="T18" i="1" s="1"/>
  <c r="U18" i="1"/>
  <c r="W18" i="1" s="1"/>
  <c r="V18" i="1"/>
  <c r="AA18" i="1"/>
  <c r="AB18" i="1"/>
  <c r="AG18" i="1"/>
  <c r="AH18" i="1"/>
  <c r="AM18" i="1"/>
  <c r="AN18" i="1"/>
  <c r="AS18" i="1"/>
  <c r="AT18" i="1"/>
  <c r="AY18" i="1"/>
  <c r="AZ18" i="1"/>
  <c r="BE18" i="1"/>
  <c r="BF18" i="1"/>
  <c r="BK18" i="1"/>
  <c r="BL18" i="1"/>
  <c r="C19" i="1"/>
  <c r="D19" i="1"/>
  <c r="I19" i="1"/>
  <c r="J19" i="1"/>
  <c r="O19" i="1"/>
  <c r="R19" i="1" s="1"/>
  <c r="P19" i="1"/>
  <c r="U19" i="1"/>
  <c r="V19" i="1"/>
  <c r="AA19" i="1"/>
  <c r="AB19" i="1"/>
  <c r="AG19" i="1"/>
  <c r="AH19" i="1"/>
  <c r="AM19" i="1"/>
  <c r="AN19" i="1"/>
  <c r="AS19" i="1"/>
  <c r="AT19" i="1"/>
  <c r="AY19" i="1"/>
  <c r="AZ19" i="1"/>
  <c r="BE19" i="1"/>
  <c r="BF19" i="1"/>
  <c r="BK19" i="1"/>
  <c r="BL19" i="1"/>
  <c r="C20" i="1"/>
  <c r="D20" i="1"/>
  <c r="I20" i="1"/>
  <c r="K20" i="1" s="1"/>
  <c r="J20" i="1"/>
  <c r="O20" i="1"/>
  <c r="R20" i="1" s="1"/>
  <c r="P20" i="1"/>
  <c r="T20" i="1" s="1"/>
  <c r="U20" i="1"/>
  <c r="V20" i="1"/>
  <c r="Z20" i="1" s="1"/>
  <c r="AA20" i="1"/>
  <c r="AB20" i="1"/>
  <c r="AG20" i="1"/>
  <c r="AH20" i="1"/>
  <c r="AM20" i="1"/>
  <c r="AN20" i="1"/>
  <c r="AS20" i="1"/>
  <c r="AT20" i="1"/>
  <c r="AY20" i="1"/>
  <c r="AZ20" i="1"/>
  <c r="BE20" i="1"/>
  <c r="BF20" i="1"/>
  <c r="BK20" i="1"/>
  <c r="BL20" i="1"/>
  <c r="C21" i="1"/>
  <c r="D21" i="1"/>
  <c r="I21" i="1"/>
  <c r="L21" i="1" s="1"/>
  <c r="J21" i="1"/>
  <c r="N21" i="1" s="1"/>
  <c r="O21" i="1"/>
  <c r="R21" i="1" s="1"/>
  <c r="P21" i="1"/>
  <c r="U21" i="1"/>
  <c r="V21" i="1"/>
  <c r="AA21" i="1"/>
  <c r="AB21" i="1"/>
  <c r="AG21" i="1"/>
  <c r="AH21" i="1"/>
  <c r="AM21" i="1"/>
  <c r="AN21" i="1"/>
  <c r="AS21" i="1"/>
  <c r="AT21" i="1"/>
  <c r="AY21" i="1"/>
  <c r="AZ21" i="1"/>
  <c r="BE21" i="1"/>
  <c r="BF21" i="1"/>
  <c r="BK21" i="1"/>
  <c r="BL21" i="1"/>
  <c r="C22" i="1"/>
  <c r="D22" i="1"/>
  <c r="I22" i="1"/>
  <c r="K22" i="1" s="1"/>
  <c r="J22" i="1"/>
  <c r="N22" i="1" s="1"/>
  <c r="O22" i="1"/>
  <c r="P22" i="1"/>
  <c r="T22" i="1" s="1"/>
  <c r="U22" i="1"/>
  <c r="W22" i="1" s="1"/>
  <c r="V22" i="1"/>
  <c r="AA22" i="1"/>
  <c r="AB22" i="1"/>
  <c r="AG22" i="1"/>
  <c r="AH22" i="1"/>
  <c r="AM22" i="1"/>
  <c r="AN22" i="1"/>
  <c r="AS22" i="1"/>
  <c r="AT22" i="1"/>
  <c r="AY22" i="1"/>
  <c r="AZ22" i="1"/>
  <c r="BE22" i="1"/>
  <c r="BF22" i="1"/>
  <c r="BK22" i="1"/>
  <c r="BL22" i="1"/>
  <c r="C23" i="1"/>
  <c r="D23" i="1"/>
  <c r="I23" i="1"/>
  <c r="J23" i="1"/>
  <c r="O23" i="1"/>
  <c r="R23" i="1" s="1"/>
  <c r="P23" i="1"/>
  <c r="U23" i="1"/>
  <c r="V23" i="1"/>
  <c r="AA23" i="1"/>
  <c r="AB23" i="1"/>
  <c r="AG23" i="1"/>
  <c r="AH23" i="1"/>
  <c r="AM23" i="1"/>
  <c r="AN23" i="1"/>
  <c r="AS23" i="1"/>
  <c r="AT23" i="1"/>
  <c r="AY23" i="1"/>
  <c r="AZ23" i="1"/>
  <c r="BE23" i="1"/>
  <c r="BF23" i="1"/>
  <c r="BK23" i="1"/>
  <c r="BL23" i="1"/>
  <c r="C24" i="1"/>
  <c r="D24" i="1"/>
  <c r="I24" i="1"/>
  <c r="K24" i="1" s="1"/>
  <c r="J24" i="1"/>
  <c r="O24" i="1"/>
  <c r="Q24" i="1" s="1"/>
  <c r="P24" i="1"/>
  <c r="T24" i="1" s="1"/>
  <c r="U24" i="1"/>
  <c r="V24" i="1"/>
  <c r="Z24" i="1" s="1"/>
  <c r="AA24" i="1"/>
  <c r="AB24" i="1"/>
  <c r="AG24" i="1"/>
  <c r="AH24" i="1"/>
  <c r="AM24" i="1"/>
  <c r="AN24" i="1"/>
  <c r="AS24" i="1"/>
  <c r="AT24" i="1"/>
  <c r="AY24" i="1"/>
  <c r="AZ24" i="1"/>
  <c r="BE24" i="1"/>
  <c r="BF24" i="1"/>
  <c r="BK24" i="1"/>
  <c r="BL24" i="1"/>
  <c r="C25" i="1"/>
  <c r="D25" i="1"/>
  <c r="I25" i="1"/>
  <c r="L25" i="1" s="1"/>
  <c r="J25" i="1"/>
  <c r="N25" i="1" s="1"/>
  <c r="O25" i="1"/>
  <c r="R25" i="1" s="1"/>
  <c r="P25" i="1"/>
  <c r="U25" i="1"/>
  <c r="V25" i="1"/>
  <c r="AA25" i="1"/>
  <c r="AB25" i="1"/>
  <c r="AG25" i="1"/>
  <c r="AH25" i="1"/>
  <c r="AM25" i="1"/>
  <c r="AN25" i="1"/>
  <c r="AS25" i="1"/>
  <c r="AT25" i="1"/>
  <c r="AY25" i="1"/>
  <c r="AZ25" i="1"/>
  <c r="BE25" i="1"/>
  <c r="BF25" i="1"/>
  <c r="BK25" i="1"/>
  <c r="BL25" i="1"/>
  <c r="C26" i="1"/>
  <c r="D26" i="1"/>
  <c r="I26" i="1"/>
  <c r="K26" i="1" s="1"/>
  <c r="J26" i="1"/>
  <c r="N26" i="1" s="1"/>
  <c r="O26" i="1"/>
  <c r="Q26" i="1" s="1"/>
  <c r="P26" i="1"/>
  <c r="T26" i="1" s="1"/>
  <c r="U26" i="1"/>
  <c r="W26" i="1" s="1"/>
  <c r="V26" i="1"/>
  <c r="AA26" i="1"/>
  <c r="AB26" i="1"/>
  <c r="AG26" i="1"/>
  <c r="AH26" i="1"/>
  <c r="AM26" i="1"/>
  <c r="AN26" i="1"/>
  <c r="AS26" i="1"/>
  <c r="AT26" i="1"/>
  <c r="AY26" i="1"/>
  <c r="BA26" i="1" s="1"/>
  <c r="AZ26" i="1"/>
  <c r="BE26" i="1"/>
  <c r="BF26" i="1"/>
  <c r="BK26" i="1"/>
  <c r="BL26" i="1"/>
  <c r="C27" i="1"/>
  <c r="D27" i="1"/>
  <c r="I27" i="1"/>
  <c r="J27" i="1"/>
  <c r="O27" i="1"/>
  <c r="R27" i="1" s="1"/>
  <c r="P27" i="1"/>
  <c r="U27" i="1"/>
  <c r="V27" i="1"/>
  <c r="AA27" i="1"/>
  <c r="AB27" i="1"/>
  <c r="AG27" i="1"/>
  <c r="AH27" i="1"/>
  <c r="AM27" i="1"/>
  <c r="AN27" i="1"/>
  <c r="AS27" i="1"/>
  <c r="AT27" i="1"/>
  <c r="AY27" i="1"/>
  <c r="AZ27" i="1"/>
  <c r="BE27" i="1"/>
  <c r="BF27" i="1"/>
  <c r="BK27" i="1"/>
  <c r="BL27" i="1"/>
  <c r="C28" i="1"/>
  <c r="D28" i="1"/>
  <c r="I28" i="1"/>
  <c r="K28" i="1" s="1"/>
  <c r="J28" i="1"/>
  <c r="O28" i="1"/>
  <c r="R28" i="1" s="1"/>
  <c r="P28" i="1"/>
  <c r="T28" i="1" s="1"/>
  <c r="U28" i="1"/>
  <c r="V28" i="1"/>
  <c r="Z28" i="1" s="1"/>
  <c r="AA28" i="1"/>
  <c r="AB28" i="1"/>
  <c r="AG28" i="1"/>
  <c r="AH28" i="1"/>
  <c r="AM28" i="1"/>
  <c r="AN28" i="1"/>
  <c r="AS28" i="1"/>
  <c r="AT28" i="1"/>
  <c r="AY28" i="1"/>
  <c r="AZ28" i="1"/>
  <c r="BE28" i="1"/>
  <c r="BF28" i="1"/>
  <c r="BK28" i="1"/>
  <c r="BL28" i="1"/>
  <c r="C29" i="1"/>
  <c r="D29" i="1"/>
  <c r="I29" i="1"/>
  <c r="L29" i="1" s="1"/>
  <c r="J29" i="1"/>
  <c r="O29" i="1"/>
  <c r="R29" i="1" s="1"/>
  <c r="P29" i="1"/>
  <c r="S29" i="1" s="1"/>
  <c r="U29" i="1"/>
  <c r="V29" i="1"/>
  <c r="AA29" i="1"/>
  <c r="AB29" i="1"/>
  <c r="AG29" i="1"/>
  <c r="AH29" i="1"/>
  <c r="AM29" i="1"/>
  <c r="AN29" i="1"/>
  <c r="AS29" i="1"/>
  <c r="AT29" i="1"/>
  <c r="AY29" i="1"/>
  <c r="AZ29" i="1"/>
  <c r="BE29" i="1"/>
  <c r="BF29" i="1"/>
  <c r="BK29" i="1"/>
  <c r="BL29" i="1"/>
  <c r="C30" i="1"/>
  <c r="D30" i="1"/>
  <c r="I30" i="1"/>
  <c r="K30" i="1" s="1"/>
  <c r="J30" i="1"/>
  <c r="N30" i="1" s="1"/>
  <c r="O30" i="1"/>
  <c r="P30" i="1"/>
  <c r="U30" i="1"/>
  <c r="W30" i="1" s="1"/>
  <c r="V30" i="1"/>
  <c r="AA30" i="1"/>
  <c r="AB30" i="1"/>
  <c r="AG30" i="1"/>
  <c r="AH30" i="1"/>
  <c r="AM30" i="1"/>
  <c r="AN30" i="1"/>
  <c r="AS30" i="1"/>
  <c r="AT30" i="1"/>
  <c r="AY30" i="1"/>
  <c r="AZ30" i="1"/>
  <c r="BE30" i="1"/>
  <c r="BF30" i="1"/>
  <c r="BK30" i="1"/>
  <c r="BL30" i="1"/>
  <c r="C31" i="1"/>
  <c r="D31" i="1"/>
  <c r="I31" i="1"/>
  <c r="J31" i="1"/>
  <c r="O31" i="1"/>
  <c r="R31" i="1" s="1"/>
  <c r="P31" i="1"/>
  <c r="U31" i="1"/>
  <c r="V31" i="1"/>
  <c r="AA31" i="1"/>
  <c r="AB31" i="1"/>
  <c r="AG31" i="1"/>
  <c r="AH31" i="1"/>
  <c r="AM31" i="1"/>
  <c r="AN31" i="1"/>
  <c r="AS31" i="1"/>
  <c r="AT31" i="1"/>
  <c r="AY31" i="1"/>
  <c r="AZ31" i="1"/>
  <c r="BE31" i="1"/>
  <c r="BF31" i="1"/>
  <c r="BK31" i="1"/>
  <c r="BL31" i="1"/>
  <c r="C32" i="1"/>
  <c r="D32" i="1"/>
  <c r="I32" i="1"/>
  <c r="K32" i="1" s="1"/>
  <c r="J32" i="1"/>
  <c r="O32" i="1"/>
  <c r="R32" i="1" s="1"/>
  <c r="P32" i="1"/>
  <c r="U32" i="1"/>
  <c r="V32" i="1"/>
  <c r="Z32" i="1" s="1"/>
  <c r="AA32" i="1"/>
  <c r="AB32" i="1"/>
  <c r="AG32" i="1"/>
  <c r="AH32" i="1"/>
  <c r="AM32" i="1"/>
  <c r="AN32" i="1"/>
  <c r="AS32" i="1"/>
  <c r="AT32" i="1"/>
  <c r="AX32" i="1" s="1"/>
  <c r="AY32" i="1"/>
  <c r="AZ32" i="1"/>
  <c r="BE32" i="1"/>
  <c r="BF32" i="1"/>
  <c r="BK32" i="1"/>
  <c r="BL32" i="1"/>
  <c r="C33" i="1"/>
  <c r="D33" i="1"/>
  <c r="I33" i="1"/>
  <c r="L33" i="1" s="1"/>
  <c r="J33" i="1"/>
  <c r="O33" i="1"/>
  <c r="P33" i="1"/>
  <c r="S33" i="1" s="1"/>
  <c r="U33" i="1"/>
  <c r="V33" i="1"/>
  <c r="AA33" i="1"/>
  <c r="AB33" i="1"/>
  <c r="AG33" i="1"/>
  <c r="AH33" i="1"/>
  <c r="AM33" i="1"/>
  <c r="AN33" i="1"/>
  <c r="AS33" i="1"/>
  <c r="AT33" i="1"/>
  <c r="AY33" i="1"/>
  <c r="AZ33" i="1"/>
  <c r="BE33" i="1"/>
  <c r="BF33" i="1"/>
  <c r="BK33" i="1"/>
  <c r="BL33" i="1"/>
  <c r="C34" i="1"/>
  <c r="D34" i="1"/>
  <c r="I34" i="1"/>
  <c r="K34" i="1" s="1"/>
  <c r="J34" i="1"/>
  <c r="O34" i="1"/>
  <c r="P34" i="1"/>
  <c r="U34" i="1"/>
  <c r="V34" i="1"/>
  <c r="AA34" i="1"/>
  <c r="AB34" i="1"/>
  <c r="AG34" i="1"/>
  <c r="AH34" i="1"/>
  <c r="AM34" i="1"/>
  <c r="AN34" i="1"/>
  <c r="AS34" i="1"/>
  <c r="AT34" i="1"/>
  <c r="AY34" i="1"/>
  <c r="AZ34" i="1"/>
  <c r="BE34" i="1"/>
  <c r="BF34" i="1"/>
  <c r="BK34" i="1"/>
  <c r="BL34" i="1"/>
  <c r="C35" i="1"/>
  <c r="D35" i="1"/>
  <c r="I35" i="1"/>
  <c r="J35" i="1"/>
  <c r="O35" i="1"/>
  <c r="P35" i="1"/>
  <c r="U35" i="1"/>
  <c r="V35" i="1"/>
  <c r="AA35" i="1"/>
  <c r="AB35" i="1"/>
  <c r="AG35" i="1"/>
  <c r="AH35" i="1"/>
  <c r="AM35" i="1"/>
  <c r="AN35" i="1"/>
  <c r="AS35" i="1"/>
  <c r="AT35" i="1"/>
  <c r="AY35" i="1"/>
  <c r="AZ35" i="1"/>
  <c r="BE35" i="1"/>
  <c r="BF35" i="1"/>
  <c r="BK35" i="1"/>
  <c r="BL35" i="1"/>
  <c r="C36" i="1"/>
  <c r="D36" i="1"/>
  <c r="I36" i="1"/>
  <c r="K36" i="1" s="1"/>
  <c r="J36" i="1"/>
  <c r="O36" i="1"/>
  <c r="P36" i="1"/>
  <c r="U36" i="1"/>
  <c r="V36" i="1"/>
  <c r="Z36" i="1" s="1"/>
  <c r="AA36" i="1"/>
  <c r="AB36" i="1"/>
  <c r="AG36" i="1"/>
  <c r="AH36" i="1"/>
  <c r="AL36" i="1" s="1"/>
  <c r="AM36" i="1"/>
  <c r="AN36" i="1"/>
  <c r="AS36" i="1"/>
  <c r="AT36" i="1"/>
  <c r="AY36" i="1"/>
  <c r="AZ36" i="1"/>
  <c r="BE36" i="1"/>
  <c r="BF36" i="1"/>
  <c r="BK36" i="1"/>
  <c r="BL36" i="1"/>
  <c r="C37" i="1"/>
  <c r="D37" i="1"/>
  <c r="I37" i="1"/>
  <c r="L37" i="1" s="1"/>
  <c r="J37" i="1"/>
  <c r="O37" i="1"/>
  <c r="R37" i="1" s="1"/>
  <c r="P37" i="1"/>
  <c r="U37" i="1"/>
  <c r="V37" i="1"/>
  <c r="AA37" i="1"/>
  <c r="AB37" i="1"/>
  <c r="AG37" i="1"/>
  <c r="AH37" i="1"/>
  <c r="AM37" i="1"/>
  <c r="AN37" i="1"/>
  <c r="AS37" i="1"/>
  <c r="AT37" i="1"/>
  <c r="AY37" i="1"/>
  <c r="AZ37" i="1"/>
  <c r="BE37" i="1"/>
  <c r="BF37" i="1"/>
  <c r="BK37" i="1"/>
  <c r="BL37" i="1"/>
  <c r="C38" i="1"/>
  <c r="D38" i="1"/>
  <c r="I38" i="1"/>
  <c r="K38" i="1" s="1"/>
  <c r="J38" i="1"/>
  <c r="O38" i="1"/>
  <c r="P38" i="1"/>
  <c r="U38" i="1"/>
  <c r="V38" i="1"/>
  <c r="AA38" i="1"/>
  <c r="AB38" i="1"/>
  <c r="AG38" i="1"/>
  <c r="AH38" i="1"/>
  <c r="AM38" i="1"/>
  <c r="AN38" i="1"/>
  <c r="AS38" i="1"/>
  <c r="AT38" i="1"/>
  <c r="AY38" i="1"/>
  <c r="AZ38" i="1"/>
  <c r="BE38" i="1"/>
  <c r="BF38" i="1"/>
  <c r="BK38" i="1"/>
  <c r="BL38" i="1"/>
  <c r="C39" i="1"/>
  <c r="D39" i="1"/>
  <c r="I39" i="1"/>
  <c r="J39" i="1"/>
  <c r="O39" i="1"/>
  <c r="P39" i="1"/>
  <c r="U39" i="1"/>
  <c r="V39" i="1"/>
  <c r="AA39" i="1"/>
  <c r="AB39" i="1"/>
  <c r="AG39" i="1"/>
  <c r="AH39" i="1"/>
  <c r="AM39" i="1"/>
  <c r="AN39" i="1"/>
  <c r="AS39" i="1"/>
  <c r="AT39" i="1"/>
  <c r="AY39" i="1"/>
  <c r="AZ39" i="1"/>
  <c r="BE39" i="1"/>
  <c r="BF39" i="1"/>
  <c r="BK39" i="1"/>
  <c r="BL39" i="1"/>
  <c r="C40" i="1"/>
  <c r="D40" i="1"/>
  <c r="I40" i="1"/>
  <c r="K40" i="1" s="1"/>
  <c r="J40" i="1"/>
  <c r="O40" i="1"/>
  <c r="P40" i="1"/>
  <c r="U40" i="1"/>
  <c r="V40" i="1"/>
  <c r="AA40" i="1"/>
  <c r="AB40" i="1"/>
  <c r="AG40" i="1"/>
  <c r="AH40" i="1"/>
  <c r="AM40" i="1"/>
  <c r="AN40" i="1"/>
  <c r="AS40" i="1"/>
  <c r="AT40" i="1"/>
  <c r="AY40" i="1"/>
  <c r="AZ40" i="1"/>
  <c r="BE40" i="1"/>
  <c r="BF40" i="1"/>
  <c r="BK40" i="1"/>
  <c r="BL40" i="1"/>
  <c r="C41" i="1"/>
  <c r="D41" i="1"/>
  <c r="I41" i="1"/>
  <c r="L41" i="1" s="1"/>
  <c r="J41" i="1"/>
  <c r="O41" i="1"/>
  <c r="P41" i="1"/>
  <c r="S41" i="1" s="1"/>
  <c r="U41" i="1"/>
  <c r="V41" i="1"/>
  <c r="AA41" i="1"/>
  <c r="AB41" i="1"/>
  <c r="AG41" i="1"/>
  <c r="AH41" i="1"/>
  <c r="AM41" i="1"/>
  <c r="AN41" i="1"/>
  <c r="AS41" i="1"/>
  <c r="AT41" i="1"/>
  <c r="AY41" i="1"/>
  <c r="AZ41" i="1"/>
  <c r="BE41" i="1"/>
  <c r="BF41" i="1"/>
  <c r="BK41" i="1"/>
  <c r="BL41" i="1"/>
  <c r="C42" i="1"/>
  <c r="D42" i="1"/>
  <c r="I42" i="1"/>
  <c r="K42" i="1" s="1"/>
  <c r="J42" i="1"/>
  <c r="O42" i="1"/>
  <c r="P42" i="1"/>
  <c r="U42" i="1"/>
  <c r="V42" i="1"/>
  <c r="AA42" i="1"/>
  <c r="AB42" i="1"/>
  <c r="AG42" i="1"/>
  <c r="AH42" i="1"/>
  <c r="AM42" i="1"/>
  <c r="AN42" i="1"/>
  <c r="AS42" i="1"/>
  <c r="AT42" i="1"/>
  <c r="AY42" i="1"/>
  <c r="AZ42" i="1"/>
  <c r="BE42" i="1"/>
  <c r="BF42" i="1"/>
  <c r="BK42" i="1"/>
  <c r="BL42" i="1"/>
  <c r="C43" i="1"/>
  <c r="D43" i="1"/>
  <c r="I43" i="1"/>
  <c r="J43" i="1"/>
  <c r="O43" i="1"/>
  <c r="P43" i="1"/>
  <c r="U43" i="1"/>
  <c r="V43" i="1"/>
  <c r="AA43" i="1"/>
  <c r="AB43" i="1"/>
  <c r="AG43" i="1"/>
  <c r="AH43" i="1"/>
  <c r="AM43" i="1"/>
  <c r="AN43" i="1"/>
  <c r="AS43" i="1"/>
  <c r="AT43" i="1"/>
  <c r="AY43" i="1"/>
  <c r="AZ43" i="1"/>
  <c r="BE43" i="1"/>
  <c r="BF43" i="1"/>
  <c r="BK43" i="1"/>
  <c r="BL43" i="1"/>
  <c r="C44" i="1"/>
  <c r="D44" i="1"/>
  <c r="I44" i="1"/>
  <c r="K44" i="1" s="1"/>
  <c r="J44" i="1"/>
  <c r="O44" i="1"/>
  <c r="P44" i="1"/>
  <c r="U44" i="1"/>
  <c r="V44" i="1"/>
  <c r="AA44" i="1"/>
  <c r="AB44" i="1"/>
  <c r="AG44" i="1"/>
  <c r="AH44" i="1"/>
  <c r="AM44" i="1"/>
  <c r="AN44" i="1"/>
  <c r="AS44" i="1"/>
  <c r="AT44" i="1"/>
  <c r="AY44" i="1"/>
  <c r="AZ44" i="1"/>
  <c r="BE44" i="1"/>
  <c r="BF44" i="1"/>
  <c r="BK44" i="1"/>
  <c r="BL44" i="1"/>
  <c r="C45" i="1"/>
  <c r="D45" i="1"/>
  <c r="I45" i="1"/>
  <c r="L45" i="1" s="1"/>
  <c r="J45" i="1"/>
  <c r="O45" i="1"/>
  <c r="R45" i="1" s="1"/>
  <c r="P45" i="1"/>
  <c r="U45" i="1"/>
  <c r="V45" i="1"/>
  <c r="AA45" i="1"/>
  <c r="AB45" i="1"/>
  <c r="AG45" i="1"/>
  <c r="AH45" i="1"/>
  <c r="AM45" i="1"/>
  <c r="AN45" i="1"/>
  <c r="AS45" i="1"/>
  <c r="AT45" i="1"/>
  <c r="AY45" i="1"/>
  <c r="AZ45" i="1"/>
  <c r="BE45" i="1"/>
  <c r="BF45" i="1"/>
  <c r="BK45" i="1"/>
  <c r="BL45" i="1"/>
  <c r="C46" i="1"/>
  <c r="D46" i="1"/>
  <c r="I46" i="1"/>
  <c r="K46" i="1" s="1"/>
  <c r="J46" i="1"/>
  <c r="O46" i="1"/>
  <c r="P46" i="1"/>
  <c r="U46" i="1"/>
  <c r="W46" i="1" s="1"/>
  <c r="V46" i="1"/>
  <c r="AA46" i="1"/>
  <c r="AB46" i="1"/>
  <c r="AG46" i="1"/>
  <c r="AH46" i="1"/>
  <c r="AM46" i="1"/>
  <c r="AN46" i="1"/>
  <c r="AS46" i="1"/>
  <c r="AT46" i="1"/>
  <c r="AY46" i="1"/>
  <c r="AZ46" i="1"/>
  <c r="BE46" i="1"/>
  <c r="BF46" i="1"/>
  <c r="BK46" i="1"/>
  <c r="BL46" i="1"/>
  <c r="C47" i="1"/>
  <c r="D47" i="1"/>
  <c r="I47" i="1"/>
  <c r="J47" i="1"/>
  <c r="O47" i="1"/>
  <c r="P47" i="1"/>
  <c r="U47" i="1"/>
  <c r="V47" i="1"/>
  <c r="AA47" i="1"/>
  <c r="AB47" i="1"/>
  <c r="AG47" i="1"/>
  <c r="AH47" i="1"/>
  <c r="AM47" i="1"/>
  <c r="AN47" i="1"/>
  <c r="AS47" i="1"/>
  <c r="AT47" i="1"/>
  <c r="AY47" i="1"/>
  <c r="AZ47" i="1"/>
  <c r="BE47" i="1"/>
  <c r="BF47" i="1"/>
  <c r="BK47" i="1"/>
  <c r="BL47" i="1"/>
  <c r="C48" i="1"/>
  <c r="D48" i="1"/>
  <c r="I48" i="1"/>
  <c r="K48" i="1" s="1"/>
  <c r="J48" i="1"/>
  <c r="O48" i="1"/>
  <c r="P48" i="1"/>
  <c r="U48" i="1"/>
  <c r="V48" i="1"/>
  <c r="AA48" i="1"/>
  <c r="AB48" i="1"/>
  <c r="AG48" i="1"/>
  <c r="AH48" i="1"/>
  <c r="AM48" i="1"/>
  <c r="AN48" i="1"/>
  <c r="AS48" i="1"/>
  <c r="AT48" i="1"/>
  <c r="AY48" i="1"/>
  <c r="AZ48" i="1"/>
  <c r="BE48" i="1"/>
  <c r="BF48" i="1"/>
  <c r="BK48" i="1"/>
  <c r="BL48" i="1"/>
  <c r="C49" i="1"/>
  <c r="D49" i="1"/>
  <c r="I49" i="1"/>
  <c r="L49" i="1" s="1"/>
  <c r="J49" i="1"/>
  <c r="O49" i="1"/>
  <c r="P49" i="1"/>
  <c r="S49" i="1" s="1"/>
  <c r="U49" i="1"/>
  <c r="V49" i="1"/>
  <c r="AA49" i="1"/>
  <c r="AB49" i="1"/>
  <c r="AG49" i="1"/>
  <c r="AI49" i="1" s="1"/>
  <c r="AH49" i="1"/>
  <c r="AM49" i="1"/>
  <c r="AN49" i="1"/>
  <c r="AS49" i="1"/>
  <c r="AT49" i="1"/>
  <c r="AY49" i="1"/>
  <c r="AZ49" i="1"/>
  <c r="BE49" i="1"/>
  <c r="BF49" i="1"/>
  <c r="BK49" i="1"/>
  <c r="BL49" i="1"/>
  <c r="C50" i="1"/>
  <c r="D50" i="1"/>
  <c r="I50" i="1"/>
  <c r="K50" i="1" s="1"/>
  <c r="J50" i="1"/>
  <c r="O50" i="1"/>
  <c r="P50" i="1"/>
  <c r="U50" i="1"/>
  <c r="V50" i="1"/>
  <c r="AA50" i="1"/>
  <c r="AB50" i="1"/>
  <c r="AG50" i="1"/>
  <c r="AH50" i="1"/>
  <c r="AM50" i="1"/>
  <c r="AN50" i="1"/>
  <c r="AS50" i="1"/>
  <c r="AT50" i="1"/>
  <c r="AY50" i="1"/>
  <c r="AZ50" i="1"/>
  <c r="BE50" i="1"/>
  <c r="BF50" i="1"/>
  <c r="BK50" i="1"/>
  <c r="BL50" i="1"/>
  <c r="C51" i="1"/>
  <c r="D51" i="1"/>
  <c r="I51" i="1"/>
  <c r="J51" i="1"/>
  <c r="O51" i="1"/>
  <c r="P51" i="1"/>
  <c r="U51" i="1"/>
  <c r="V51" i="1"/>
  <c r="AA51" i="1"/>
  <c r="AB51" i="1"/>
  <c r="AG51" i="1"/>
  <c r="AH51" i="1"/>
  <c r="AM51" i="1"/>
  <c r="AN51" i="1"/>
  <c r="AS51" i="1"/>
  <c r="AT51" i="1"/>
  <c r="AY51" i="1"/>
  <c r="AZ51" i="1"/>
  <c r="BE51" i="1"/>
  <c r="BF51" i="1"/>
  <c r="BK51" i="1"/>
  <c r="BL51" i="1"/>
  <c r="C52" i="1"/>
  <c r="D52" i="1"/>
  <c r="I52" i="1"/>
  <c r="K52" i="1" s="1"/>
  <c r="J52" i="1"/>
  <c r="O52" i="1"/>
  <c r="P52" i="1"/>
  <c r="U52" i="1"/>
  <c r="V52" i="1"/>
  <c r="Z52" i="1" s="1"/>
  <c r="AA52" i="1"/>
  <c r="AB52" i="1"/>
  <c r="AG52" i="1"/>
  <c r="AH52" i="1"/>
  <c r="AM52" i="1"/>
  <c r="AN52" i="1"/>
  <c r="AS52" i="1"/>
  <c r="AT52" i="1"/>
  <c r="AY52" i="1"/>
  <c r="AZ52" i="1"/>
  <c r="BE52" i="1"/>
  <c r="BF52" i="1"/>
  <c r="BK52" i="1"/>
  <c r="BL52" i="1"/>
  <c r="C53" i="1"/>
  <c r="D53" i="1"/>
  <c r="I53" i="1"/>
  <c r="L53" i="1" s="1"/>
  <c r="J53" i="1"/>
  <c r="O53" i="1"/>
  <c r="R53" i="1" s="1"/>
  <c r="P53" i="1"/>
  <c r="U53" i="1"/>
  <c r="V53" i="1"/>
  <c r="AA53" i="1"/>
  <c r="AB53" i="1"/>
  <c r="AG53" i="1"/>
  <c r="AH53" i="1"/>
  <c r="AM53" i="1"/>
  <c r="AN53" i="1"/>
  <c r="AS53" i="1"/>
  <c r="AT53" i="1"/>
  <c r="AX53" i="1" s="1"/>
  <c r="AY53" i="1"/>
  <c r="AZ53" i="1"/>
  <c r="BE53" i="1"/>
  <c r="BF53" i="1"/>
  <c r="BK53" i="1"/>
  <c r="BL53" i="1"/>
  <c r="C54" i="1"/>
  <c r="D54" i="1"/>
  <c r="I54" i="1"/>
  <c r="K54" i="1" s="1"/>
  <c r="J54" i="1"/>
  <c r="O54" i="1"/>
  <c r="P54" i="1"/>
  <c r="U54" i="1"/>
  <c r="V54" i="1"/>
  <c r="AA54" i="1"/>
  <c r="AB54" i="1"/>
  <c r="AG54" i="1"/>
  <c r="AH54" i="1"/>
  <c r="AM54" i="1"/>
  <c r="AN54" i="1"/>
  <c r="AS54" i="1"/>
  <c r="AT54" i="1"/>
  <c r="AY54" i="1"/>
  <c r="AZ54" i="1"/>
  <c r="BE54" i="1"/>
  <c r="BF54" i="1"/>
  <c r="BK54" i="1"/>
  <c r="BL54" i="1"/>
  <c r="C55" i="1"/>
  <c r="D55" i="1"/>
  <c r="I55" i="1"/>
  <c r="J55" i="1"/>
  <c r="O55" i="1"/>
  <c r="P55" i="1"/>
  <c r="U55" i="1"/>
  <c r="V55" i="1"/>
  <c r="AA55" i="1"/>
  <c r="AB55" i="1"/>
  <c r="AG55" i="1"/>
  <c r="AH55" i="1"/>
  <c r="AM55" i="1"/>
  <c r="AN55" i="1"/>
  <c r="AS55" i="1"/>
  <c r="AT55" i="1"/>
  <c r="AY55" i="1"/>
  <c r="AZ55" i="1"/>
  <c r="BE55" i="1"/>
  <c r="BF55" i="1"/>
  <c r="BK55" i="1"/>
  <c r="BL55" i="1"/>
  <c r="C56" i="1"/>
  <c r="D56" i="1"/>
  <c r="I56" i="1"/>
  <c r="K56" i="1" s="1"/>
  <c r="J56" i="1"/>
  <c r="O56" i="1"/>
  <c r="P56" i="1"/>
  <c r="U56" i="1"/>
  <c r="V56" i="1"/>
  <c r="AA56" i="1"/>
  <c r="AB56" i="1"/>
  <c r="AG56" i="1"/>
  <c r="AH56" i="1"/>
  <c r="AM56" i="1"/>
  <c r="AN56" i="1"/>
  <c r="AS56" i="1"/>
  <c r="AT56" i="1"/>
  <c r="AY56" i="1"/>
  <c r="AZ56" i="1"/>
  <c r="BE56" i="1"/>
  <c r="BF56" i="1"/>
  <c r="BK56" i="1"/>
  <c r="BL56" i="1"/>
  <c r="C57" i="1"/>
  <c r="D57" i="1"/>
  <c r="I57" i="1"/>
  <c r="L57" i="1" s="1"/>
  <c r="J57" i="1"/>
  <c r="O57" i="1"/>
  <c r="P57" i="1"/>
  <c r="S57" i="1" s="1"/>
  <c r="U57" i="1"/>
  <c r="V57" i="1"/>
  <c r="AA57" i="1"/>
  <c r="AB57" i="1"/>
  <c r="AG57" i="1"/>
  <c r="AH57" i="1"/>
  <c r="AM57" i="1"/>
  <c r="AN57" i="1"/>
  <c r="AS57" i="1"/>
  <c r="AT57" i="1"/>
  <c r="AY57" i="1"/>
  <c r="AZ57" i="1"/>
  <c r="BE57" i="1"/>
  <c r="BF57" i="1"/>
  <c r="BK57" i="1"/>
  <c r="BL57" i="1"/>
  <c r="C58" i="1"/>
  <c r="D58" i="1"/>
  <c r="I58" i="1"/>
  <c r="K58" i="1" s="1"/>
  <c r="J58" i="1"/>
  <c r="O58" i="1"/>
  <c r="P58" i="1"/>
  <c r="U58" i="1"/>
  <c r="V58" i="1"/>
  <c r="AA58" i="1"/>
  <c r="AB58" i="1"/>
  <c r="AG58" i="1"/>
  <c r="AH58" i="1"/>
  <c r="AM58" i="1"/>
  <c r="AN58" i="1"/>
  <c r="AS58" i="1"/>
  <c r="AT58" i="1"/>
  <c r="AY58" i="1"/>
  <c r="AZ58" i="1"/>
  <c r="BE58" i="1"/>
  <c r="BF58" i="1"/>
  <c r="BK58" i="1"/>
  <c r="BL58" i="1"/>
  <c r="C59" i="1"/>
  <c r="D59" i="1"/>
  <c r="I59" i="1"/>
  <c r="J59" i="1"/>
  <c r="O59" i="1"/>
  <c r="P59" i="1"/>
  <c r="U59" i="1"/>
  <c r="V59" i="1"/>
  <c r="AA59" i="1"/>
  <c r="AB59" i="1"/>
  <c r="AG59" i="1"/>
  <c r="AH59" i="1"/>
  <c r="AM59" i="1"/>
  <c r="AN59" i="1"/>
  <c r="AS59" i="1"/>
  <c r="AT59" i="1"/>
  <c r="AY59" i="1"/>
  <c r="AZ59" i="1"/>
  <c r="BE59" i="1"/>
  <c r="BF59" i="1"/>
  <c r="BK59" i="1"/>
  <c r="BL59" i="1"/>
  <c r="C60" i="1"/>
  <c r="D60" i="1"/>
  <c r="I60" i="1"/>
  <c r="K60" i="1" s="1"/>
  <c r="J60" i="1"/>
  <c r="O60" i="1"/>
  <c r="P60" i="1"/>
  <c r="U60" i="1"/>
  <c r="V60" i="1"/>
  <c r="AA60" i="1"/>
  <c r="AB60" i="1"/>
  <c r="AG60" i="1"/>
  <c r="AH60" i="1"/>
  <c r="AM60" i="1"/>
  <c r="AN60" i="1"/>
  <c r="AS60" i="1"/>
  <c r="AT60" i="1"/>
  <c r="AY60" i="1"/>
  <c r="AZ60" i="1"/>
  <c r="BE60" i="1"/>
  <c r="BF60" i="1"/>
  <c r="BK60" i="1"/>
  <c r="BL60" i="1"/>
  <c r="C61" i="1"/>
  <c r="D61" i="1"/>
  <c r="I61" i="1"/>
  <c r="L61" i="1" s="1"/>
  <c r="J61" i="1"/>
  <c r="O61" i="1"/>
  <c r="R61" i="1" s="1"/>
  <c r="P61" i="1"/>
  <c r="U61" i="1"/>
  <c r="V61" i="1"/>
  <c r="AA61" i="1"/>
  <c r="AB61" i="1"/>
  <c r="AG61" i="1"/>
  <c r="AH61" i="1"/>
  <c r="AM61" i="1"/>
  <c r="AN61" i="1"/>
  <c r="AS61" i="1"/>
  <c r="AT61" i="1"/>
  <c r="AY61" i="1"/>
  <c r="AZ61" i="1"/>
  <c r="BE61" i="1"/>
  <c r="BF61" i="1"/>
  <c r="BK61" i="1"/>
  <c r="BL61" i="1"/>
  <c r="C62" i="1"/>
  <c r="D62" i="1"/>
  <c r="I62" i="1"/>
  <c r="K62" i="1" s="1"/>
  <c r="J62" i="1"/>
  <c r="O62" i="1"/>
  <c r="P62" i="1"/>
  <c r="U62" i="1"/>
  <c r="W62" i="1" s="1"/>
  <c r="V62" i="1"/>
  <c r="AA62" i="1"/>
  <c r="AB62" i="1"/>
  <c r="AG62" i="1"/>
  <c r="AH62" i="1"/>
  <c r="AM62" i="1"/>
  <c r="AN62" i="1"/>
  <c r="AS62" i="1"/>
  <c r="AT62" i="1"/>
  <c r="AY62" i="1"/>
  <c r="AZ62" i="1"/>
  <c r="BE62" i="1"/>
  <c r="BF62" i="1"/>
  <c r="BK62" i="1"/>
  <c r="BL62" i="1"/>
  <c r="C63" i="1"/>
  <c r="D63" i="1"/>
  <c r="I63" i="1"/>
  <c r="J63" i="1"/>
  <c r="O63" i="1"/>
  <c r="P63" i="1"/>
  <c r="U63" i="1"/>
  <c r="V63" i="1"/>
  <c r="AA63" i="1"/>
  <c r="AB63" i="1"/>
  <c r="AG63" i="1"/>
  <c r="AH63" i="1"/>
  <c r="AM63" i="1"/>
  <c r="AN63" i="1"/>
  <c r="AS63" i="1"/>
  <c r="AT63" i="1"/>
  <c r="AY63" i="1"/>
  <c r="AZ63" i="1"/>
  <c r="BE63" i="1"/>
  <c r="BF63" i="1"/>
  <c r="BK63" i="1"/>
  <c r="BL63" i="1"/>
  <c r="V66" i="1"/>
  <c r="V67" i="1"/>
  <c r="V68" i="1"/>
  <c r="V69" i="1"/>
  <c r="Z69" i="1" s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Z85" i="1" s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Z101" i="1" s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Z117" i="1" s="1"/>
  <c r="V118" i="1"/>
  <c r="V119" i="1"/>
  <c r="V120" i="1"/>
  <c r="V121" i="1"/>
  <c r="V122" i="1"/>
  <c r="V123" i="1"/>
  <c r="V124" i="1"/>
  <c r="V125" i="1"/>
  <c r="V65" i="1"/>
  <c r="U65" i="1"/>
  <c r="U3" i="1"/>
  <c r="W157" i="4"/>
  <c r="W155" i="4"/>
  <c r="N155" i="4"/>
  <c r="O155" i="4"/>
  <c r="P155" i="4"/>
  <c r="Q155" i="4"/>
  <c r="R155" i="4"/>
  <c r="S155" i="4"/>
  <c r="T155" i="4"/>
  <c r="U155" i="4"/>
  <c r="V155" i="4"/>
  <c r="M155" i="4"/>
  <c r="L153" i="4"/>
  <c r="L93" i="4"/>
  <c r="V152" i="4"/>
  <c r="U152" i="4"/>
  <c r="T152" i="4"/>
  <c r="S152" i="4"/>
  <c r="S153" i="4" s="1"/>
  <c r="R152" i="4"/>
  <c r="R153" i="4" s="1"/>
  <c r="Q152" i="4"/>
  <c r="Q153" i="4" s="1"/>
  <c r="P152" i="4"/>
  <c r="P153" i="4" s="1"/>
  <c r="O152" i="4"/>
  <c r="N152" i="4"/>
  <c r="M152" i="4"/>
  <c r="M153" i="4" s="1"/>
  <c r="V92" i="4"/>
  <c r="U92" i="4"/>
  <c r="T92" i="4"/>
  <c r="T93" i="4" s="1"/>
  <c r="S92" i="4"/>
  <c r="R92" i="4"/>
  <c r="R93" i="4" s="1"/>
  <c r="Q92" i="4"/>
  <c r="Q93" i="4" s="1"/>
  <c r="P92" i="4"/>
  <c r="P93" i="4" s="1"/>
  <c r="O92" i="4"/>
  <c r="N92" i="4"/>
  <c r="N93" i="4" s="1"/>
  <c r="M92" i="4"/>
  <c r="M93" i="4" s="1"/>
  <c r="K28" i="4"/>
  <c r="J28" i="4"/>
  <c r="I28" i="4"/>
  <c r="H28" i="4"/>
  <c r="G28" i="4"/>
  <c r="F28" i="4"/>
  <c r="E28" i="4"/>
  <c r="D28" i="4"/>
  <c r="C28" i="4"/>
  <c r="B28" i="4"/>
  <c r="L27" i="4"/>
  <c r="L26" i="4"/>
  <c r="L25" i="4"/>
  <c r="L24" i="4"/>
  <c r="L23" i="4"/>
  <c r="L22" i="4"/>
  <c r="L21" i="4"/>
  <c r="L20" i="4"/>
  <c r="L19" i="4"/>
  <c r="L18" i="4"/>
  <c r="L17" i="4"/>
  <c r="L16" i="4"/>
  <c r="K14" i="4"/>
  <c r="J14" i="4"/>
  <c r="I14" i="4"/>
  <c r="H14" i="4"/>
  <c r="G14" i="4"/>
  <c r="F14" i="4"/>
  <c r="E14" i="4"/>
  <c r="D14" i="4"/>
  <c r="C14" i="4"/>
  <c r="B14" i="4"/>
  <c r="L13" i="4"/>
  <c r="L12" i="4"/>
  <c r="L11" i="4"/>
  <c r="L10" i="4"/>
  <c r="L9" i="4"/>
  <c r="L8" i="4"/>
  <c r="L7" i="4"/>
  <c r="L6" i="4"/>
  <c r="L5" i="4"/>
  <c r="L4" i="4"/>
  <c r="L3" i="4"/>
  <c r="L2" i="4"/>
  <c r="N31" i="1" l="1"/>
  <c r="L63" i="1"/>
  <c r="L59" i="1"/>
  <c r="L55" i="1"/>
  <c r="L51" i="1"/>
  <c r="F50" i="1"/>
  <c r="L47" i="1"/>
  <c r="L43" i="1"/>
  <c r="L39" i="1"/>
  <c r="L35" i="1"/>
  <c r="L31" i="1"/>
  <c r="L27" i="1"/>
  <c r="L23" i="1"/>
  <c r="L19" i="1"/>
  <c r="F63" i="5"/>
  <c r="F59" i="5"/>
  <c r="F55" i="5"/>
  <c r="F51" i="5"/>
  <c r="F47" i="5"/>
  <c r="F47" i="1" s="1"/>
  <c r="F43" i="5"/>
  <c r="F39" i="5"/>
  <c r="F35" i="5"/>
  <c r="F31" i="5"/>
  <c r="F27" i="5"/>
  <c r="F23" i="5"/>
  <c r="F19" i="5"/>
  <c r="F15" i="5"/>
  <c r="F11" i="5"/>
  <c r="F7" i="5"/>
  <c r="F3" i="5"/>
  <c r="H50" i="1"/>
  <c r="H46" i="1"/>
  <c r="E63" i="5"/>
  <c r="E63" i="1" s="1"/>
  <c r="E59" i="5"/>
  <c r="E55" i="5"/>
  <c r="E51" i="5"/>
  <c r="E47" i="5"/>
  <c r="E43" i="5"/>
  <c r="E43" i="1" s="1"/>
  <c r="E39" i="5"/>
  <c r="E35" i="5"/>
  <c r="E35" i="1" s="1"/>
  <c r="E31" i="5"/>
  <c r="E31" i="1" s="1"/>
  <c r="E27" i="5"/>
  <c r="E23" i="5"/>
  <c r="E19" i="5"/>
  <c r="E15" i="5"/>
  <c r="E11" i="5"/>
  <c r="E7" i="5"/>
  <c r="E3" i="5"/>
  <c r="N19" i="1"/>
  <c r="E59" i="1"/>
  <c r="E55" i="1"/>
  <c r="E51" i="1"/>
  <c r="E47" i="1"/>
  <c r="E39" i="1"/>
  <c r="E27" i="1"/>
  <c r="E23" i="1"/>
  <c r="E19" i="1"/>
  <c r="F62" i="5"/>
  <c r="H62" i="1" s="1"/>
  <c r="F58" i="5"/>
  <c r="F58" i="1" s="1"/>
  <c r="F54" i="5"/>
  <c r="F54" i="1" s="1"/>
  <c r="F50" i="5"/>
  <c r="F46" i="5"/>
  <c r="F46" i="1" s="1"/>
  <c r="F42" i="5"/>
  <c r="H42" i="1" s="1"/>
  <c r="F38" i="5"/>
  <c r="F38" i="1" s="1"/>
  <c r="F34" i="5"/>
  <c r="F34" i="1" s="1"/>
  <c r="F30" i="5"/>
  <c r="F30" i="1" s="1"/>
  <c r="F26" i="5"/>
  <c r="F26" i="1" s="1"/>
  <c r="F22" i="5"/>
  <c r="F22" i="1" s="1"/>
  <c r="F18" i="5"/>
  <c r="F14" i="5"/>
  <c r="F10" i="5"/>
  <c r="F6" i="5"/>
  <c r="H58" i="1"/>
  <c r="H26" i="1"/>
  <c r="G60" i="1"/>
  <c r="G56" i="1"/>
  <c r="G52" i="1"/>
  <c r="G48" i="1"/>
  <c r="G44" i="1"/>
  <c r="G40" i="1"/>
  <c r="G36" i="1"/>
  <c r="G32" i="1"/>
  <c r="G28" i="1"/>
  <c r="G24" i="1"/>
  <c r="AX23" i="1"/>
  <c r="G20" i="1"/>
  <c r="E62" i="5"/>
  <c r="E58" i="5"/>
  <c r="E54" i="5"/>
  <c r="E50" i="5"/>
  <c r="E46" i="5"/>
  <c r="G46" i="1" s="1"/>
  <c r="E42" i="5"/>
  <c r="E38" i="5"/>
  <c r="E34" i="5"/>
  <c r="E30" i="5"/>
  <c r="E26" i="5"/>
  <c r="E22" i="5"/>
  <c r="E18" i="5"/>
  <c r="E18" i="1" s="1"/>
  <c r="E14" i="5"/>
  <c r="E10" i="5"/>
  <c r="E6" i="5"/>
  <c r="E25" i="1"/>
  <c r="E21" i="1"/>
  <c r="H30" i="1"/>
  <c r="E29" i="1"/>
  <c r="N27" i="1"/>
  <c r="N23" i="1"/>
  <c r="H18" i="1"/>
  <c r="S31" i="1"/>
  <c r="G29" i="1"/>
  <c r="S27" i="1"/>
  <c r="G25" i="1"/>
  <c r="S23" i="1"/>
  <c r="G21" i="1"/>
  <c r="S19" i="1"/>
  <c r="AJ17" i="1"/>
  <c r="X14" i="1"/>
  <c r="X30" i="1"/>
  <c r="Y69" i="1"/>
  <c r="Y4" i="1"/>
  <c r="Y20" i="1"/>
  <c r="Q7" i="1"/>
  <c r="Q31" i="1"/>
  <c r="R24" i="1"/>
  <c r="R9" i="1"/>
  <c r="Q37" i="1"/>
  <c r="Q10" i="1"/>
  <c r="R12" i="1"/>
  <c r="Q20" i="1"/>
  <c r="Q21" i="1"/>
  <c r="Q23" i="1"/>
  <c r="S11" i="1"/>
  <c r="T27" i="1"/>
  <c r="S14" i="1"/>
  <c r="S4" i="1"/>
  <c r="S16" i="1"/>
  <c r="T7" i="1"/>
  <c r="L12" i="1"/>
  <c r="K23" i="1"/>
  <c r="K43" i="1"/>
  <c r="L14" i="1"/>
  <c r="L24" i="1"/>
  <c r="K51" i="1"/>
  <c r="L4" i="1"/>
  <c r="K15" i="1"/>
  <c r="L26" i="1"/>
  <c r="K59" i="1"/>
  <c r="L6" i="1"/>
  <c r="L16" i="1"/>
  <c r="K27" i="1"/>
  <c r="K7" i="1"/>
  <c r="L18" i="1"/>
  <c r="L28" i="1"/>
  <c r="L8" i="1"/>
  <c r="K19" i="1"/>
  <c r="L30" i="1"/>
  <c r="L10" i="1"/>
  <c r="L20" i="1"/>
  <c r="K31" i="1"/>
  <c r="K11" i="1"/>
  <c r="L22" i="1"/>
  <c r="K35" i="1"/>
  <c r="E22" i="1"/>
  <c r="E58" i="1"/>
  <c r="F19" i="1"/>
  <c r="E42" i="1"/>
  <c r="H65" i="1"/>
  <c r="F31" i="1"/>
  <c r="E30" i="1"/>
  <c r="F27" i="1"/>
  <c r="E26" i="1"/>
  <c r="F23" i="1"/>
  <c r="H14" i="1"/>
  <c r="H4" i="1"/>
  <c r="H24" i="1"/>
  <c r="G13" i="1"/>
  <c r="G22" i="1"/>
  <c r="H12" i="1"/>
  <c r="G18" i="1"/>
  <c r="H20" i="1"/>
  <c r="H10" i="1"/>
  <c r="G9" i="1"/>
  <c r="H52" i="1"/>
  <c r="H8" i="1"/>
  <c r="H36" i="1"/>
  <c r="H6" i="1"/>
  <c r="G30" i="1"/>
  <c r="G5" i="1"/>
  <c r="G26" i="1"/>
  <c r="W65" i="1"/>
  <c r="Z65" i="1"/>
  <c r="X65" i="1"/>
  <c r="Y65" i="1"/>
  <c r="Z87" i="1"/>
  <c r="Y87" i="1"/>
  <c r="N63" i="1"/>
  <c r="M63" i="1"/>
  <c r="BP60" i="1"/>
  <c r="BO60" i="1"/>
  <c r="AL59" i="1"/>
  <c r="AK59" i="1"/>
  <c r="BP56" i="1"/>
  <c r="BO56" i="1"/>
  <c r="AL55" i="1"/>
  <c r="AK55" i="1"/>
  <c r="T52" i="1"/>
  <c r="S52" i="1"/>
  <c r="N51" i="1"/>
  <c r="M51" i="1"/>
  <c r="BC50" i="1"/>
  <c r="BD50" i="1"/>
  <c r="BP48" i="1"/>
  <c r="BO48" i="1"/>
  <c r="T48" i="1"/>
  <c r="S48" i="1"/>
  <c r="N47" i="1"/>
  <c r="M47" i="1"/>
  <c r="BP44" i="1"/>
  <c r="BO44" i="1"/>
  <c r="T44" i="1"/>
  <c r="S44" i="1"/>
  <c r="AL43" i="1"/>
  <c r="AK43" i="1"/>
  <c r="BC42" i="1"/>
  <c r="BD42" i="1"/>
  <c r="AX41" i="1"/>
  <c r="AW41" i="1"/>
  <c r="BP40" i="1"/>
  <c r="BO40" i="1"/>
  <c r="T40" i="1"/>
  <c r="S40" i="1"/>
  <c r="AL39" i="1"/>
  <c r="AK39" i="1"/>
  <c r="Z37" i="1"/>
  <c r="Y37" i="1"/>
  <c r="AQ36" i="1"/>
  <c r="AR36" i="1"/>
  <c r="AL35" i="1"/>
  <c r="AK35" i="1"/>
  <c r="N55" i="1"/>
  <c r="M55" i="1"/>
  <c r="Z118" i="1"/>
  <c r="Y118" i="1"/>
  <c r="Z110" i="1"/>
  <c r="Y110" i="1"/>
  <c r="Z102" i="1"/>
  <c r="Y102" i="1"/>
  <c r="Z94" i="1"/>
  <c r="Y94" i="1"/>
  <c r="Z86" i="1"/>
  <c r="Y86" i="1"/>
  <c r="Z78" i="1"/>
  <c r="Y78" i="1"/>
  <c r="Z70" i="1"/>
  <c r="Y70" i="1"/>
  <c r="BH63" i="1"/>
  <c r="BG63" i="1"/>
  <c r="AI63" i="1"/>
  <c r="AJ63" i="1"/>
  <c r="BA62" i="1"/>
  <c r="BB62" i="1"/>
  <c r="AU61" i="1"/>
  <c r="AV61" i="1"/>
  <c r="W61" i="1"/>
  <c r="X61" i="1"/>
  <c r="BM60" i="1"/>
  <c r="BN60" i="1"/>
  <c r="AO60" i="1"/>
  <c r="AP60" i="1"/>
  <c r="R60" i="1"/>
  <c r="Q60" i="1"/>
  <c r="BH59" i="1"/>
  <c r="BG59" i="1"/>
  <c r="AI59" i="1"/>
  <c r="AJ59" i="1"/>
  <c r="BA58" i="1"/>
  <c r="BB58" i="1"/>
  <c r="AU57" i="1"/>
  <c r="AV57" i="1"/>
  <c r="W57" i="1"/>
  <c r="X57" i="1"/>
  <c r="BM56" i="1"/>
  <c r="BN56" i="1"/>
  <c r="AO56" i="1"/>
  <c r="AP56" i="1"/>
  <c r="R56" i="1"/>
  <c r="Q56" i="1"/>
  <c r="BH55" i="1"/>
  <c r="BG55" i="1"/>
  <c r="AI55" i="1"/>
  <c r="AJ55" i="1"/>
  <c r="BA54" i="1"/>
  <c r="BB54" i="1"/>
  <c r="AU53" i="1"/>
  <c r="AV53" i="1"/>
  <c r="W53" i="1"/>
  <c r="X53" i="1"/>
  <c r="BM52" i="1"/>
  <c r="BN52" i="1"/>
  <c r="AO52" i="1"/>
  <c r="AP52" i="1"/>
  <c r="R52" i="1"/>
  <c r="Q52" i="1"/>
  <c r="BH51" i="1"/>
  <c r="BG51" i="1"/>
  <c r="AI51" i="1"/>
  <c r="AJ51" i="1"/>
  <c r="BA50" i="1"/>
  <c r="BB50" i="1"/>
  <c r="AU49" i="1"/>
  <c r="AV49" i="1"/>
  <c r="W49" i="1"/>
  <c r="X49" i="1"/>
  <c r="BM48" i="1"/>
  <c r="BN48" i="1"/>
  <c r="AO48" i="1"/>
  <c r="AP48" i="1"/>
  <c r="R48" i="1"/>
  <c r="Q48" i="1"/>
  <c r="BH47" i="1"/>
  <c r="BG47" i="1"/>
  <c r="AI47" i="1"/>
  <c r="AJ47" i="1"/>
  <c r="BA46" i="1"/>
  <c r="BB46" i="1"/>
  <c r="AU45" i="1"/>
  <c r="AV45" i="1"/>
  <c r="W45" i="1"/>
  <c r="X45" i="1"/>
  <c r="BM44" i="1"/>
  <c r="BN44" i="1"/>
  <c r="AO44" i="1"/>
  <c r="AP44" i="1"/>
  <c r="R44" i="1"/>
  <c r="Q44" i="1"/>
  <c r="BH43" i="1"/>
  <c r="BG43" i="1"/>
  <c r="AI43" i="1"/>
  <c r="AJ43" i="1"/>
  <c r="BA42" i="1"/>
  <c r="BB42" i="1"/>
  <c r="AU41" i="1"/>
  <c r="AV41" i="1"/>
  <c r="W41" i="1"/>
  <c r="X41" i="1"/>
  <c r="BM40" i="1"/>
  <c r="BN40" i="1"/>
  <c r="AO40" i="1"/>
  <c r="AP40" i="1"/>
  <c r="R40" i="1"/>
  <c r="Q40" i="1"/>
  <c r="BH39" i="1"/>
  <c r="BG39" i="1"/>
  <c r="AI39" i="1"/>
  <c r="AJ39" i="1"/>
  <c r="BA38" i="1"/>
  <c r="BB38" i="1"/>
  <c r="AU37" i="1"/>
  <c r="AV37" i="1"/>
  <c r="W37" i="1"/>
  <c r="X37" i="1"/>
  <c r="BM36" i="1"/>
  <c r="BN36" i="1"/>
  <c r="AO36" i="1"/>
  <c r="AP36" i="1"/>
  <c r="R36" i="1"/>
  <c r="Q36" i="1"/>
  <c r="BH35" i="1"/>
  <c r="BG35" i="1"/>
  <c r="AI35" i="1"/>
  <c r="AJ35" i="1"/>
  <c r="BA34" i="1"/>
  <c r="BB34" i="1"/>
  <c r="AU33" i="1"/>
  <c r="AV33" i="1"/>
  <c r="G7" i="1"/>
  <c r="F55" i="1"/>
  <c r="F39" i="1"/>
  <c r="G50" i="1"/>
  <c r="G34" i="1"/>
  <c r="L36" i="1"/>
  <c r="L44" i="1"/>
  <c r="L52" i="1"/>
  <c r="L60" i="1"/>
  <c r="T41" i="1"/>
  <c r="AK36" i="1"/>
  <c r="AX54" i="1"/>
  <c r="AW54" i="1"/>
  <c r="Z54" i="1"/>
  <c r="Y54" i="1"/>
  <c r="BP53" i="1"/>
  <c r="BO53" i="1"/>
  <c r="AQ53" i="1"/>
  <c r="AR53" i="1"/>
  <c r="S53" i="1"/>
  <c r="T53" i="1"/>
  <c r="BI52" i="1"/>
  <c r="BJ52" i="1"/>
  <c r="AL52" i="1"/>
  <c r="AK52" i="1"/>
  <c r="N52" i="1"/>
  <c r="M52" i="1"/>
  <c r="BC51" i="1"/>
  <c r="BD51" i="1"/>
  <c r="G51" i="1"/>
  <c r="H51" i="1"/>
  <c r="AX50" i="1"/>
  <c r="AW50" i="1"/>
  <c r="Z50" i="1"/>
  <c r="Y50" i="1"/>
  <c r="BP49" i="1"/>
  <c r="BO49" i="1"/>
  <c r="AQ49" i="1"/>
  <c r="AR49" i="1"/>
  <c r="BI48" i="1"/>
  <c r="BJ48" i="1"/>
  <c r="AL48" i="1"/>
  <c r="AK48" i="1"/>
  <c r="N48" i="1"/>
  <c r="M48" i="1"/>
  <c r="BC47" i="1"/>
  <c r="BD47" i="1"/>
  <c r="G47" i="1"/>
  <c r="AX46" i="1"/>
  <c r="AW46" i="1"/>
  <c r="Z46" i="1"/>
  <c r="Y46" i="1"/>
  <c r="BP45" i="1"/>
  <c r="BO45" i="1"/>
  <c r="AQ45" i="1"/>
  <c r="AR45" i="1"/>
  <c r="S45" i="1"/>
  <c r="T45" i="1"/>
  <c r="BI44" i="1"/>
  <c r="BJ44" i="1"/>
  <c r="AL44" i="1"/>
  <c r="AK44" i="1"/>
  <c r="N44" i="1"/>
  <c r="M44" i="1"/>
  <c r="BC43" i="1"/>
  <c r="BD43" i="1"/>
  <c r="G43" i="1"/>
  <c r="H43" i="1"/>
  <c r="AX42" i="1"/>
  <c r="AW42" i="1"/>
  <c r="Z42" i="1"/>
  <c r="Y42" i="1"/>
  <c r="BP41" i="1"/>
  <c r="BO41" i="1"/>
  <c r="AQ41" i="1"/>
  <c r="AR41" i="1"/>
  <c r="BI40" i="1"/>
  <c r="BJ40" i="1"/>
  <c r="AL40" i="1"/>
  <c r="AK40" i="1"/>
  <c r="N40" i="1"/>
  <c r="M40" i="1"/>
  <c r="BC39" i="1"/>
  <c r="BD39" i="1"/>
  <c r="G39" i="1"/>
  <c r="H39" i="1"/>
  <c r="AX38" i="1"/>
  <c r="AW38" i="1"/>
  <c r="Z38" i="1"/>
  <c r="Y38" i="1"/>
  <c r="BP37" i="1"/>
  <c r="BO37" i="1"/>
  <c r="AQ37" i="1"/>
  <c r="AR37" i="1"/>
  <c r="S37" i="1"/>
  <c r="T37" i="1"/>
  <c r="BI36" i="1"/>
  <c r="BJ36" i="1"/>
  <c r="N36" i="1"/>
  <c r="M36" i="1"/>
  <c r="BC35" i="1"/>
  <c r="BD35" i="1"/>
  <c r="G35" i="1"/>
  <c r="H35" i="1"/>
  <c r="AX34" i="1"/>
  <c r="AW34" i="1"/>
  <c r="Z34" i="1"/>
  <c r="Y34" i="1"/>
  <c r="BP33" i="1"/>
  <c r="BO33" i="1"/>
  <c r="AQ33" i="1"/>
  <c r="AR33" i="1"/>
  <c r="BI32" i="1"/>
  <c r="BJ32" i="1"/>
  <c r="AL32" i="1"/>
  <c r="AK32" i="1"/>
  <c r="N32" i="1"/>
  <c r="M32" i="1"/>
  <c r="BC31" i="1"/>
  <c r="BD31" i="1"/>
  <c r="H31" i="1"/>
  <c r="AX30" i="1"/>
  <c r="AW30" i="1"/>
  <c r="Z30" i="1"/>
  <c r="Y30" i="1"/>
  <c r="BP29" i="1"/>
  <c r="BO29" i="1"/>
  <c r="AQ29" i="1"/>
  <c r="AR29" i="1"/>
  <c r="BI28" i="1"/>
  <c r="BJ28" i="1"/>
  <c r="AL28" i="1"/>
  <c r="AK28" i="1"/>
  <c r="N28" i="1"/>
  <c r="M28" i="1"/>
  <c r="BC27" i="1"/>
  <c r="BD27" i="1"/>
  <c r="G27" i="1"/>
  <c r="H27" i="1"/>
  <c r="AX26" i="1"/>
  <c r="AW26" i="1"/>
  <c r="Z26" i="1"/>
  <c r="Y26" i="1"/>
  <c r="BP25" i="1"/>
  <c r="BO25" i="1"/>
  <c r="AQ25" i="1"/>
  <c r="AR25" i="1"/>
  <c r="S25" i="1"/>
  <c r="T25" i="1"/>
  <c r="BI24" i="1"/>
  <c r="BJ24" i="1"/>
  <c r="AL24" i="1"/>
  <c r="AK24" i="1"/>
  <c r="N24" i="1"/>
  <c r="M24" i="1"/>
  <c r="BC23" i="1"/>
  <c r="BD23" i="1"/>
  <c r="G23" i="1"/>
  <c r="H23" i="1"/>
  <c r="AX22" i="1"/>
  <c r="AW22" i="1"/>
  <c r="Z22" i="1"/>
  <c r="Y22" i="1"/>
  <c r="BP21" i="1"/>
  <c r="BO21" i="1"/>
  <c r="AQ21" i="1"/>
  <c r="AR21" i="1"/>
  <c r="S21" i="1"/>
  <c r="T21" i="1"/>
  <c r="BI20" i="1"/>
  <c r="BJ20" i="1"/>
  <c r="AL20" i="1"/>
  <c r="AK20" i="1"/>
  <c r="N20" i="1"/>
  <c r="M20" i="1"/>
  <c r="BC19" i="1"/>
  <c r="BD19" i="1"/>
  <c r="G19" i="1"/>
  <c r="H19" i="1"/>
  <c r="AX18" i="1"/>
  <c r="AW18" i="1"/>
  <c r="Z18" i="1"/>
  <c r="Y18" i="1"/>
  <c r="BP17" i="1"/>
  <c r="BO17" i="1"/>
  <c r="AQ17" i="1"/>
  <c r="AR17" i="1"/>
  <c r="S17" i="1"/>
  <c r="T17" i="1"/>
  <c r="BI16" i="1"/>
  <c r="BJ16" i="1"/>
  <c r="AL16" i="1"/>
  <c r="AK16" i="1"/>
  <c r="N16" i="1"/>
  <c r="M16" i="1"/>
  <c r="BC15" i="1"/>
  <c r="BD15" i="1"/>
  <c r="AX14" i="1"/>
  <c r="AW14" i="1"/>
  <c r="Z14" i="1"/>
  <c r="Y14" i="1"/>
  <c r="BP13" i="1"/>
  <c r="BO13" i="1"/>
  <c r="AQ13" i="1"/>
  <c r="AR13" i="1"/>
  <c r="BI12" i="1"/>
  <c r="BJ12" i="1"/>
  <c r="AL12" i="1"/>
  <c r="AK12" i="1"/>
  <c r="N12" i="1"/>
  <c r="M12" i="1"/>
  <c r="BC11" i="1"/>
  <c r="BD11" i="1"/>
  <c r="AX10" i="1"/>
  <c r="AW10" i="1"/>
  <c r="Z10" i="1"/>
  <c r="Y10" i="1"/>
  <c r="BP9" i="1"/>
  <c r="BO9" i="1"/>
  <c r="AQ9" i="1"/>
  <c r="AR9" i="1"/>
  <c r="T9" i="1"/>
  <c r="S9" i="1"/>
  <c r="BI8" i="1"/>
  <c r="BJ8" i="1"/>
  <c r="AL8" i="1"/>
  <c r="AK8" i="1"/>
  <c r="N8" i="1"/>
  <c r="M8" i="1"/>
  <c r="BC7" i="1"/>
  <c r="BD7" i="1"/>
  <c r="AX6" i="1"/>
  <c r="AW6" i="1"/>
  <c r="Z6" i="1"/>
  <c r="Y6" i="1"/>
  <c r="BP5" i="1"/>
  <c r="BO5" i="1"/>
  <c r="AQ5" i="1"/>
  <c r="AR5" i="1"/>
  <c r="BI4" i="1"/>
  <c r="BJ4" i="1"/>
  <c r="N4" i="1"/>
  <c r="M4" i="1"/>
  <c r="E54" i="1"/>
  <c r="E38" i="1"/>
  <c r="H48" i="1"/>
  <c r="H32" i="1"/>
  <c r="K5" i="1"/>
  <c r="K13" i="1"/>
  <c r="K21" i="1"/>
  <c r="K29" i="1"/>
  <c r="K37" i="1"/>
  <c r="K45" i="1"/>
  <c r="K53" i="1"/>
  <c r="K61" i="1"/>
  <c r="Q45" i="1"/>
  <c r="Y85" i="1"/>
  <c r="AJ49" i="1"/>
  <c r="Z119" i="1"/>
  <c r="Y119" i="1"/>
  <c r="Z95" i="1"/>
  <c r="Y95" i="1"/>
  <c r="BJ63" i="1"/>
  <c r="BI63" i="1"/>
  <c r="AQ60" i="1"/>
  <c r="AR60" i="1"/>
  <c r="N59" i="1"/>
  <c r="M59" i="1"/>
  <c r="AX57" i="1"/>
  <c r="AW57" i="1"/>
  <c r="BJ55" i="1"/>
  <c r="BI55" i="1"/>
  <c r="Z53" i="1"/>
  <c r="Y53" i="1"/>
  <c r="BJ51" i="1"/>
  <c r="BI51" i="1"/>
  <c r="Z49" i="1"/>
  <c r="Y49" i="1"/>
  <c r="AQ48" i="1"/>
  <c r="AR48" i="1"/>
  <c r="AL47" i="1"/>
  <c r="AK47" i="1"/>
  <c r="Z45" i="1"/>
  <c r="Y45" i="1"/>
  <c r="AQ44" i="1"/>
  <c r="AR44" i="1"/>
  <c r="BJ43" i="1"/>
  <c r="BI43" i="1"/>
  <c r="N43" i="1"/>
  <c r="M43" i="1"/>
  <c r="Z41" i="1"/>
  <c r="Y41" i="1"/>
  <c r="AQ40" i="1"/>
  <c r="AR40" i="1"/>
  <c r="BJ39" i="1"/>
  <c r="BI39" i="1"/>
  <c r="N39" i="1"/>
  <c r="M39" i="1"/>
  <c r="AX37" i="1"/>
  <c r="AW37" i="1"/>
  <c r="BP36" i="1"/>
  <c r="BO36" i="1"/>
  <c r="BJ35" i="1"/>
  <c r="BI35" i="1"/>
  <c r="N35" i="1"/>
  <c r="M35" i="1"/>
  <c r="Z109" i="1"/>
  <c r="Y109" i="1"/>
  <c r="H63" i="1"/>
  <c r="Z62" i="1"/>
  <c r="Y62" i="1"/>
  <c r="BP61" i="1"/>
  <c r="BO61" i="1"/>
  <c r="S61" i="1"/>
  <c r="T61" i="1"/>
  <c r="AL60" i="1"/>
  <c r="AK60" i="1"/>
  <c r="N60" i="1"/>
  <c r="M60" i="1"/>
  <c r="AX58" i="1"/>
  <c r="AW58" i="1"/>
  <c r="BP57" i="1"/>
  <c r="BO57" i="1"/>
  <c r="AL56" i="1"/>
  <c r="AK56" i="1"/>
  <c r="N56" i="1"/>
  <c r="M56" i="1"/>
  <c r="BC55" i="1"/>
  <c r="BD55" i="1"/>
  <c r="G55" i="1"/>
  <c r="H55" i="1"/>
  <c r="Z124" i="1"/>
  <c r="Y124" i="1"/>
  <c r="Z116" i="1"/>
  <c r="Y116" i="1"/>
  <c r="Z108" i="1"/>
  <c r="Y108" i="1"/>
  <c r="Z100" i="1"/>
  <c r="Y100" i="1"/>
  <c r="Z92" i="1"/>
  <c r="Y92" i="1"/>
  <c r="Z84" i="1"/>
  <c r="Y84" i="1"/>
  <c r="Z76" i="1"/>
  <c r="Y76" i="1"/>
  <c r="Z68" i="1"/>
  <c r="Y68" i="1"/>
  <c r="BB63" i="1"/>
  <c r="BA63" i="1"/>
  <c r="AV62" i="1"/>
  <c r="AU62" i="1"/>
  <c r="BN61" i="1"/>
  <c r="BM61" i="1"/>
  <c r="AO61" i="1"/>
  <c r="AP61" i="1"/>
  <c r="BH60" i="1"/>
  <c r="BG60" i="1"/>
  <c r="AJ60" i="1"/>
  <c r="AI60" i="1"/>
  <c r="BB59" i="1"/>
  <c r="BA59" i="1"/>
  <c r="AV58" i="1"/>
  <c r="AU58" i="1"/>
  <c r="W58" i="1"/>
  <c r="X58" i="1"/>
  <c r="BN57" i="1"/>
  <c r="BM57" i="1"/>
  <c r="AO57" i="1"/>
  <c r="AP57" i="1"/>
  <c r="R57" i="1"/>
  <c r="Q57" i="1"/>
  <c r="BH56" i="1"/>
  <c r="BG56" i="1"/>
  <c r="AJ56" i="1"/>
  <c r="AI56" i="1"/>
  <c r="BB55" i="1"/>
  <c r="BA55" i="1"/>
  <c r="AV54" i="1"/>
  <c r="AU54" i="1"/>
  <c r="W54" i="1"/>
  <c r="X54" i="1"/>
  <c r="BN53" i="1"/>
  <c r="BM53" i="1"/>
  <c r="AO53" i="1"/>
  <c r="AP53" i="1"/>
  <c r="BH52" i="1"/>
  <c r="BG52" i="1"/>
  <c r="AJ52" i="1"/>
  <c r="AI52" i="1"/>
  <c r="BB51" i="1"/>
  <c r="BA51" i="1"/>
  <c r="AV50" i="1"/>
  <c r="AU50" i="1"/>
  <c r="W50" i="1"/>
  <c r="X50" i="1"/>
  <c r="BN49" i="1"/>
  <c r="BM49" i="1"/>
  <c r="AO49" i="1"/>
  <c r="AP49" i="1"/>
  <c r="R49" i="1"/>
  <c r="Q49" i="1"/>
  <c r="BH48" i="1"/>
  <c r="BG48" i="1"/>
  <c r="AJ48" i="1"/>
  <c r="AI48" i="1"/>
  <c r="BB47" i="1"/>
  <c r="BA47" i="1"/>
  <c r="AV46" i="1"/>
  <c r="AU46" i="1"/>
  <c r="BN45" i="1"/>
  <c r="BM45" i="1"/>
  <c r="AO45" i="1"/>
  <c r="AP45" i="1"/>
  <c r="BH44" i="1"/>
  <c r="BG44" i="1"/>
  <c r="AJ44" i="1"/>
  <c r="AI44" i="1"/>
  <c r="BB43" i="1"/>
  <c r="BA43" i="1"/>
  <c r="AV42" i="1"/>
  <c r="AU42" i="1"/>
  <c r="W42" i="1"/>
  <c r="X42" i="1"/>
  <c r="BN41" i="1"/>
  <c r="BM41" i="1"/>
  <c r="AO41" i="1"/>
  <c r="AP41" i="1"/>
  <c r="R41" i="1"/>
  <c r="Q41" i="1"/>
  <c r="BH40" i="1"/>
  <c r="BG40" i="1"/>
  <c r="AJ40" i="1"/>
  <c r="AI40" i="1"/>
  <c r="BB39" i="1"/>
  <c r="BA39" i="1"/>
  <c r="AV38" i="1"/>
  <c r="AU38" i="1"/>
  <c r="W38" i="1"/>
  <c r="X38" i="1"/>
  <c r="BN37" i="1"/>
  <c r="BM37" i="1"/>
  <c r="AO37" i="1"/>
  <c r="AP37" i="1"/>
  <c r="BH36" i="1"/>
  <c r="BG36" i="1"/>
  <c r="AJ36" i="1"/>
  <c r="AI36" i="1"/>
  <c r="BB35" i="1"/>
  <c r="BA35" i="1"/>
  <c r="AV34" i="1"/>
  <c r="AU34" i="1"/>
  <c r="W34" i="1"/>
  <c r="X34" i="1"/>
  <c r="BN33" i="1"/>
  <c r="BM33" i="1"/>
  <c r="AO33" i="1"/>
  <c r="AP33" i="1"/>
  <c r="R33" i="1"/>
  <c r="Q33" i="1"/>
  <c r="BH32" i="1"/>
  <c r="BG32" i="1"/>
  <c r="AJ32" i="1"/>
  <c r="AI32" i="1"/>
  <c r="F51" i="1"/>
  <c r="F35" i="1"/>
  <c r="G62" i="1"/>
  <c r="L38" i="1"/>
  <c r="L46" i="1"/>
  <c r="L54" i="1"/>
  <c r="L62" i="1"/>
  <c r="T13" i="1"/>
  <c r="R26" i="1"/>
  <c r="T49" i="1"/>
  <c r="Z111" i="1"/>
  <c r="Y111" i="1"/>
  <c r="Z79" i="1"/>
  <c r="Y79" i="1"/>
  <c r="BC62" i="1"/>
  <c r="BD62" i="1"/>
  <c r="AX61" i="1"/>
  <c r="AW61" i="1"/>
  <c r="T60" i="1"/>
  <c r="S60" i="1"/>
  <c r="T56" i="1"/>
  <c r="S56" i="1"/>
  <c r="AQ52" i="1"/>
  <c r="AR52" i="1"/>
  <c r="BC46" i="1"/>
  <c r="BD46" i="1"/>
  <c r="BC38" i="1"/>
  <c r="BD38" i="1"/>
  <c r="Z125" i="1"/>
  <c r="Y125" i="1"/>
  <c r="Z93" i="1"/>
  <c r="Y93" i="1"/>
  <c r="Z77" i="1"/>
  <c r="Y77" i="1"/>
  <c r="BC63" i="1"/>
  <c r="BD63" i="1"/>
  <c r="AX62" i="1"/>
  <c r="AW62" i="1"/>
  <c r="AQ61" i="1"/>
  <c r="AR61" i="1"/>
  <c r="BI60" i="1"/>
  <c r="BJ60" i="1"/>
  <c r="BC59" i="1"/>
  <c r="BD59" i="1"/>
  <c r="G59" i="1"/>
  <c r="H59" i="1"/>
  <c r="Z58" i="1"/>
  <c r="Y58" i="1"/>
  <c r="AQ57" i="1"/>
  <c r="AR57" i="1"/>
  <c r="BI56" i="1"/>
  <c r="BJ56" i="1"/>
  <c r="Z123" i="1"/>
  <c r="Y123" i="1"/>
  <c r="Z115" i="1"/>
  <c r="Y115" i="1"/>
  <c r="Z107" i="1"/>
  <c r="Y107" i="1"/>
  <c r="Z99" i="1"/>
  <c r="Y99" i="1"/>
  <c r="Z91" i="1"/>
  <c r="Y91" i="1"/>
  <c r="Z83" i="1"/>
  <c r="Y83" i="1"/>
  <c r="Z75" i="1"/>
  <c r="Y75" i="1"/>
  <c r="Z67" i="1"/>
  <c r="Y67" i="1"/>
  <c r="AX63" i="1"/>
  <c r="AW63" i="1"/>
  <c r="Z63" i="1"/>
  <c r="Y63" i="1"/>
  <c r="BP62" i="1"/>
  <c r="BO62" i="1"/>
  <c r="AR62" i="1"/>
  <c r="AQ62" i="1"/>
  <c r="T62" i="1"/>
  <c r="S62" i="1"/>
  <c r="BJ61" i="1"/>
  <c r="BI61" i="1"/>
  <c r="AL61" i="1"/>
  <c r="AK61" i="1"/>
  <c r="N61" i="1"/>
  <c r="M61" i="1"/>
  <c r="BC60" i="1"/>
  <c r="BD60" i="1"/>
  <c r="AX59" i="1"/>
  <c r="AW59" i="1"/>
  <c r="Z59" i="1"/>
  <c r="Y59" i="1"/>
  <c r="BP58" i="1"/>
  <c r="BO58" i="1"/>
  <c r="AQ58" i="1"/>
  <c r="AR58" i="1"/>
  <c r="T58" i="1"/>
  <c r="S58" i="1"/>
  <c r="BJ57" i="1"/>
  <c r="BI57" i="1"/>
  <c r="AL57" i="1"/>
  <c r="AK57" i="1"/>
  <c r="N57" i="1"/>
  <c r="M57" i="1"/>
  <c r="BC56" i="1"/>
  <c r="BD56" i="1"/>
  <c r="AX55" i="1"/>
  <c r="AW55" i="1"/>
  <c r="Z55" i="1"/>
  <c r="Y55" i="1"/>
  <c r="BP54" i="1"/>
  <c r="BO54" i="1"/>
  <c r="AQ54" i="1"/>
  <c r="AR54" i="1"/>
  <c r="T54" i="1"/>
  <c r="S54" i="1"/>
  <c r="BJ53" i="1"/>
  <c r="BI53" i="1"/>
  <c r="AL53" i="1"/>
  <c r="AK53" i="1"/>
  <c r="N53" i="1"/>
  <c r="M53" i="1"/>
  <c r="BC52" i="1"/>
  <c r="BD52" i="1"/>
  <c r="AX51" i="1"/>
  <c r="AW51" i="1"/>
  <c r="Z51" i="1"/>
  <c r="Y51" i="1"/>
  <c r="BP50" i="1"/>
  <c r="BO50" i="1"/>
  <c r="AQ50" i="1"/>
  <c r="AR50" i="1"/>
  <c r="T50" i="1"/>
  <c r="S50" i="1"/>
  <c r="BJ49" i="1"/>
  <c r="BI49" i="1"/>
  <c r="AL49" i="1"/>
  <c r="AK49" i="1"/>
  <c r="N49" i="1"/>
  <c r="M49" i="1"/>
  <c r="BC48" i="1"/>
  <c r="BD48" i="1"/>
  <c r="AX47" i="1"/>
  <c r="AW47" i="1"/>
  <c r="Z47" i="1"/>
  <c r="Y47" i="1"/>
  <c r="BP46" i="1"/>
  <c r="BO46" i="1"/>
  <c r="AQ46" i="1"/>
  <c r="AR46" i="1"/>
  <c r="T46" i="1"/>
  <c r="S46" i="1"/>
  <c r="BJ45" i="1"/>
  <c r="BI45" i="1"/>
  <c r="AL45" i="1"/>
  <c r="AK45" i="1"/>
  <c r="N45" i="1"/>
  <c r="M45" i="1"/>
  <c r="BC44" i="1"/>
  <c r="BD44" i="1"/>
  <c r="AX43" i="1"/>
  <c r="AW43" i="1"/>
  <c r="Z43" i="1"/>
  <c r="Y43" i="1"/>
  <c r="BP42" i="1"/>
  <c r="BO42" i="1"/>
  <c r="AQ42" i="1"/>
  <c r="AR42" i="1"/>
  <c r="T42" i="1"/>
  <c r="S42" i="1"/>
  <c r="BJ41" i="1"/>
  <c r="BI41" i="1"/>
  <c r="AL41" i="1"/>
  <c r="AK41" i="1"/>
  <c r="N41" i="1"/>
  <c r="M41" i="1"/>
  <c r="BC40" i="1"/>
  <c r="BD40" i="1"/>
  <c r="AX39" i="1"/>
  <c r="AW39" i="1"/>
  <c r="Z39" i="1"/>
  <c r="Y39" i="1"/>
  <c r="BP38" i="1"/>
  <c r="BO38" i="1"/>
  <c r="AQ38" i="1"/>
  <c r="AR38" i="1"/>
  <c r="T38" i="1"/>
  <c r="S38" i="1"/>
  <c r="BJ37" i="1"/>
  <c r="BI37" i="1"/>
  <c r="AL37" i="1"/>
  <c r="AK37" i="1"/>
  <c r="N37" i="1"/>
  <c r="M37" i="1"/>
  <c r="BC36" i="1"/>
  <c r="BD36" i="1"/>
  <c r="AX35" i="1"/>
  <c r="AW35" i="1"/>
  <c r="Z35" i="1"/>
  <c r="Y35" i="1"/>
  <c r="BP34" i="1"/>
  <c r="BO34" i="1"/>
  <c r="AQ34" i="1"/>
  <c r="AR34" i="1"/>
  <c r="T34" i="1"/>
  <c r="S34" i="1"/>
  <c r="BJ33" i="1"/>
  <c r="BI33" i="1"/>
  <c r="AL33" i="1"/>
  <c r="AK33" i="1"/>
  <c r="N33" i="1"/>
  <c r="M33" i="1"/>
  <c r="BC32" i="1"/>
  <c r="BD32" i="1"/>
  <c r="AX31" i="1"/>
  <c r="AW31" i="1"/>
  <c r="Z31" i="1"/>
  <c r="Y31" i="1"/>
  <c r="BP30" i="1"/>
  <c r="BO30" i="1"/>
  <c r="AQ30" i="1"/>
  <c r="AR30" i="1"/>
  <c r="T30" i="1"/>
  <c r="S30" i="1"/>
  <c r="BJ29" i="1"/>
  <c r="BI29" i="1"/>
  <c r="AL29" i="1"/>
  <c r="AK29" i="1"/>
  <c r="N29" i="1"/>
  <c r="M29" i="1"/>
  <c r="BC28" i="1"/>
  <c r="BD28" i="1"/>
  <c r="AX27" i="1"/>
  <c r="AW27" i="1"/>
  <c r="E50" i="1"/>
  <c r="E34" i="1"/>
  <c r="H60" i="1"/>
  <c r="H44" i="1"/>
  <c r="H28" i="1"/>
  <c r="K39" i="1"/>
  <c r="K47" i="1"/>
  <c r="K55" i="1"/>
  <c r="K63" i="1"/>
  <c r="S5" i="1"/>
  <c r="Q53" i="1"/>
  <c r="Y36" i="1"/>
  <c r="Y101" i="1"/>
  <c r="W55" i="1"/>
  <c r="X55" i="1"/>
  <c r="BM54" i="1"/>
  <c r="BN54" i="1"/>
  <c r="AO54" i="1"/>
  <c r="AP54" i="1"/>
  <c r="R54" i="1"/>
  <c r="Q54" i="1"/>
  <c r="BH53" i="1"/>
  <c r="BG53" i="1"/>
  <c r="AI53" i="1"/>
  <c r="AJ53" i="1"/>
  <c r="BA52" i="1"/>
  <c r="BB52" i="1"/>
  <c r="E52" i="1"/>
  <c r="F52" i="1"/>
  <c r="AU51" i="1"/>
  <c r="AV51" i="1"/>
  <c r="W51" i="1"/>
  <c r="X51" i="1"/>
  <c r="BM50" i="1"/>
  <c r="BN50" i="1"/>
  <c r="AO50" i="1"/>
  <c r="AP50" i="1"/>
  <c r="R50" i="1"/>
  <c r="Q50" i="1"/>
  <c r="BH49" i="1"/>
  <c r="BG49" i="1"/>
  <c r="BA48" i="1"/>
  <c r="BB48" i="1"/>
  <c r="E48" i="1"/>
  <c r="F48" i="1"/>
  <c r="AU47" i="1"/>
  <c r="AV47" i="1"/>
  <c r="W47" i="1"/>
  <c r="X47" i="1"/>
  <c r="BM46" i="1"/>
  <c r="BN46" i="1"/>
  <c r="AO46" i="1"/>
  <c r="AP46" i="1"/>
  <c r="R46" i="1"/>
  <c r="Q46" i="1"/>
  <c r="BH45" i="1"/>
  <c r="BG45" i="1"/>
  <c r="AI45" i="1"/>
  <c r="AJ45" i="1"/>
  <c r="BA44" i="1"/>
  <c r="BB44" i="1"/>
  <c r="E44" i="1"/>
  <c r="F44" i="1"/>
  <c r="AU43" i="1"/>
  <c r="AV43" i="1"/>
  <c r="W43" i="1"/>
  <c r="X43" i="1"/>
  <c r="BM42" i="1"/>
  <c r="BN42" i="1"/>
  <c r="AO42" i="1"/>
  <c r="AP42" i="1"/>
  <c r="R42" i="1"/>
  <c r="Q42" i="1"/>
  <c r="BH41" i="1"/>
  <c r="BG41" i="1"/>
  <c r="AI41" i="1"/>
  <c r="AJ41" i="1"/>
  <c r="BA40" i="1"/>
  <c r="BB40" i="1"/>
  <c r="E40" i="1"/>
  <c r="F40" i="1"/>
  <c r="AU39" i="1"/>
  <c r="AV39" i="1"/>
  <c r="W39" i="1"/>
  <c r="X39" i="1"/>
  <c r="BM38" i="1"/>
  <c r="BN38" i="1"/>
  <c r="AO38" i="1"/>
  <c r="AP38" i="1"/>
  <c r="R38" i="1"/>
  <c r="Q38" i="1"/>
  <c r="BH37" i="1"/>
  <c r="BG37" i="1"/>
  <c r="AI37" i="1"/>
  <c r="AJ37" i="1"/>
  <c r="BA36" i="1"/>
  <c r="BB36" i="1"/>
  <c r="E36" i="1"/>
  <c r="F36" i="1"/>
  <c r="AU35" i="1"/>
  <c r="AV35" i="1"/>
  <c r="W35" i="1"/>
  <c r="X35" i="1"/>
  <c r="BM34" i="1"/>
  <c r="BN34" i="1"/>
  <c r="AO34" i="1"/>
  <c r="AP34" i="1"/>
  <c r="R34" i="1"/>
  <c r="Q34" i="1"/>
  <c r="BH33" i="1"/>
  <c r="BG33" i="1"/>
  <c r="AI33" i="1"/>
  <c r="AJ33" i="1"/>
  <c r="BA32" i="1"/>
  <c r="BB32" i="1"/>
  <c r="E32" i="1"/>
  <c r="F32" i="1"/>
  <c r="AU31" i="1"/>
  <c r="AV31" i="1"/>
  <c r="W31" i="1"/>
  <c r="X31" i="1"/>
  <c r="BM30" i="1"/>
  <c r="BN30" i="1"/>
  <c r="AO30" i="1"/>
  <c r="AP30" i="1"/>
  <c r="R30" i="1"/>
  <c r="Q30" i="1"/>
  <c r="BH29" i="1"/>
  <c r="BG29" i="1"/>
  <c r="AI29" i="1"/>
  <c r="AJ29" i="1"/>
  <c r="BA28" i="1"/>
  <c r="BB28" i="1"/>
  <c r="E28" i="1"/>
  <c r="F28" i="1"/>
  <c r="AU27" i="1"/>
  <c r="AV27" i="1"/>
  <c r="W27" i="1"/>
  <c r="X27" i="1"/>
  <c r="BM26" i="1"/>
  <c r="BN26" i="1"/>
  <c r="AO26" i="1"/>
  <c r="AP26" i="1"/>
  <c r="BH25" i="1"/>
  <c r="BG25" i="1"/>
  <c r="AI25" i="1"/>
  <c r="AJ25" i="1"/>
  <c r="BA24" i="1"/>
  <c r="BB24" i="1"/>
  <c r="E24" i="1"/>
  <c r="F24" i="1"/>
  <c r="AU23" i="1"/>
  <c r="AV23" i="1"/>
  <c r="W23" i="1"/>
  <c r="X23" i="1"/>
  <c r="BM22" i="1"/>
  <c r="BN22" i="1"/>
  <c r="AO22" i="1"/>
  <c r="AP22" i="1"/>
  <c r="R22" i="1"/>
  <c r="Q22" i="1"/>
  <c r="BH21" i="1"/>
  <c r="BG21" i="1"/>
  <c r="AI21" i="1"/>
  <c r="AJ21" i="1"/>
  <c r="BA20" i="1"/>
  <c r="BB20" i="1"/>
  <c r="E20" i="1"/>
  <c r="F20" i="1"/>
  <c r="AU19" i="1"/>
  <c r="AV19" i="1"/>
  <c r="W19" i="1"/>
  <c r="X19" i="1"/>
  <c r="BM18" i="1"/>
  <c r="BN18" i="1"/>
  <c r="AO18" i="1"/>
  <c r="AP18" i="1"/>
  <c r="BH17" i="1"/>
  <c r="BG17" i="1"/>
  <c r="BA16" i="1"/>
  <c r="BB16" i="1"/>
  <c r="AU15" i="1"/>
  <c r="AV15" i="1"/>
  <c r="W15" i="1"/>
  <c r="X15" i="1"/>
  <c r="BM14" i="1"/>
  <c r="BN14" i="1"/>
  <c r="AO14" i="1"/>
  <c r="AP14" i="1"/>
  <c r="R14" i="1"/>
  <c r="Q14" i="1"/>
  <c r="BH13" i="1"/>
  <c r="BG13" i="1"/>
  <c r="AI13" i="1"/>
  <c r="AJ13" i="1"/>
  <c r="BA12" i="1"/>
  <c r="BB12" i="1"/>
  <c r="E12" i="1"/>
  <c r="F12" i="1"/>
  <c r="AU11" i="1"/>
  <c r="AV11" i="1"/>
  <c r="W11" i="1"/>
  <c r="X11" i="1"/>
  <c r="BM10" i="1"/>
  <c r="BN10" i="1"/>
  <c r="AO10" i="1"/>
  <c r="AP10" i="1"/>
  <c r="BH9" i="1"/>
  <c r="BG9" i="1"/>
  <c r="AI9" i="1"/>
  <c r="AJ9" i="1"/>
  <c r="BA8" i="1"/>
  <c r="BB8" i="1"/>
  <c r="E8" i="1"/>
  <c r="F8" i="1"/>
  <c r="AU7" i="1"/>
  <c r="AV7" i="1"/>
  <c r="W7" i="1"/>
  <c r="X7" i="1"/>
  <c r="BM6" i="1"/>
  <c r="BN6" i="1"/>
  <c r="AO6" i="1"/>
  <c r="AP6" i="1"/>
  <c r="R6" i="1"/>
  <c r="Q6" i="1"/>
  <c r="BH5" i="1"/>
  <c r="BG5" i="1"/>
  <c r="AI5" i="1"/>
  <c r="AJ5" i="1"/>
  <c r="BA4" i="1"/>
  <c r="BB4" i="1"/>
  <c r="E4" i="1"/>
  <c r="F4" i="1"/>
  <c r="G11" i="1"/>
  <c r="F63" i="1"/>
  <c r="G58" i="1"/>
  <c r="G42" i="1"/>
  <c r="L32" i="1"/>
  <c r="L40" i="1"/>
  <c r="L48" i="1"/>
  <c r="L56" i="1"/>
  <c r="T29" i="1"/>
  <c r="T57" i="1"/>
  <c r="X46" i="1"/>
  <c r="Z103" i="1"/>
  <c r="Y103" i="1"/>
  <c r="AL63" i="1"/>
  <c r="AK63" i="1"/>
  <c r="Z61" i="1"/>
  <c r="Y61" i="1"/>
  <c r="BJ59" i="1"/>
  <c r="BI59" i="1"/>
  <c r="BC58" i="1"/>
  <c r="BD58" i="1"/>
  <c r="AQ56" i="1"/>
  <c r="AR56" i="1"/>
  <c r="BC54" i="1"/>
  <c r="BD54" i="1"/>
  <c r="BP52" i="1"/>
  <c r="BO52" i="1"/>
  <c r="AL51" i="1"/>
  <c r="AK51" i="1"/>
  <c r="AX49" i="1"/>
  <c r="AW49" i="1"/>
  <c r="BJ47" i="1"/>
  <c r="BI47" i="1"/>
  <c r="AX45" i="1"/>
  <c r="AW45" i="1"/>
  <c r="T36" i="1"/>
  <c r="S36" i="1"/>
  <c r="Z122" i="1"/>
  <c r="Y122" i="1"/>
  <c r="Z114" i="1"/>
  <c r="Y114" i="1"/>
  <c r="Z106" i="1"/>
  <c r="Y106" i="1"/>
  <c r="Z98" i="1"/>
  <c r="Y98" i="1"/>
  <c r="Z90" i="1"/>
  <c r="Y90" i="1"/>
  <c r="Z82" i="1"/>
  <c r="Y82" i="1"/>
  <c r="Z74" i="1"/>
  <c r="Y74" i="1"/>
  <c r="Z66" i="1"/>
  <c r="Y66" i="1"/>
  <c r="AU63" i="1"/>
  <c r="AV63" i="1"/>
  <c r="W63" i="1"/>
  <c r="X63" i="1"/>
  <c r="BM62" i="1"/>
  <c r="BN62" i="1"/>
  <c r="AP62" i="1"/>
  <c r="AO62" i="1"/>
  <c r="R62" i="1"/>
  <c r="Q62" i="1"/>
  <c r="BH61" i="1"/>
  <c r="BG61" i="1"/>
  <c r="AI61" i="1"/>
  <c r="AJ61" i="1"/>
  <c r="BA60" i="1"/>
  <c r="BB60" i="1"/>
  <c r="E60" i="1"/>
  <c r="F60" i="1"/>
  <c r="AU59" i="1"/>
  <c r="AV59" i="1"/>
  <c r="W59" i="1"/>
  <c r="X59" i="1"/>
  <c r="BM58" i="1"/>
  <c r="BN58" i="1"/>
  <c r="AO58" i="1"/>
  <c r="AP58" i="1"/>
  <c r="R58" i="1"/>
  <c r="Q58" i="1"/>
  <c r="BH57" i="1"/>
  <c r="BG57" i="1"/>
  <c r="AI57" i="1"/>
  <c r="AJ57" i="1"/>
  <c r="BA56" i="1"/>
  <c r="BB56" i="1"/>
  <c r="E56" i="1"/>
  <c r="F56" i="1"/>
  <c r="AU55" i="1"/>
  <c r="AV55" i="1"/>
  <c r="Z121" i="1"/>
  <c r="Y121" i="1"/>
  <c r="Z113" i="1"/>
  <c r="Y113" i="1"/>
  <c r="Z105" i="1"/>
  <c r="Y105" i="1"/>
  <c r="Z97" i="1"/>
  <c r="Y97" i="1"/>
  <c r="Z89" i="1"/>
  <c r="Y89" i="1"/>
  <c r="Z81" i="1"/>
  <c r="Y81" i="1"/>
  <c r="Z73" i="1"/>
  <c r="Y73" i="1"/>
  <c r="BP63" i="1"/>
  <c r="BO63" i="1"/>
  <c r="AQ63" i="1"/>
  <c r="AR63" i="1"/>
  <c r="S63" i="1"/>
  <c r="T63" i="1"/>
  <c r="BI62" i="1"/>
  <c r="BJ62" i="1"/>
  <c r="AL62" i="1"/>
  <c r="AK62" i="1"/>
  <c r="N62" i="1"/>
  <c r="M62" i="1"/>
  <c r="BC61" i="1"/>
  <c r="BD61" i="1"/>
  <c r="G61" i="1"/>
  <c r="H61" i="1"/>
  <c r="AX60" i="1"/>
  <c r="AW60" i="1"/>
  <c r="Z60" i="1"/>
  <c r="Y60" i="1"/>
  <c r="BP59" i="1"/>
  <c r="BO59" i="1"/>
  <c r="AQ59" i="1"/>
  <c r="AR59" i="1"/>
  <c r="S59" i="1"/>
  <c r="T59" i="1"/>
  <c r="BI58" i="1"/>
  <c r="BJ58" i="1"/>
  <c r="AL58" i="1"/>
  <c r="AK58" i="1"/>
  <c r="N58" i="1"/>
  <c r="M58" i="1"/>
  <c r="BC57" i="1"/>
  <c r="BD57" i="1"/>
  <c r="G57" i="1"/>
  <c r="H57" i="1"/>
  <c r="AX56" i="1"/>
  <c r="AW56" i="1"/>
  <c r="Z56" i="1"/>
  <c r="Y56" i="1"/>
  <c r="BP55" i="1"/>
  <c r="BO55" i="1"/>
  <c r="AQ55" i="1"/>
  <c r="AR55" i="1"/>
  <c r="S55" i="1"/>
  <c r="T55" i="1"/>
  <c r="BI54" i="1"/>
  <c r="BJ54" i="1"/>
  <c r="AL54" i="1"/>
  <c r="AK54" i="1"/>
  <c r="N54" i="1"/>
  <c r="M54" i="1"/>
  <c r="BC53" i="1"/>
  <c r="BD53" i="1"/>
  <c r="G53" i="1"/>
  <c r="H53" i="1"/>
  <c r="AX52" i="1"/>
  <c r="AW52" i="1"/>
  <c r="BP51" i="1"/>
  <c r="BO51" i="1"/>
  <c r="AQ51" i="1"/>
  <c r="AR51" i="1"/>
  <c r="S51" i="1"/>
  <c r="T51" i="1"/>
  <c r="BI50" i="1"/>
  <c r="BJ50" i="1"/>
  <c r="AL50" i="1"/>
  <c r="AK50" i="1"/>
  <c r="N50" i="1"/>
  <c r="M50" i="1"/>
  <c r="BC49" i="1"/>
  <c r="BD49" i="1"/>
  <c r="G49" i="1"/>
  <c r="H49" i="1"/>
  <c r="AX48" i="1"/>
  <c r="AW48" i="1"/>
  <c r="Z48" i="1"/>
  <c r="Y48" i="1"/>
  <c r="BP47" i="1"/>
  <c r="BO47" i="1"/>
  <c r="AQ47" i="1"/>
  <c r="AR47" i="1"/>
  <c r="S47" i="1"/>
  <c r="T47" i="1"/>
  <c r="BI46" i="1"/>
  <c r="BJ46" i="1"/>
  <c r="AL46" i="1"/>
  <c r="AK46" i="1"/>
  <c r="N46" i="1"/>
  <c r="M46" i="1"/>
  <c r="BC45" i="1"/>
  <c r="BD45" i="1"/>
  <c r="G45" i="1"/>
  <c r="H45" i="1"/>
  <c r="AX44" i="1"/>
  <c r="AW44" i="1"/>
  <c r="Z44" i="1"/>
  <c r="Y44" i="1"/>
  <c r="BP43" i="1"/>
  <c r="BO43" i="1"/>
  <c r="AQ43" i="1"/>
  <c r="AR43" i="1"/>
  <c r="S43" i="1"/>
  <c r="T43" i="1"/>
  <c r="BI42" i="1"/>
  <c r="BJ42" i="1"/>
  <c r="AL42" i="1"/>
  <c r="AK42" i="1"/>
  <c r="N42" i="1"/>
  <c r="M42" i="1"/>
  <c r="BC41" i="1"/>
  <c r="BD41" i="1"/>
  <c r="G41" i="1"/>
  <c r="H41" i="1"/>
  <c r="AX40" i="1"/>
  <c r="AW40" i="1"/>
  <c r="Z40" i="1"/>
  <c r="Y40" i="1"/>
  <c r="BP39" i="1"/>
  <c r="BO39" i="1"/>
  <c r="AQ39" i="1"/>
  <c r="AR39" i="1"/>
  <c r="S39" i="1"/>
  <c r="T39" i="1"/>
  <c r="BI38" i="1"/>
  <c r="BJ38" i="1"/>
  <c r="AL38" i="1"/>
  <c r="AK38" i="1"/>
  <c r="N38" i="1"/>
  <c r="M38" i="1"/>
  <c r="BC37" i="1"/>
  <c r="BD37" i="1"/>
  <c r="G37" i="1"/>
  <c r="H37" i="1"/>
  <c r="AX36" i="1"/>
  <c r="AW36" i="1"/>
  <c r="BP35" i="1"/>
  <c r="BO35" i="1"/>
  <c r="AQ35" i="1"/>
  <c r="AR35" i="1"/>
  <c r="S35" i="1"/>
  <c r="T35" i="1"/>
  <c r="BI34" i="1"/>
  <c r="BJ34" i="1"/>
  <c r="AL34" i="1"/>
  <c r="AK34" i="1"/>
  <c r="N34" i="1"/>
  <c r="M34" i="1"/>
  <c r="BC33" i="1"/>
  <c r="BD33" i="1"/>
  <c r="G33" i="1"/>
  <c r="H33" i="1"/>
  <c r="E62" i="1"/>
  <c r="H56" i="1"/>
  <c r="H40" i="1"/>
  <c r="K9" i="1"/>
  <c r="K17" i="1"/>
  <c r="K25" i="1"/>
  <c r="K33" i="1"/>
  <c r="K41" i="1"/>
  <c r="K49" i="1"/>
  <c r="K57" i="1"/>
  <c r="Q18" i="1"/>
  <c r="Q61" i="1"/>
  <c r="Y52" i="1"/>
  <c r="Y117" i="1"/>
  <c r="Z71" i="1"/>
  <c r="Y71" i="1"/>
  <c r="Z57" i="1"/>
  <c r="Y57" i="1"/>
  <c r="BC34" i="1"/>
  <c r="BD34" i="1"/>
  <c r="Z3" i="1"/>
  <c r="W3" i="1"/>
  <c r="Y3" i="1"/>
  <c r="X3" i="1"/>
  <c r="Z120" i="1"/>
  <c r="Y120" i="1"/>
  <c r="Z112" i="1"/>
  <c r="Y112" i="1"/>
  <c r="Z104" i="1"/>
  <c r="Y104" i="1"/>
  <c r="Z96" i="1"/>
  <c r="Y96" i="1"/>
  <c r="Z88" i="1"/>
  <c r="Y88" i="1"/>
  <c r="Z80" i="1"/>
  <c r="Y80" i="1"/>
  <c r="Z72" i="1"/>
  <c r="Y72" i="1"/>
  <c r="BN63" i="1"/>
  <c r="BM63" i="1"/>
  <c r="AO63" i="1"/>
  <c r="AP63" i="1"/>
  <c r="R63" i="1"/>
  <c r="Q63" i="1"/>
  <c r="BH62" i="1"/>
  <c r="BG62" i="1"/>
  <c r="AJ62" i="1"/>
  <c r="AI62" i="1"/>
  <c r="BB61" i="1"/>
  <c r="BA61" i="1"/>
  <c r="E61" i="1"/>
  <c r="F61" i="1"/>
  <c r="AV60" i="1"/>
  <c r="AU60" i="1"/>
  <c r="W60" i="1"/>
  <c r="X60" i="1"/>
  <c r="BN59" i="1"/>
  <c r="BM59" i="1"/>
  <c r="AO59" i="1"/>
  <c r="AP59" i="1"/>
  <c r="R59" i="1"/>
  <c r="Q59" i="1"/>
  <c r="BH58" i="1"/>
  <c r="BG58" i="1"/>
  <c r="AJ58" i="1"/>
  <c r="AI58" i="1"/>
  <c r="BB57" i="1"/>
  <c r="BA57" i="1"/>
  <c r="E57" i="1"/>
  <c r="F57" i="1"/>
  <c r="AV56" i="1"/>
  <c r="AU56" i="1"/>
  <c r="W56" i="1"/>
  <c r="X56" i="1"/>
  <c r="BN55" i="1"/>
  <c r="BM55" i="1"/>
  <c r="AO55" i="1"/>
  <c r="AP55" i="1"/>
  <c r="R55" i="1"/>
  <c r="Q55" i="1"/>
  <c r="BH54" i="1"/>
  <c r="BG54" i="1"/>
  <c r="AJ54" i="1"/>
  <c r="AI54" i="1"/>
  <c r="BB53" i="1"/>
  <c r="BA53" i="1"/>
  <c r="E53" i="1"/>
  <c r="F53" i="1"/>
  <c r="AV52" i="1"/>
  <c r="AU52" i="1"/>
  <c r="W52" i="1"/>
  <c r="X52" i="1"/>
  <c r="BN51" i="1"/>
  <c r="BM51" i="1"/>
  <c r="AO51" i="1"/>
  <c r="AP51" i="1"/>
  <c r="R51" i="1"/>
  <c r="Q51" i="1"/>
  <c r="BH50" i="1"/>
  <c r="BG50" i="1"/>
  <c r="AJ50" i="1"/>
  <c r="AI50" i="1"/>
  <c r="BB49" i="1"/>
  <c r="BA49" i="1"/>
  <c r="E49" i="1"/>
  <c r="F49" i="1"/>
  <c r="AV48" i="1"/>
  <c r="AU48" i="1"/>
  <c r="W48" i="1"/>
  <c r="X48" i="1"/>
  <c r="BN47" i="1"/>
  <c r="BM47" i="1"/>
  <c r="AO47" i="1"/>
  <c r="AP47" i="1"/>
  <c r="R47" i="1"/>
  <c r="Q47" i="1"/>
  <c r="BH46" i="1"/>
  <c r="BG46" i="1"/>
  <c r="AJ46" i="1"/>
  <c r="AI46" i="1"/>
  <c r="BB45" i="1"/>
  <c r="BA45" i="1"/>
  <c r="E45" i="1"/>
  <c r="F45" i="1"/>
  <c r="AV44" i="1"/>
  <c r="AU44" i="1"/>
  <c r="W44" i="1"/>
  <c r="X44" i="1"/>
  <c r="BN43" i="1"/>
  <c r="BM43" i="1"/>
  <c r="AO43" i="1"/>
  <c r="AP43" i="1"/>
  <c r="R43" i="1"/>
  <c r="Q43" i="1"/>
  <c r="BH42" i="1"/>
  <c r="BG42" i="1"/>
  <c r="AJ42" i="1"/>
  <c r="AI42" i="1"/>
  <c r="BB41" i="1"/>
  <c r="BA41" i="1"/>
  <c r="E41" i="1"/>
  <c r="F41" i="1"/>
  <c r="AV40" i="1"/>
  <c r="AU40" i="1"/>
  <c r="W40" i="1"/>
  <c r="X40" i="1"/>
  <c r="BN39" i="1"/>
  <c r="BM39" i="1"/>
  <c r="AO39" i="1"/>
  <c r="AP39" i="1"/>
  <c r="R39" i="1"/>
  <c r="Q39" i="1"/>
  <c r="BH38" i="1"/>
  <c r="BG38" i="1"/>
  <c r="AJ38" i="1"/>
  <c r="AI38" i="1"/>
  <c r="BB37" i="1"/>
  <c r="BA37" i="1"/>
  <c r="E37" i="1"/>
  <c r="F37" i="1"/>
  <c r="AV36" i="1"/>
  <c r="AU36" i="1"/>
  <c r="W36" i="1"/>
  <c r="X36" i="1"/>
  <c r="BN35" i="1"/>
  <c r="BM35" i="1"/>
  <c r="AO35" i="1"/>
  <c r="AP35" i="1"/>
  <c r="R35" i="1"/>
  <c r="Q35" i="1"/>
  <c r="BH34" i="1"/>
  <c r="BG34" i="1"/>
  <c r="AJ34" i="1"/>
  <c r="AI34" i="1"/>
  <c r="BB33" i="1"/>
  <c r="BA33" i="1"/>
  <c r="E33" i="1"/>
  <c r="F33" i="1"/>
  <c r="AV32" i="1"/>
  <c r="AU32" i="1"/>
  <c r="W32" i="1"/>
  <c r="X32" i="1"/>
  <c r="F59" i="1"/>
  <c r="F43" i="1"/>
  <c r="G54" i="1"/>
  <c r="G38" i="1"/>
  <c r="L34" i="1"/>
  <c r="L42" i="1"/>
  <c r="L50" i="1"/>
  <c r="L58" i="1"/>
  <c r="T33" i="1"/>
  <c r="X62" i="1"/>
  <c r="AK4" i="1"/>
  <c r="AW53" i="1"/>
  <c r="BB31" i="1"/>
  <c r="BA31" i="1"/>
  <c r="AV30" i="1"/>
  <c r="AU30" i="1"/>
  <c r="BN29" i="1"/>
  <c r="BM29" i="1"/>
  <c r="AO29" i="1"/>
  <c r="AP29" i="1"/>
  <c r="BH28" i="1"/>
  <c r="BG28" i="1"/>
  <c r="AJ28" i="1"/>
  <c r="AI28" i="1"/>
  <c r="BB27" i="1"/>
  <c r="BA27" i="1"/>
  <c r="AV26" i="1"/>
  <c r="AU26" i="1"/>
  <c r="BN25" i="1"/>
  <c r="BM25" i="1"/>
  <c r="AO25" i="1"/>
  <c r="AP25" i="1"/>
  <c r="BH24" i="1"/>
  <c r="BG24" i="1"/>
  <c r="AJ24" i="1"/>
  <c r="AI24" i="1"/>
  <c r="BB23" i="1"/>
  <c r="BA23" i="1"/>
  <c r="AV22" i="1"/>
  <c r="AU22" i="1"/>
  <c r="BN21" i="1"/>
  <c r="BM21" i="1"/>
  <c r="AO21" i="1"/>
  <c r="AP21" i="1"/>
  <c r="BH20" i="1"/>
  <c r="BG20" i="1"/>
  <c r="AJ20" i="1"/>
  <c r="AI20" i="1"/>
  <c r="BB19" i="1"/>
  <c r="BA19" i="1"/>
  <c r="AV18" i="1"/>
  <c r="AU18" i="1"/>
  <c r="BN17" i="1"/>
  <c r="BM17" i="1"/>
  <c r="AO17" i="1"/>
  <c r="AP17" i="1"/>
  <c r="BH16" i="1"/>
  <c r="BG16" i="1"/>
  <c r="AJ16" i="1"/>
  <c r="AI16" i="1"/>
  <c r="BB15" i="1"/>
  <c r="BA15" i="1"/>
  <c r="AV14" i="1"/>
  <c r="AU14" i="1"/>
  <c r="BN13" i="1"/>
  <c r="BM13" i="1"/>
  <c r="AO13" i="1"/>
  <c r="AP13" i="1"/>
  <c r="BH12" i="1"/>
  <c r="BG12" i="1"/>
  <c r="AJ12" i="1"/>
  <c r="AI12" i="1"/>
  <c r="BB11" i="1"/>
  <c r="BA11" i="1"/>
  <c r="AV10" i="1"/>
  <c r="AU10" i="1"/>
  <c r="BN9" i="1"/>
  <c r="BM9" i="1"/>
  <c r="AO9" i="1"/>
  <c r="AP9" i="1"/>
  <c r="BH8" i="1"/>
  <c r="BG8" i="1"/>
  <c r="AJ8" i="1"/>
  <c r="AI8" i="1"/>
  <c r="BB7" i="1"/>
  <c r="BA7" i="1"/>
  <c r="AV6" i="1"/>
  <c r="AU6" i="1"/>
  <c r="BN5" i="1"/>
  <c r="BM5" i="1"/>
  <c r="AO5" i="1"/>
  <c r="AP5" i="1"/>
  <c r="BH4" i="1"/>
  <c r="BG4" i="1"/>
  <c r="AJ4" i="1"/>
  <c r="AI4" i="1"/>
  <c r="F13" i="1"/>
  <c r="F11" i="1"/>
  <c r="F9" i="1"/>
  <c r="F7" i="1"/>
  <c r="F5" i="1"/>
  <c r="H29" i="1"/>
  <c r="H25" i="1"/>
  <c r="H21" i="1"/>
  <c r="M6" i="1"/>
  <c r="M10" i="1"/>
  <c r="M14" i="1"/>
  <c r="M18" i="1"/>
  <c r="M22" i="1"/>
  <c r="M26" i="1"/>
  <c r="M30" i="1"/>
  <c r="Q5" i="1"/>
  <c r="Q17" i="1"/>
  <c r="T23" i="1"/>
  <c r="S26" i="1"/>
  <c r="Y16" i="1"/>
  <c r="Y32" i="1"/>
  <c r="Z27" i="1"/>
  <c r="Y27" i="1"/>
  <c r="BP26" i="1"/>
  <c r="BO26" i="1"/>
  <c r="AQ26" i="1"/>
  <c r="AR26" i="1"/>
  <c r="BJ25" i="1"/>
  <c r="BI25" i="1"/>
  <c r="AL25" i="1"/>
  <c r="AK25" i="1"/>
  <c r="BC24" i="1"/>
  <c r="BD24" i="1"/>
  <c r="Z23" i="1"/>
  <c r="Y23" i="1"/>
  <c r="BP22" i="1"/>
  <c r="BO22" i="1"/>
  <c r="AQ22" i="1"/>
  <c r="AR22" i="1"/>
  <c r="BJ21" i="1"/>
  <c r="BI21" i="1"/>
  <c r="AL21" i="1"/>
  <c r="AK21" i="1"/>
  <c r="BC20" i="1"/>
  <c r="BD20" i="1"/>
  <c r="AX19" i="1"/>
  <c r="AW19" i="1"/>
  <c r="Z19" i="1"/>
  <c r="Y19" i="1"/>
  <c r="BP18" i="1"/>
  <c r="BO18" i="1"/>
  <c r="AQ18" i="1"/>
  <c r="AR18" i="1"/>
  <c r="BJ17" i="1"/>
  <c r="BI17" i="1"/>
  <c r="AL17" i="1"/>
  <c r="AK17" i="1"/>
  <c r="BC16" i="1"/>
  <c r="BD16" i="1"/>
  <c r="AX15" i="1"/>
  <c r="AW15" i="1"/>
  <c r="Z15" i="1"/>
  <c r="Y15" i="1"/>
  <c r="BP14" i="1"/>
  <c r="BO14" i="1"/>
  <c r="AQ14" i="1"/>
  <c r="AR14" i="1"/>
  <c r="BJ13" i="1"/>
  <c r="BI13" i="1"/>
  <c r="AL13" i="1"/>
  <c r="AK13" i="1"/>
  <c r="BC12" i="1"/>
  <c r="BD12" i="1"/>
  <c r="AX11" i="1"/>
  <c r="AW11" i="1"/>
  <c r="Z11" i="1"/>
  <c r="Y11" i="1"/>
  <c r="BP10" i="1"/>
  <c r="BO10" i="1"/>
  <c r="AQ10" i="1"/>
  <c r="AR10" i="1"/>
  <c r="BJ9" i="1"/>
  <c r="BI9" i="1"/>
  <c r="AL9" i="1"/>
  <c r="AK9" i="1"/>
  <c r="BC8" i="1"/>
  <c r="BD8" i="1"/>
  <c r="AX7" i="1"/>
  <c r="AW7" i="1"/>
  <c r="Z7" i="1"/>
  <c r="Y7" i="1"/>
  <c r="BP6" i="1"/>
  <c r="BO6" i="1"/>
  <c r="AQ6" i="1"/>
  <c r="AR6" i="1"/>
  <c r="BJ5" i="1"/>
  <c r="BI5" i="1"/>
  <c r="AL5" i="1"/>
  <c r="AK5" i="1"/>
  <c r="BC4" i="1"/>
  <c r="BD4" i="1"/>
  <c r="F18" i="1"/>
  <c r="S20" i="1"/>
  <c r="Q27" i="1"/>
  <c r="X18" i="1"/>
  <c r="BP31" i="1"/>
  <c r="BO31" i="1"/>
  <c r="AQ31" i="1"/>
  <c r="AR31" i="1"/>
  <c r="BI30" i="1"/>
  <c r="BJ30" i="1"/>
  <c r="AL30" i="1"/>
  <c r="AK30" i="1"/>
  <c r="BC29" i="1"/>
  <c r="BD29" i="1"/>
  <c r="AX28" i="1"/>
  <c r="AW28" i="1"/>
  <c r="BP27" i="1"/>
  <c r="BO27" i="1"/>
  <c r="AQ27" i="1"/>
  <c r="AR27" i="1"/>
  <c r="BI26" i="1"/>
  <c r="BJ26" i="1"/>
  <c r="AL26" i="1"/>
  <c r="AK26" i="1"/>
  <c r="BC25" i="1"/>
  <c r="BD25" i="1"/>
  <c r="AX24" i="1"/>
  <c r="AW24" i="1"/>
  <c r="BP23" i="1"/>
  <c r="BO23" i="1"/>
  <c r="AQ23" i="1"/>
  <c r="AR23" i="1"/>
  <c r="BI22" i="1"/>
  <c r="BJ22" i="1"/>
  <c r="AL22" i="1"/>
  <c r="AK22" i="1"/>
  <c r="BC21" i="1"/>
  <c r="BD21" i="1"/>
  <c r="AX20" i="1"/>
  <c r="AW20" i="1"/>
  <c r="BP19" i="1"/>
  <c r="BO19" i="1"/>
  <c r="AQ19" i="1"/>
  <c r="AR19" i="1"/>
  <c r="BI18" i="1"/>
  <c r="BJ18" i="1"/>
  <c r="AL18" i="1"/>
  <c r="AK18" i="1"/>
  <c r="BC17" i="1"/>
  <c r="BD17" i="1"/>
  <c r="AX16" i="1"/>
  <c r="AW16" i="1"/>
  <c r="BP15" i="1"/>
  <c r="BO15" i="1"/>
  <c r="AQ15" i="1"/>
  <c r="AR15" i="1"/>
  <c r="BI14" i="1"/>
  <c r="BJ14" i="1"/>
  <c r="AL14" i="1"/>
  <c r="AK14" i="1"/>
  <c r="BC13" i="1"/>
  <c r="BD13" i="1"/>
  <c r="AX12" i="1"/>
  <c r="AW12" i="1"/>
  <c r="BP11" i="1"/>
  <c r="BO11" i="1"/>
  <c r="AQ11" i="1"/>
  <c r="AR11" i="1"/>
  <c r="BI10" i="1"/>
  <c r="BJ10" i="1"/>
  <c r="AL10" i="1"/>
  <c r="AK10" i="1"/>
  <c r="BC9" i="1"/>
  <c r="BD9" i="1"/>
  <c r="AX8" i="1"/>
  <c r="AW8" i="1"/>
  <c r="BP7" i="1"/>
  <c r="BO7" i="1"/>
  <c r="AQ7" i="1"/>
  <c r="AR7" i="1"/>
  <c r="BI6" i="1"/>
  <c r="BJ6" i="1"/>
  <c r="AL6" i="1"/>
  <c r="AK6" i="1"/>
  <c r="BC5" i="1"/>
  <c r="BD5" i="1"/>
  <c r="AX4" i="1"/>
  <c r="AW4" i="1"/>
  <c r="F29" i="1"/>
  <c r="F25" i="1"/>
  <c r="F21" i="1"/>
  <c r="G65" i="1"/>
  <c r="Q8" i="1"/>
  <c r="S12" i="1"/>
  <c r="Q15" i="1"/>
  <c r="S24" i="1"/>
  <c r="Q28" i="1"/>
  <c r="T31" i="1"/>
  <c r="X6" i="1"/>
  <c r="X22" i="1"/>
  <c r="BN31" i="1"/>
  <c r="BM31" i="1"/>
  <c r="AO31" i="1"/>
  <c r="AP31" i="1"/>
  <c r="BH30" i="1"/>
  <c r="BG30" i="1"/>
  <c r="AJ30" i="1"/>
  <c r="AI30" i="1"/>
  <c r="BB29" i="1"/>
  <c r="BA29" i="1"/>
  <c r="AV28" i="1"/>
  <c r="AU28" i="1"/>
  <c r="W28" i="1"/>
  <c r="X28" i="1"/>
  <c r="BN27" i="1"/>
  <c r="BM27" i="1"/>
  <c r="AO27" i="1"/>
  <c r="AP27" i="1"/>
  <c r="BH26" i="1"/>
  <c r="BG26" i="1"/>
  <c r="AJ26" i="1"/>
  <c r="AI26" i="1"/>
  <c r="BB25" i="1"/>
  <c r="BA25" i="1"/>
  <c r="AV24" i="1"/>
  <c r="AU24" i="1"/>
  <c r="W24" i="1"/>
  <c r="X24" i="1"/>
  <c r="BN23" i="1"/>
  <c r="BM23" i="1"/>
  <c r="AO23" i="1"/>
  <c r="AP23" i="1"/>
  <c r="BH22" i="1"/>
  <c r="BG22" i="1"/>
  <c r="AJ22" i="1"/>
  <c r="AI22" i="1"/>
  <c r="BB21" i="1"/>
  <c r="BA21" i="1"/>
  <c r="AV20" i="1"/>
  <c r="AU20" i="1"/>
  <c r="W20" i="1"/>
  <c r="X20" i="1"/>
  <c r="BN19" i="1"/>
  <c r="BM19" i="1"/>
  <c r="AO19" i="1"/>
  <c r="AP19" i="1"/>
  <c r="BH18" i="1"/>
  <c r="BG18" i="1"/>
  <c r="AJ18" i="1"/>
  <c r="AI18" i="1"/>
  <c r="BB17" i="1"/>
  <c r="BA17" i="1"/>
  <c r="AV16" i="1"/>
  <c r="AU16" i="1"/>
  <c r="W16" i="1"/>
  <c r="X16" i="1"/>
  <c r="BN15" i="1"/>
  <c r="BM15" i="1"/>
  <c r="AO15" i="1"/>
  <c r="AP15" i="1"/>
  <c r="BH14" i="1"/>
  <c r="BG14" i="1"/>
  <c r="AJ14" i="1"/>
  <c r="AI14" i="1"/>
  <c r="BB13" i="1"/>
  <c r="BA13" i="1"/>
  <c r="AV12" i="1"/>
  <c r="AU12" i="1"/>
  <c r="W12" i="1"/>
  <c r="X12" i="1"/>
  <c r="BN11" i="1"/>
  <c r="BM11" i="1"/>
  <c r="AO11" i="1"/>
  <c r="AP11" i="1"/>
  <c r="BH10" i="1"/>
  <c r="BG10" i="1"/>
  <c r="AJ10" i="1"/>
  <c r="AI10" i="1"/>
  <c r="BB9" i="1"/>
  <c r="BA9" i="1"/>
  <c r="AV8" i="1"/>
  <c r="AU8" i="1"/>
  <c r="W8" i="1"/>
  <c r="X8" i="1"/>
  <c r="BN7" i="1"/>
  <c r="BM7" i="1"/>
  <c r="AO7" i="1"/>
  <c r="AP7" i="1"/>
  <c r="BH6" i="1"/>
  <c r="BG6" i="1"/>
  <c r="AJ6" i="1"/>
  <c r="AI6" i="1"/>
  <c r="BB5" i="1"/>
  <c r="BA5" i="1"/>
  <c r="AV4" i="1"/>
  <c r="AU4" i="1"/>
  <c r="W4" i="1"/>
  <c r="X4" i="1"/>
  <c r="F14" i="1"/>
  <c r="F10" i="1"/>
  <c r="F6" i="1"/>
  <c r="E65" i="1"/>
  <c r="M5" i="1"/>
  <c r="M7" i="1"/>
  <c r="M9" i="1"/>
  <c r="M11" i="1"/>
  <c r="M13" i="1"/>
  <c r="M15" i="1"/>
  <c r="M17" i="1"/>
  <c r="M19" i="1"/>
  <c r="M21" i="1"/>
  <c r="M23" i="1"/>
  <c r="M25" i="1"/>
  <c r="M27" i="1"/>
  <c r="M31" i="1"/>
  <c r="S10" i="1"/>
  <c r="Q13" i="1"/>
  <c r="T15" i="1"/>
  <c r="S18" i="1"/>
  <c r="Q25" i="1"/>
  <c r="Q32" i="1"/>
  <c r="Y8" i="1"/>
  <c r="Y24" i="1"/>
  <c r="AW23" i="1"/>
  <c r="BB26" i="1"/>
  <c r="AX33" i="1"/>
  <c r="AW33" i="1"/>
  <c r="Z33" i="1"/>
  <c r="Y33" i="1"/>
  <c r="BP32" i="1"/>
  <c r="BO32" i="1"/>
  <c r="AQ32" i="1"/>
  <c r="AR32" i="1"/>
  <c r="T32" i="1"/>
  <c r="S32" i="1"/>
  <c r="BJ31" i="1"/>
  <c r="BI31" i="1"/>
  <c r="AL31" i="1"/>
  <c r="AK31" i="1"/>
  <c r="BC30" i="1"/>
  <c r="BD30" i="1"/>
  <c r="AX29" i="1"/>
  <c r="AW29" i="1"/>
  <c r="Z29" i="1"/>
  <c r="Y29" i="1"/>
  <c r="BP28" i="1"/>
  <c r="BO28" i="1"/>
  <c r="AQ28" i="1"/>
  <c r="AR28" i="1"/>
  <c r="BJ27" i="1"/>
  <c r="BI27" i="1"/>
  <c r="AL27" i="1"/>
  <c r="AK27" i="1"/>
  <c r="BC26" i="1"/>
  <c r="BD26" i="1"/>
  <c r="AX25" i="1"/>
  <c r="AW25" i="1"/>
  <c r="Z25" i="1"/>
  <c r="Y25" i="1"/>
  <c r="BP24" i="1"/>
  <c r="BO24" i="1"/>
  <c r="AQ24" i="1"/>
  <c r="AR24" i="1"/>
  <c r="BJ23" i="1"/>
  <c r="BI23" i="1"/>
  <c r="AL23" i="1"/>
  <c r="AK23" i="1"/>
  <c r="BC22" i="1"/>
  <c r="BD22" i="1"/>
  <c r="AX21" i="1"/>
  <c r="AW21" i="1"/>
  <c r="Z21" i="1"/>
  <c r="Y21" i="1"/>
  <c r="BP20" i="1"/>
  <c r="BO20" i="1"/>
  <c r="AQ20" i="1"/>
  <c r="AR20" i="1"/>
  <c r="BJ19" i="1"/>
  <c r="BI19" i="1"/>
  <c r="AL19" i="1"/>
  <c r="AK19" i="1"/>
  <c r="BC18" i="1"/>
  <c r="BD18" i="1"/>
  <c r="AX17" i="1"/>
  <c r="AW17" i="1"/>
  <c r="Z17" i="1"/>
  <c r="Y17" i="1"/>
  <c r="BP16" i="1"/>
  <c r="BO16" i="1"/>
  <c r="AQ16" i="1"/>
  <c r="AR16" i="1"/>
  <c r="BJ15" i="1"/>
  <c r="BI15" i="1"/>
  <c r="AL15" i="1"/>
  <c r="AK15" i="1"/>
  <c r="BC14" i="1"/>
  <c r="BD14" i="1"/>
  <c r="AX13" i="1"/>
  <c r="AW13" i="1"/>
  <c r="Z13" i="1"/>
  <c r="Y13" i="1"/>
  <c r="BP12" i="1"/>
  <c r="BO12" i="1"/>
  <c r="AQ12" i="1"/>
  <c r="AR12" i="1"/>
  <c r="BJ11" i="1"/>
  <c r="BI11" i="1"/>
  <c r="AL11" i="1"/>
  <c r="AK11" i="1"/>
  <c r="BC10" i="1"/>
  <c r="BD10" i="1"/>
  <c r="AX9" i="1"/>
  <c r="AW9" i="1"/>
  <c r="Z9" i="1"/>
  <c r="Y9" i="1"/>
  <c r="BP8" i="1"/>
  <c r="BO8" i="1"/>
  <c r="AQ8" i="1"/>
  <c r="AR8" i="1"/>
  <c r="BJ7" i="1"/>
  <c r="BI7" i="1"/>
  <c r="AL7" i="1"/>
  <c r="AK7" i="1"/>
  <c r="BC6" i="1"/>
  <c r="BD6" i="1"/>
  <c r="AX5" i="1"/>
  <c r="AW5" i="1"/>
  <c r="Z5" i="1"/>
  <c r="Y5" i="1"/>
  <c r="BP4" i="1"/>
  <c r="BO4" i="1"/>
  <c r="AQ4" i="1"/>
  <c r="AR4" i="1"/>
  <c r="Q4" i="1"/>
  <c r="S8" i="1"/>
  <c r="Q11" i="1"/>
  <c r="Q16" i="1"/>
  <c r="Q19" i="1"/>
  <c r="S28" i="1"/>
  <c r="X10" i="1"/>
  <c r="X26" i="1"/>
  <c r="AW32" i="1"/>
  <c r="W33" i="1"/>
  <c r="X33" i="1"/>
  <c r="BM32" i="1"/>
  <c r="BN32" i="1"/>
  <c r="AO32" i="1"/>
  <c r="AP32" i="1"/>
  <c r="BH31" i="1"/>
  <c r="BG31" i="1"/>
  <c r="AI31" i="1"/>
  <c r="AJ31" i="1"/>
  <c r="BA30" i="1"/>
  <c r="BB30" i="1"/>
  <c r="AU29" i="1"/>
  <c r="AV29" i="1"/>
  <c r="W29" i="1"/>
  <c r="X29" i="1"/>
  <c r="BM28" i="1"/>
  <c r="BN28" i="1"/>
  <c r="AO28" i="1"/>
  <c r="AP28" i="1"/>
  <c r="BH27" i="1"/>
  <c r="BG27" i="1"/>
  <c r="AI27" i="1"/>
  <c r="AJ27" i="1"/>
  <c r="AU25" i="1"/>
  <c r="AV25" i="1"/>
  <c r="W25" i="1"/>
  <c r="X25" i="1"/>
  <c r="BM24" i="1"/>
  <c r="BN24" i="1"/>
  <c r="AO24" i="1"/>
  <c r="AP24" i="1"/>
  <c r="BH23" i="1"/>
  <c r="BG23" i="1"/>
  <c r="AI23" i="1"/>
  <c r="AJ23" i="1"/>
  <c r="BA22" i="1"/>
  <c r="BB22" i="1"/>
  <c r="AU21" i="1"/>
  <c r="AV21" i="1"/>
  <c r="W21" i="1"/>
  <c r="X21" i="1"/>
  <c r="BM20" i="1"/>
  <c r="BN20" i="1"/>
  <c r="AO20" i="1"/>
  <c r="AP20" i="1"/>
  <c r="BH19" i="1"/>
  <c r="BG19" i="1"/>
  <c r="AI19" i="1"/>
  <c r="AJ19" i="1"/>
  <c r="BA18" i="1"/>
  <c r="BB18" i="1"/>
  <c r="AU17" i="1"/>
  <c r="AV17" i="1"/>
  <c r="W17" i="1"/>
  <c r="X17" i="1"/>
  <c r="BM16" i="1"/>
  <c r="BN16" i="1"/>
  <c r="AO16" i="1"/>
  <c r="AP16" i="1"/>
  <c r="BH15" i="1"/>
  <c r="BG15" i="1"/>
  <c r="AI15" i="1"/>
  <c r="AJ15" i="1"/>
  <c r="BA14" i="1"/>
  <c r="BB14" i="1"/>
  <c r="AU13" i="1"/>
  <c r="AV13" i="1"/>
  <c r="W13" i="1"/>
  <c r="X13" i="1"/>
  <c r="BM12" i="1"/>
  <c r="BN12" i="1"/>
  <c r="AO12" i="1"/>
  <c r="AP12" i="1"/>
  <c r="BH11" i="1"/>
  <c r="BG11" i="1"/>
  <c r="AI11" i="1"/>
  <c r="AJ11" i="1"/>
  <c r="BA10" i="1"/>
  <c r="BB10" i="1"/>
  <c r="AU9" i="1"/>
  <c r="AV9" i="1"/>
  <c r="W9" i="1"/>
  <c r="X9" i="1"/>
  <c r="BM8" i="1"/>
  <c r="BN8" i="1"/>
  <c r="AO8" i="1"/>
  <c r="AP8" i="1"/>
  <c r="BH7" i="1"/>
  <c r="BG7" i="1"/>
  <c r="AI7" i="1"/>
  <c r="AJ7" i="1"/>
  <c r="BA6" i="1"/>
  <c r="BB6" i="1"/>
  <c r="AU5" i="1"/>
  <c r="AV5" i="1"/>
  <c r="W5" i="1"/>
  <c r="X5" i="1"/>
  <c r="BM4" i="1"/>
  <c r="BN4" i="1"/>
  <c r="AO4" i="1"/>
  <c r="AP4" i="1"/>
  <c r="S6" i="1"/>
  <c r="T19" i="1"/>
  <c r="S22" i="1"/>
  <c r="Q29" i="1"/>
  <c r="Y12" i="1"/>
  <c r="Y28" i="1"/>
  <c r="F16" i="1"/>
  <c r="BQ63" i="1"/>
  <c r="BR36" i="1"/>
  <c r="BR12" i="1"/>
  <c r="BR39" i="1"/>
  <c r="BR14" i="1"/>
  <c r="BQ44" i="1"/>
  <c r="BQ57" i="1"/>
  <c r="BR52" i="1"/>
  <c r="BR43" i="1"/>
  <c r="BR38" i="1"/>
  <c r="BR35" i="1"/>
  <c r="BR8" i="1"/>
  <c r="BQ46" i="1"/>
  <c r="BR60" i="1"/>
  <c r="BR62" i="1"/>
  <c r="BQ25" i="1"/>
  <c r="BR56" i="1"/>
  <c r="BR53" i="1"/>
  <c r="BQ61" i="1"/>
  <c r="BQ41" i="1"/>
  <c r="BR4" i="1"/>
  <c r="BR51" i="1"/>
  <c r="BR63" i="1"/>
  <c r="BR58" i="1"/>
  <c r="BQ55" i="1"/>
  <c r="BR50" i="1"/>
  <c r="BQ23" i="1"/>
  <c r="BR34" i="1"/>
  <c r="H16" i="1"/>
  <c r="BQ11" i="1"/>
  <c r="BR26" i="1"/>
  <c r="BR10" i="1"/>
  <c r="BQ35" i="1"/>
  <c r="BQ9" i="1"/>
  <c r="BR22" i="1"/>
  <c r="BR20" i="1"/>
  <c r="BQ5" i="1"/>
  <c r="BQ26" i="1"/>
  <c r="BQ7" i="1"/>
  <c r="BR32" i="1"/>
  <c r="BQ28" i="1"/>
  <c r="BQ21" i="1"/>
  <c r="BQ19" i="1"/>
  <c r="BQ59" i="1"/>
  <c r="BQ52" i="1"/>
  <c r="BQ50" i="1"/>
  <c r="BR44" i="1"/>
  <c r="BR33" i="1"/>
  <c r="BQ33" i="1"/>
  <c r="BR47" i="1"/>
  <c r="BQ37" i="1"/>
  <c r="BR54" i="1"/>
  <c r="BQ49" i="1"/>
  <c r="BR46" i="1"/>
  <c r="BR42" i="1"/>
  <c r="BR37" i="1"/>
  <c r="BQ62" i="1"/>
  <c r="BQ60" i="1"/>
  <c r="BQ58" i="1"/>
  <c r="BQ56" i="1"/>
  <c r="BQ54" i="1"/>
  <c r="BQ31" i="1"/>
  <c r="BQ53" i="1"/>
  <c r="BR49" i="1"/>
  <c r="BR48" i="1"/>
  <c r="BQ43" i="1"/>
  <c r="BQ42" i="1"/>
  <c r="BQ51" i="1"/>
  <c r="BQ48" i="1"/>
  <c r="BR45" i="1"/>
  <c r="BR61" i="1"/>
  <c r="BR59" i="1"/>
  <c r="BR57" i="1"/>
  <c r="BR55" i="1"/>
  <c r="BR40" i="1"/>
  <c r="BQ47" i="1"/>
  <c r="BQ45" i="1"/>
  <c r="BR41" i="1"/>
  <c r="BQ38" i="1"/>
  <c r="BQ30" i="1"/>
  <c r="BQ39" i="1"/>
  <c r="BQ34" i="1"/>
  <c r="BQ20" i="1"/>
  <c r="BR30" i="1"/>
  <c r="BQ40" i="1"/>
  <c r="BQ32" i="1"/>
  <c r="BQ36" i="1"/>
  <c r="BQ24" i="1"/>
  <c r="BR6" i="1"/>
  <c r="BQ18" i="1"/>
  <c r="BQ27" i="1"/>
  <c r="BR25" i="1"/>
  <c r="BR24" i="1"/>
  <c r="BR18" i="1"/>
  <c r="G17" i="1"/>
  <c r="H17" i="1"/>
  <c r="BR17" i="1"/>
  <c r="BR15" i="1"/>
  <c r="BQ29" i="1"/>
  <c r="BR29" i="1"/>
  <c r="BR27" i="1"/>
  <c r="BR31" i="1"/>
  <c r="BR28" i="1"/>
  <c r="BQ22" i="1"/>
  <c r="BR16" i="1"/>
  <c r="BR23" i="1"/>
  <c r="BR21" i="1"/>
  <c r="BR19" i="1"/>
  <c r="BR11" i="1"/>
  <c r="BQ17" i="1"/>
  <c r="E17" i="1"/>
  <c r="BQ13" i="1"/>
  <c r="BR9" i="1"/>
  <c r="BR13" i="1"/>
  <c r="BR7" i="1"/>
  <c r="BQ15" i="1"/>
  <c r="E15" i="1"/>
  <c r="BR5" i="1"/>
  <c r="BQ16" i="1"/>
  <c r="BQ14" i="1"/>
  <c r="BQ12" i="1"/>
  <c r="BQ10" i="1"/>
  <c r="BQ8" i="1"/>
  <c r="BQ6" i="1"/>
  <c r="BQ4" i="1"/>
  <c r="H15" i="1"/>
  <c r="T153" i="4"/>
  <c r="U153" i="4"/>
  <c r="N153" i="4"/>
  <c r="V153" i="4"/>
  <c r="O153" i="4"/>
  <c r="S93" i="4"/>
  <c r="U93" i="4"/>
  <c r="V93" i="4"/>
  <c r="O93" i="4"/>
  <c r="L14" i="4"/>
  <c r="L28" i="4"/>
  <c r="BS56" i="1" l="1"/>
  <c r="H34" i="1"/>
  <c r="F42" i="1"/>
  <c r="G31" i="1"/>
  <c r="H47" i="1"/>
  <c r="F62" i="1"/>
  <c r="E46" i="1"/>
  <c r="H54" i="1"/>
  <c r="BV54" i="1" s="1"/>
  <c r="H22" i="1"/>
  <c r="G63" i="1"/>
  <c r="H38" i="1"/>
  <c r="BT37" i="1"/>
  <c r="BT40" i="1"/>
  <c r="BS6" i="1"/>
  <c r="BS12" i="1"/>
  <c r="BU15" i="1"/>
  <c r="BS10" i="1"/>
  <c r="BU61" i="1"/>
  <c r="BS58" i="1"/>
  <c r="BS7" i="1"/>
  <c r="BU35" i="1"/>
  <c r="BU36" i="1"/>
  <c r="BS13" i="1"/>
  <c r="BT7" i="1"/>
  <c r="BU50" i="1"/>
  <c r="W64" i="1"/>
  <c r="BT13" i="1"/>
  <c r="BU40" i="1"/>
  <c r="BU33" i="1"/>
  <c r="BU19" i="1"/>
  <c r="BU57" i="1"/>
  <c r="BS33" i="1"/>
  <c r="BS45" i="1"/>
  <c r="BS14" i="1"/>
  <c r="BS8" i="1"/>
  <c r="BS5" i="1"/>
  <c r="BS63" i="1"/>
  <c r="BV29" i="1"/>
  <c r="BU37" i="1"/>
  <c r="BS40" i="1"/>
  <c r="BU62" i="1"/>
  <c r="BU56" i="1"/>
  <c r="BU60" i="1"/>
  <c r="BS54" i="1"/>
  <c r="BU39" i="1"/>
  <c r="BU55" i="1"/>
  <c r="BU51" i="1"/>
  <c r="BU59" i="1"/>
  <c r="BU63" i="1"/>
  <c r="BU54" i="1"/>
  <c r="BU24" i="1"/>
  <c r="BT56" i="1"/>
  <c r="BS61" i="1"/>
  <c r="BT48" i="1"/>
  <c r="BS59" i="1"/>
  <c r="BU28" i="1"/>
  <c r="BS11" i="1"/>
  <c r="BU18" i="1"/>
  <c r="BS57" i="1"/>
  <c r="BU31" i="1"/>
  <c r="BS4" i="1"/>
  <c r="BS60" i="1"/>
  <c r="BV31" i="1"/>
  <c r="BS53" i="1"/>
  <c r="BS48" i="1"/>
  <c r="BT11" i="1"/>
  <c r="BT10" i="1"/>
  <c r="BS30" i="1"/>
  <c r="BS62" i="1"/>
  <c r="BS46" i="1"/>
  <c r="BU41" i="1"/>
  <c r="BU58" i="1"/>
  <c r="BU23" i="1"/>
  <c r="Z64" i="1"/>
  <c r="BS15" i="1"/>
  <c r="Y126" i="1"/>
  <c r="X64" i="1"/>
  <c r="Z126" i="1"/>
  <c r="Y64" i="1"/>
  <c r="BT6" i="1"/>
  <c r="BU12" i="1"/>
  <c r="BU6" i="1"/>
  <c r="BT17" i="1"/>
  <c r="BT55" i="1"/>
  <c r="BS38" i="1"/>
  <c r="BU32" i="1"/>
  <c r="BV38" i="1"/>
  <c r="BU49" i="1"/>
  <c r="BS55" i="1"/>
  <c r="BU34" i="1"/>
  <c r="BU53" i="1"/>
  <c r="BT36" i="1"/>
  <c r="BU9" i="1"/>
  <c r="BV41" i="1"/>
  <c r="BU42" i="1"/>
  <c r="BU20" i="1"/>
  <c r="BS47" i="1"/>
  <c r="BU7" i="1"/>
  <c r="BS17" i="1"/>
  <c r="BT9" i="1"/>
  <c r="BT38" i="1"/>
  <c r="BT50" i="1"/>
  <c r="BV45" i="1"/>
  <c r="BT25" i="1"/>
  <c r="BS39" i="1"/>
  <c r="BS51" i="1"/>
  <c r="BS28" i="1"/>
  <c r="BU45" i="1"/>
  <c r="BU43" i="1"/>
  <c r="BT20" i="1"/>
  <c r="BT32" i="1"/>
  <c r="BS50" i="1"/>
  <c r="BV32" i="1"/>
  <c r="BS16" i="1"/>
  <c r="BU5" i="1"/>
  <c r="BV20" i="1"/>
  <c r="BS29" i="1"/>
  <c r="BT35" i="1"/>
  <c r="BS32" i="1"/>
  <c r="BV50" i="1"/>
  <c r="BU38" i="1"/>
  <c r="BS49" i="1"/>
  <c r="BU21" i="1"/>
  <c r="BS35" i="1"/>
  <c r="BV27" i="1"/>
  <c r="BT39" i="1"/>
  <c r="BV55" i="1"/>
  <c r="BV52" i="1"/>
  <c r="BT33" i="1"/>
  <c r="BT47" i="1"/>
  <c r="BU16" i="1"/>
  <c r="BU22" i="1"/>
  <c r="BS24" i="1"/>
  <c r="BV4" i="1"/>
  <c r="BU8" i="1"/>
  <c r="BT8" i="1"/>
  <c r="BS23" i="1"/>
  <c r="BT15" i="1"/>
  <c r="BU29" i="1"/>
  <c r="BV15" i="1"/>
  <c r="BU4" i="1"/>
  <c r="BS22" i="1"/>
  <c r="BV26" i="1"/>
  <c r="BS41" i="1"/>
  <c r="BV34" i="1"/>
  <c r="BT31" i="1"/>
  <c r="BV49" i="1"/>
  <c r="BT59" i="1"/>
  <c r="BV47" i="1"/>
  <c r="BT12" i="1"/>
  <c r="BU27" i="1"/>
  <c r="BS19" i="1"/>
  <c r="BU25" i="1"/>
  <c r="BV58" i="1"/>
  <c r="BV53" i="1"/>
  <c r="BS42" i="1"/>
  <c r="BS18" i="1"/>
  <c r="BT24" i="1"/>
  <c r="BT51" i="1"/>
  <c r="BV36" i="1"/>
  <c r="BV61" i="1"/>
  <c r="BT58" i="1"/>
  <c r="BT61" i="1"/>
  <c r="BU13" i="1"/>
  <c r="BT23" i="1"/>
  <c r="BV24" i="1"/>
  <c r="BT44" i="1"/>
  <c r="BV60" i="1"/>
  <c r="BT63" i="1"/>
  <c r="BV43" i="1"/>
  <c r="BT49" i="1"/>
  <c r="BV33" i="1"/>
  <c r="BV51" i="1"/>
  <c r="BT16" i="1"/>
  <c r="BT46" i="1"/>
  <c r="BU11" i="1"/>
  <c r="BS25" i="1"/>
  <c r="BT21" i="1"/>
  <c r="BU26" i="1"/>
  <c r="BV28" i="1"/>
  <c r="BV17" i="1"/>
  <c r="BS34" i="1"/>
  <c r="BT30" i="1"/>
  <c r="BV63" i="1"/>
  <c r="BT62" i="1"/>
  <c r="BV10" i="1"/>
  <c r="BS9" i="1"/>
  <c r="BU10" i="1"/>
  <c r="BV19" i="1"/>
  <c r="BT22" i="1"/>
  <c r="BV14" i="1"/>
  <c r="BS20" i="1"/>
  <c r="BS26" i="1"/>
  <c r="BT27" i="1"/>
  <c r="BT34" i="1"/>
  <c r="BV39" i="1"/>
  <c r="BS36" i="1"/>
  <c r="BT4" i="1"/>
  <c r="BV22" i="1"/>
  <c r="BU14" i="1"/>
  <c r="BV16" i="1"/>
  <c r="BV18" i="1"/>
  <c r="BT19" i="1"/>
  <c r="BS43" i="1"/>
  <c r="BV42" i="1"/>
  <c r="BT5" i="1"/>
  <c r="BT14" i="1"/>
  <c r="BV21" i="1"/>
  <c r="BT29" i="1"/>
  <c r="BT28" i="1"/>
  <c r="BS21" i="1"/>
  <c r="BS31" i="1"/>
  <c r="BS37" i="1"/>
  <c r="BS44" i="1"/>
  <c r="BU48" i="1"/>
  <c r="BT53" i="1"/>
  <c r="BT57" i="1"/>
  <c r="BU44" i="1"/>
  <c r="BV48" i="1"/>
  <c r="BT60" i="1"/>
  <c r="BV8" i="1"/>
  <c r="BT26" i="1"/>
  <c r="BT42" i="1"/>
  <c r="BU47" i="1"/>
  <c r="BU46" i="1"/>
  <c r="BV44" i="1"/>
  <c r="BS52" i="1"/>
  <c r="BV40" i="1"/>
  <c r="BV37" i="1"/>
  <c r="BV9" i="1"/>
  <c r="BV12" i="1"/>
  <c r="BT43" i="1"/>
  <c r="BV5" i="1"/>
  <c r="BV13" i="1"/>
  <c r="BV23" i="1"/>
  <c r="BV6" i="1"/>
  <c r="BV30" i="1"/>
  <c r="BT45" i="1"/>
  <c r="BT52" i="1"/>
  <c r="BV62" i="1"/>
  <c r="BT54" i="1"/>
  <c r="BV7" i="1"/>
  <c r="BT18" i="1"/>
  <c r="BV25" i="1"/>
  <c r="BS27" i="1"/>
  <c r="BU30" i="1"/>
  <c r="BV35" i="1"/>
  <c r="BV57" i="1"/>
  <c r="BV56" i="1"/>
  <c r="BV11" i="1"/>
  <c r="BU17" i="1"/>
  <c r="BT41" i="1"/>
  <c r="BV59" i="1"/>
  <c r="BV46" i="1"/>
  <c r="BU52" i="1"/>
  <c r="BK66" i="3"/>
  <c r="BL66" i="3"/>
  <c r="BO66" i="3" s="1"/>
  <c r="BK67" i="3"/>
  <c r="BL67" i="3"/>
  <c r="BK68" i="3"/>
  <c r="BM68" i="3" s="1"/>
  <c r="BL68" i="3"/>
  <c r="BP68" i="3" s="1"/>
  <c r="BK69" i="3"/>
  <c r="BL69" i="3"/>
  <c r="BP69" i="3" s="1"/>
  <c r="BK70" i="3"/>
  <c r="BL70" i="3"/>
  <c r="BK71" i="3"/>
  <c r="BL71" i="3"/>
  <c r="BK72" i="3"/>
  <c r="BN72" i="3" s="1"/>
  <c r="BL72" i="3"/>
  <c r="BO72" i="3" s="1"/>
  <c r="BK73" i="3"/>
  <c r="BM73" i="3" s="1"/>
  <c r="BL73" i="3"/>
  <c r="BP73" i="3" s="1"/>
  <c r="BK74" i="3"/>
  <c r="BL74" i="3"/>
  <c r="BK75" i="3"/>
  <c r="BN75" i="3" s="1"/>
  <c r="BL75" i="3"/>
  <c r="BK76" i="3"/>
  <c r="BN76" i="3" s="1"/>
  <c r="BL76" i="3"/>
  <c r="BK77" i="3"/>
  <c r="BM77" i="3" s="1"/>
  <c r="BL77" i="3"/>
  <c r="BO77" i="3" s="1"/>
  <c r="BK78" i="3"/>
  <c r="BL78" i="3"/>
  <c r="BK79" i="3"/>
  <c r="BN79" i="3" s="1"/>
  <c r="BL79" i="3"/>
  <c r="BK80" i="3"/>
  <c r="BN80" i="3" s="1"/>
  <c r="BL80" i="3"/>
  <c r="BO80" i="3" s="1"/>
  <c r="BL65" i="3"/>
  <c r="BO65" i="3" s="1"/>
  <c r="BK65" i="3"/>
  <c r="BM65" i="3" s="1"/>
  <c r="BK4" i="3"/>
  <c r="BL4" i="3"/>
  <c r="BK5" i="3"/>
  <c r="BN5" i="3" s="1"/>
  <c r="BL5" i="3"/>
  <c r="BK6" i="3"/>
  <c r="BN6" i="3" s="1"/>
  <c r="BL6" i="3"/>
  <c r="BO6" i="3" s="1"/>
  <c r="BK7" i="3"/>
  <c r="BM7" i="3" s="1"/>
  <c r="BL7" i="3"/>
  <c r="BK8" i="3"/>
  <c r="BL8" i="3"/>
  <c r="BK9" i="3"/>
  <c r="BM9" i="3" s="1"/>
  <c r="BL9" i="3"/>
  <c r="BK10" i="3"/>
  <c r="BN10" i="3" s="1"/>
  <c r="BL10" i="3"/>
  <c r="BO10" i="3" s="1"/>
  <c r="BK11" i="3"/>
  <c r="BN11" i="3" s="1"/>
  <c r="BL11" i="3"/>
  <c r="BO11" i="3" s="1"/>
  <c r="BK12" i="3"/>
  <c r="BL12" i="3"/>
  <c r="BK13" i="3"/>
  <c r="BN13" i="3" s="1"/>
  <c r="BL13" i="3"/>
  <c r="BK14" i="3"/>
  <c r="BN14" i="3" s="1"/>
  <c r="BL14" i="3"/>
  <c r="BP14" i="3" s="1"/>
  <c r="BK15" i="3"/>
  <c r="BN15" i="3" s="1"/>
  <c r="BL15" i="3"/>
  <c r="BO15" i="3" s="1"/>
  <c r="BK16" i="3"/>
  <c r="BL16" i="3"/>
  <c r="BK17" i="3"/>
  <c r="BM17" i="3" s="1"/>
  <c r="BL17" i="3"/>
  <c r="BK18" i="3"/>
  <c r="BN18" i="3" s="1"/>
  <c r="BL18" i="3"/>
  <c r="BP18" i="3" s="1"/>
  <c r="BL3" i="3"/>
  <c r="BO3" i="3" s="1"/>
  <c r="BK3" i="3"/>
  <c r="BM3" i="3" s="1"/>
  <c r="BE66" i="3"/>
  <c r="BH66" i="3" s="1"/>
  <c r="BF66" i="3"/>
  <c r="BE67" i="3"/>
  <c r="BH67" i="3" s="1"/>
  <c r="BF67" i="3"/>
  <c r="BI67" i="3" s="1"/>
  <c r="BE68" i="3"/>
  <c r="BF68" i="3"/>
  <c r="BE69" i="3"/>
  <c r="BG69" i="3" s="1"/>
  <c r="BF69" i="3"/>
  <c r="BJ69" i="3" s="1"/>
  <c r="BE70" i="3"/>
  <c r="BH70" i="3" s="1"/>
  <c r="BF70" i="3"/>
  <c r="BE71" i="3"/>
  <c r="BG71" i="3" s="1"/>
  <c r="BF71" i="3"/>
  <c r="BI71" i="3" s="1"/>
  <c r="BE72" i="3"/>
  <c r="BF72" i="3"/>
  <c r="BJ72" i="3" s="1"/>
  <c r="BE73" i="3"/>
  <c r="BH73" i="3" s="1"/>
  <c r="BF73" i="3"/>
  <c r="BE74" i="3"/>
  <c r="BF74" i="3"/>
  <c r="BE75" i="3"/>
  <c r="BF75" i="3"/>
  <c r="BJ75" i="3" s="1"/>
  <c r="BE76" i="3"/>
  <c r="BF76" i="3"/>
  <c r="BJ76" i="3" s="1"/>
  <c r="BE77" i="3"/>
  <c r="BF77" i="3"/>
  <c r="BJ77" i="3" s="1"/>
  <c r="BE78" i="3"/>
  <c r="BG78" i="3" s="1"/>
  <c r="BF78" i="3"/>
  <c r="BE79" i="3"/>
  <c r="BF79" i="3"/>
  <c r="BJ79" i="3" s="1"/>
  <c r="BE80" i="3"/>
  <c r="BF80" i="3"/>
  <c r="BJ80" i="3" s="1"/>
  <c r="BF65" i="3"/>
  <c r="BJ65" i="3" s="1"/>
  <c r="BE65" i="3"/>
  <c r="BE4" i="3"/>
  <c r="BH4" i="3" s="1"/>
  <c r="BF4" i="3"/>
  <c r="BI4" i="3" s="1"/>
  <c r="BE5" i="3"/>
  <c r="BH5" i="3" s="1"/>
  <c r="BF5" i="3"/>
  <c r="BE6" i="3"/>
  <c r="BF6" i="3"/>
  <c r="BI6" i="3" s="1"/>
  <c r="BE7" i="3"/>
  <c r="BH7" i="3" s="1"/>
  <c r="BF7" i="3"/>
  <c r="BJ7" i="3" s="1"/>
  <c r="BE8" i="3"/>
  <c r="BH8" i="3" s="1"/>
  <c r="BF8" i="3"/>
  <c r="BI8" i="3" s="1"/>
  <c r="BE9" i="3"/>
  <c r="BH9" i="3" s="1"/>
  <c r="BF9" i="3"/>
  <c r="BE10" i="3"/>
  <c r="BF10" i="3"/>
  <c r="BI10" i="3" s="1"/>
  <c r="BE11" i="3"/>
  <c r="BG11" i="3" s="1"/>
  <c r="BF11" i="3"/>
  <c r="BJ11" i="3" s="1"/>
  <c r="BE12" i="3"/>
  <c r="BH12" i="3" s="1"/>
  <c r="BF12" i="3"/>
  <c r="BJ12" i="3" s="1"/>
  <c r="BE13" i="3"/>
  <c r="BH13" i="3" s="1"/>
  <c r="BF13" i="3"/>
  <c r="BE14" i="3"/>
  <c r="BF14" i="3"/>
  <c r="BJ14" i="3" s="1"/>
  <c r="BE15" i="3"/>
  <c r="BG15" i="3" s="1"/>
  <c r="BF15" i="3"/>
  <c r="BJ15" i="3" s="1"/>
  <c r="BE16" i="3"/>
  <c r="BH16" i="3" s="1"/>
  <c r="BF16" i="3"/>
  <c r="BI16" i="3" s="1"/>
  <c r="BE17" i="3"/>
  <c r="BG17" i="3" s="1"/>
  <c r="BF17" i="3"/>
  <c r="BE18" i="3"/>
  <c r="BF18" i="3"/>
  <c r="BJ18" i="3" s="1"/>
  <c r="BF3" i="3"/>
  <c r="BE3" i="3"/>
  <c r="BG3" i="3" s="1"/>
  <c r="AY66" i="3"/>
  <c r="AZ66" i="3"/>
  <c r="AY67" i="3"/>
  <c r="BB67" i="3" s="1"/>
  <c r="AZ67" i="3"/>
  <c r="AY68" i="3"/>
  <c r="BB68" i="3" s="1"/>
  <c r="AZ68" i="3"/>
  <c r="BC68" i="3" s="1"/>
  <c r="AY69" i="3"/>
  <c r="AZ69" i="3"/>
  <c r="AY70" i="3"/>
  <c r="AZ70" i="3"/>
  <c r="BD70" i="3" s="1"/>
  <c r="AY71" i="3"/>
  <c r="AZ71" i="3"/>
  <c r="AY72" i="3"/>
  <c r="AZ72" i="3"/>
  <c r="BC72" i="3" s="1"/>
  <c r="AY73" i="3"/>
  <c r="BB73" i="3" s="1"/>
  <c r="AZ73" i="3"/>
  <c r="AY74" i="3"/>
  <c r="AZ74" i="3"/>
  <c r="BC74" i="3" s="1"/>
  <c r="AY75" i="3"/>
  <c r="BB75" i="3" s="1"/>
  <c r="AZ75" i="3"/>
  <c r="AY76" i="3"/>
  <c r="BB76" i="3" s="1"/>
  <c r="AZ76" i="3"/>
  <c r="BC76" i="3" s="1"/>
  <c r="AY77" i="3"/>
  <c r="BB77" i="3" s="1"/>
  <c r="AZ77" i="3"/>
  <c r="BD77" i="3" s="1"/>
  <c r="AY78" i="3"/>
  <c r="AZ78" i="3"/>
  <c r="AY79" i="3"/>
  <c r="BB79" i="3" s="1"/>
  <c r="AZ79" i="3"/>
  <c r="AY80" i="3"/>
  <c r="BB80" i="3" s="1"/>
  <c r="AZ80" i="3"/>
  <c r="BC80" i="3" s="1"/>
  <c r="AZ65" i="3"/>
  <c r="AY65" i="3"/>
  <c r="BA65" i="3" s="1"/>
  <c r="AY4" i="3"/>
  <c r="AZ4" i="3"/>
  <c r="AY5" i="3"/>
  <c r="BB5" i="3" s="1"/>
  <c r="AZ5" i="3"/>
  <c r="AY6" i="3"/>
  <c r="AZ6" i="3"/>
  <c r="BC6" i="3" s="1"/>
  <c r="AY7" i="3"/>
  <c r="BB7" i="3" s="1"/>
  <c r="AZ7" i="3"/>
  <c r="BC7" i="3" s="1"/>
  <c r="AY8" i="3"/>
  <c r="AZ8" i="3"/>
  <c r="AY9" i="3"/>
  <c r="BB9" i="3" s="1"/>
  <c r="AZ9" i="3"/>
  <c r="AY10" i="3"/>
  <c r="BB10" i="3" s="1"/>
  <c r="AZ10" i="3"/>
  <c r="BC10" i="3" s="1"/>
  <c r="AY11" i="3"/>
  <c r="BB11" i="3" s="1"/>
  <c r="AZ11" i="3"/>
  <c r="BD11" i="3" s="1"/>
  <c r="AY12" i="3"/>
  <c r="AZ12" i="3"/>
  <c r="AY13" i="3"/>
  <c r="BB13" i="3" s="1"/>
  <c r="AZ13" i="3"/>
  <c r="AY14" i="3"/>
  <c r="BB14" i="3" s="1"/>
  <c r="AZ14" i="3"/>
  <c r="BD14" i="3" s="1"/>
  <c r="AY15" i="3"/>
  <c r="BB15" i="3" s="1"/>
  <c r="AZ15" i="3"/>
  <c r="BD15" i="3" s="1"/>
  <c r="AY16" i="3"/>
  <c r="AZ16" i="3"/>
  <c r="AY17" i="3"/>
  <c r="BB17" i="3" s="1"/>
  <c r="AZ17" i="3"/>
  <c r="AY18" i="3"/>
  <c r="BB18" i="3" s="1"/>
  <c r="AZ18" i="3"/>
  <c r="BC18" i="3" s="1"/>
  <c r="AZ3" i="3"/>
  <c r="BD3" i="3" s="1"/>
  <c r="AY3" i="3"/>
  <c r="AS66" i="3"/>
  <c r="AV66" i="3" s="1"/>
  <c r="AT66" i="3"/>
  <c r="AS67" i="3"/>
  <c r="AV67" i="3" s="1"/>
  <c r="AT67" i="3"/>
  <c r="AW67" i="3" s="1"/>
  <c r="AS68" i="3"/>
  <c r="AT68" i="3"/>
  <c r="AX68" i="3" s="1"/>
  <c r="AS69" i="3"/>
  <c r="AU69" i="3" s="1"/>
  <c r="AT69" i="3"/>
  <c r="AW69" i="3" s="1"/>
  <c r="AS70" i="3"/>
  <c r="AV70" i="3" s="1"/>
  <c r="AT70" i="3"/>
  <c r="AS71" i="3"/>
  <c r="AU71" i="3" s="1"/>
  <c r="AT71" i="3"/>
  <c r="AW71" i="3" s="1"/>
  <c r="AS72" i="3"/>
  <c r="AT72" i="3"/>
  <c r="AW72" i="3" s="1"/>
  <c r="AS73" i="3"/>
  <c r="AV73" i="3" s="1"/>
  <c r="AT73" i="3"/>
  <c r="AX73" i="3" s="1"/>
  <c r="AS74" i="3"/>
  <c r="AV74" i="3" s="1"/>
  <c r="AT74" i="3"/>
  <c r="AS75" i="3"/>
  <c r="AT75" i="3"/>
  <c r="AX75" i="3" s="1"/>
  <c r="AS76" i="3"/>
  <c r="AT76" i="3"/>
  <c r="AW76" i="3" s="1"/>
  <c r="AS77" i="3"/>
  <c r="AV77" i="3" s="1"/>
  <c r="AT77" i="3"/>
  <c r="AX77" i="3" s="1"/>
  <c r="AS78" i="3"/>
  <c r="AV78" i="3" s="1"/>
  <c r="AT78" i="3"/>
  <c r="AS79" i="3"/>
  <c r="AV79" i="3" s="1"/>
  <c r="AT79" i="3"/>
  <c r="AX79" i="3" s="1"/>
  <c r="AS80" i="3"/>
  <c r="AT80" i="3"/>
  <c r="AT65" i="3"/>
  <c r="AX65" i="3" s="1"/>
  <c r="AS65" i="3"/>
  <c r="AS4" i="3"/>
  <c r="AV4" i="3" s="1"/>
  <c r="AT4" i="3"/>
  <c r="AX4" i="3" s="1"/>
  <c r="AS5" i="3"/>
  <c r="AU5" i="3" s="1"/>
  <c r="AT5" i="3"/>
  <c r="AS6" i="3"/>
  <c r="AT6" i="3"/>
  <c r="AX6" i="3" s="1"/>
  <c r="AS7" i="3"/>
  <c r="AU7" i="3" s="1"/>
  <c r="AT7" i="3"/>
  <c r="AX7" i="3" s="1"/>
  <c r="AS8" i="3"/>
  <c r="AU8" i="3" s="1"/>
  <c r="AT8" i="3"/>
  <c r="AX8" i="3" s="1"/>
  <c r="AS9" i="3"/>
  <c r="AV9" i="3" s="1"/>
  <c r="AT9" i="3"/>
  <c r="AS10" i="3"/>
  <c r="AT10" i="3"/>
  <c r="AX10" i="3" s="1"/>
  <c r="AS11" i="3"/>
  <c r="AV11" i="3" s="1"/>
  <c r="AT11" i="3"/>
  <c r="AW11" i="3" s="1"/>
  <c r="AS12" i="3"/>
  <c r="AU12" i="3" s="1"/>
  <c r="AT12" i="3"/>
  <c r="AX12" i="3" s="1"/>
  <c r="AS13" i="3"/>
  <c r="AV13" i="3" s="1"/>
  <c r="AT13" i="3"/>
  <c r="AS14" i="3"/>
  <c r="AT14" i="3"/>
  <c r="AX14" i="3" s="1"/>
  <c r="AS15" i="3"/>
  <c r="AV15" i="3" s="1"/>
  <c r="AT15" i="3"/>
  <c r="AX15" i="3" s="1"/>
  <c r="AS16" i="3"/>
  <c r="AU16" i="3" s="1"/>
  <c r="AT16" i="3"/>
  <c r="AX16" i="3" s="1"/>
  <c r="AS17" i="3"/>
  <c r="AV17" i="3" s="1"/>
  <c r="AT17" i="3"/>
  <c r="AS18" i="3"/>
  <c r="AT18" i="3"/>
  <c r="AX18" i="3" s="1"/>
  <c r="AT3" i="3"/>
  <c r="AW3" i="3" s="1"/>
  <c r="AS3" i="3"/>
  <c r="AV3" i="3" s="1"/>
  <c r="AM66" i="3"/>
  <c r="AN66" i="3"/>
  <c r="AQ66" i="3" s="1"/>
  <c r="AM67" i="3"/>
  <c r="AO67" i="3" s="1"/>
  <c r="AN67" i="3"/>
  <c r="AM68" i="3"/>
  <c r="AP68" i="3" s="1"/>
  <c r="AN68" i="3"/>
  <c r="AR68" i="3" s="1"/>
  <c r="AM69" i="3"/>
  <c r="AN69" i="3"/>
  <c r="AR69" i="3" s="1"/>
  <c r="AM70" i="3"/>
  <c r="AN70" i="3"/>
  <c r="AR70" i="3" s="1"/>
  <c r="AM71" i="3"/>
  <c r="AN71" i="3"/>
  <c r="AM72" i="3"/>
  <c r="AN72" i="3"/>
  <c r="AR72" i="3" s="1"/>
  <c r="AM73" i="3"/>
  <c r="AO73" i="3" s="1"/>
  <c r="AN73" i="3"/>
  <c r="AR73" i="3" s="1"/>
  <c r="AM74" i="3"/>
  <c r="AN74" i="3"/>
  <c r="AM75" i="3"/>
  <c r="AO75" i="3" s="1"/>
  <c r="AN75" i="3"/>
  <c r="AM76" i="3"/>
  <c r="AP76" i="3" s="1"/>
  <c r="AN76" i="3"/>
  <c r="AM77" i="3"/>
  <c r="AN77" i="3"/>
  <c r="AR77" i="3" s="1"/>
  <c r="AM78" i="3"/>
  <c r="AN78" i="3"/>
  <c r="AQ78" i="3" s="1"/>
  <c r="AM79" i="3"/>
  <c r="AO79" i="3" s="1"/>
  <c r="AN79" i="3"/>
  <c r="AM80" i="3"/>
  <c r="AO80" i="3" s="1"/>
  <c r="AN80" i="3"/>
  <c r="AQ80" i="3" s="1"/>
  <c r="AN65" i="3"/>
  <c r="AR65" i="3" s="1"/>
  <c r="AM65" i="3"/>
  <c r="AO65" i="3" s="1"/>
  <c r="AM4" i="3"/>
  <c r="AN4" i="3"/>
  <c r="AM5" i="3"/>
  <c r="AO5" i="3" s="1"/>
  <c r="AN5" i="3"/>
  <c r="AM6" i="3"/>
  <c r="AP6" i="3" s="1"/>
  <c r="AN6" i="3"/>
  <c r="AQ6" i="3" s="1"/>
  <c r="AM7" i="3"/>
  <c r="AO7" i="3" s="1"/>
  <c r="AN7" i="3"/>
  <c r="AQ7" i="3" s="1"/>
  <c r="AM8" i="3"/>
  <c r="AN8" i="3"/>
  <c r="AM9" i="3"/>
  <c r="AP9" i="3" s="1"/>
  <c r="AN9" i="3"/>
  <c r="AM10" i="3"/>
  <c r="AP10" i="3" s="1"/>
  <c r="AN10" i="3"/>
  <c r="AR10" i="3" s="1"/>
  <c r="AM11" i="3"/>
  <c r="AP11" i="3" s="1"/>
  <c r="AN11" i="3"/>
  <c r="AQ11" i="3" s="1"/>
  <c r="AM12" i="3"/>
  <c r="AN12" i="3"/>
  <c r="AM13" i="3"/>
  <c r="AP13" i="3" s="1"/>
  <c r="AN13" i="3"/>
  <c r="AM14" i="3"/>
  <c r="AP14" i="3" s="1"/>
  <c r="AN14" i="3"/>
  <c r="AR14" i="3" s="1"/>
  <c r="AM15" i="3"/>
  <c r="AO15" i="3" s="1"/>
  <c r="AN15" i="3"/>
  <c r="AR15" i="3" s="1"/>
  <c r="AM16" i="3"/>
  <c r="AN16" i="3"/>
  <c r="AM17" i="3"/>
  <c r="AP17" i="3" s="1"/>
  <c r="AN17" i="3"/>
  <c r="AM18" i="3"/>
  <c r="AP18" i="3" s="1"/>
  <c r="AN18" i="3"/>
  <c r="AR18" i="3" s="1"/>
  <c r="AN3" i="3"/>
  <c r="AQ3" i="3" s="1"/>
  <c r="AM3" i="3"/>
  <c r="AO3" i="3" s="1"/>
  <c r="AG66" i="3"/>
  <c r="AH66" i="3"/>
  <c r="AG67" i="3"/>
  <c r="AH67" i="3"/>
  <c r="AK67" i="3" s="1"/>
  <c r="AG68" i="3"/>
  <c r="AH68" i="3"/>
  <c r="AK68" i="3" s="1"/>
  <c r="AG69" i="3"/>
  <c r="AJ69" i="3" s="1"/>
  <c r="AH69" i="3"/>
  <c r="AK69" i="3" s="1"/>
  <c r="AG70" i="3"/>
  <c r="AJ70" i="3" s="1"/>
  <c r="AH70" i="3"/>
  <c r="AG71" i="3"/>
  <c r="AH71" i="3"/>
  <c r="AK71" i="3" s="1"/>
  <c r="AG72" i="3"/>
  <c r="AH72" i="3"/>
  <c r="AG73" i="3"/>
  <c r="AH73" i="3"/>
  <c r="AG74" i="3"/>
  <c r="AH74" i="3"/>
  <c r="AG75" i="3"/>
  <c r="AI75" i="3" s="1"/>
  <c r="AH75" i="3"/>
  <c r="AL75" i="3" s="1"/>
  <c r="AG76" i="3"/>
  <c r="AH76" i="3"/>
  <c r="AL76" i="3" s="1"/>
  <c r="AG77" i="3"/>
  <c r="AH77" i="3"/>
  <c r="AL77" i="3" s="1"/>
  <c r="AG78" i="3"/>
  <c r="AJ78" i="3" s="1"/>
  <c r="AH78" i="3"/>
  <c r="AG79" i="3"/>
  <c r="AI79" i="3" s="1"/>
  <c r="AH79" i="3"/>
  <c r="AL79" i="3" s="1"/>
  <c r="AG80" i="3"/>
  <c r="AH80" i="3"/>
  <c r="AL80" i="3" s="1"/>
  <c r="AH65" i="3"/>
  <c r="AL65" i="3" s="1"/>
  <c r="AG65" i="3"/>
  <c r="AG4" i="3"/>
  <c r="AH4" i="3"/>
  <c r="AK4" i="3" s="1"/>
  <c r="AG5" i="3"/>
  <c r="AJ5" i="3" s="1"/>
  <c r="AH5" i="3"/>
  <c r="AG6" i="3"/>
  <c r="AH6" i="3"/>
  <c r="AK6" i="3" s="1"/>
  <c r="AG7" i="3"/>
  <c r="AI7" i="3" s="1"/>
  <c r="AH7" i="3"/>
  <c r="AG8" i="3"/>
  <c r="AJ8" i="3" s="1"/>
  <c r="AH8" i="3"/>
  <c r="AK8" i="3" s="1"/>
  <c r="AG9" i="3"/>
  <c r="AI9" i="3" s="1"/>
  <c r="AH9" i="3"/>
  <c r="AL9" i="3" s="1"/>
  <c r="AG10" i="3"/>
  <c r="AH10" i="3"/>
  <c r="AK10" i="3" s="1"/>
  <c r="AG11" i="3"/>
  <c r="AI11" i="3" s="1"/>
  <c r="AH11" i="3"/>
  <c r="AL11" i="3" s="1"/>
  <c r="AG12" i="3"/>
  <c r="AH12" i="3"/>
  <c r="AL12" i="3" s="1"/>
  <c r="AG13" i="3"/>
  <c r="AJ13" i="3" s="1"/>
  <c r="AH13" i="3"/>
  <c r="AG14" i="3"/>
  <c r="AH14" i="3"/>
  <c r="AL14" i="3" s="1"/>
  <c r="AG15" i="3"/>
  <c r="AJ15" i="3" s="1"/>
  <c r="AH15" i="3"/>
  <c r="AL15" i="3" s="1"/>
  <c r="AG16" i="3"/>
  <c r="AJ16" i="3" s="1"/>
  <c r="AH16" i="3"/>
  <c r="AL16" i="3" s="1"/>
  <c r="AG17" i="3"/>
  <c r="AI17" i="3" s="1"/>
  <c r="AH17" i="3"/>
  <c r="AG18" i="3"/>
  <c r="AH18" i="3"/>
  <c r="AL18" i="3" s="1"/>
  <c r="AH3" i="3"/>
  <c r="AG3" i="3"/>
  <c r="AI3" i="3" s="1"/>
  <c r="U63" i="3"/>
  <c r="X63" i="3" s="1"/>
  <c r="V63" i="3"/>
  <c r="Y63" i="3" s="1"/>
  <c r="U4" i="3"/>
  <c r="X4" i="3" s="1"/>
  <c r="V4" i="3"/>
  <c r="U5" i="3"/>
  <c r="W5" i="3" s="1"/>
  <c r="V5" i="3"/>
  <c r="Z5" i="3" s="1"/>
  <c r="U6" i="3"/>
  <c r="W6" i="3" s="1"/>
  <c r="V6" i="3"/>
  <c r="Z6" i="3" s="1"/>
  <c r="U7" i="3"/>
  <c r="W7" i="3" s="1"/>
  <c r="V7" i="3"/>
  <c r="Z7" i="3" s="1"/>
  <c r="U8" i="3"/>
  <c r="X8" i="3" s="1"/>
  <c r="V8" i="3"/>
  <c r="U9" i="3"/>
  <c r="X9" i="3" s="1"/>
  <c r="V9" i="3"/>
  <c r="Z9" i="3" s="1"/>
  <c r="U10" i="3"/>
  <c r="X10" i="3" s="1"/>
  <c r="V10" i="3"/>
  <c r="Y10" i="3" s="1"/>
  <c r="U11" i="3"/>
  <c r="X11" i="3" s="1"/>
  <c r="V11" i="3"/>
  <c r="U12" i="3"/>
  <c r="X12" i="3" s="1"/>
  <c r="V12" i="3"/>
  <c r="U13" i="3"/>
  <c r="X13" i="3" s="1"/>
  <c r="V13" i="3"/>
  <c r="Z13" i="3" s="1"/>
  <c r="U14" i="3"/>
  <c r="X14" i="3" s="1"/>
  <c r="V14" i="3"/>
  <c r="Z14" i="3" s="1"/>
  <c r="U15" i="3"/>
  <c r="X15" i="3" s="1"/>
  <c r="V15" i="3"/>
  <c r="Z15" i="3" s="1"/>
  <c r="U16" i="3"/>
  <c r="X16" i="3" s="1"/>
  <c r="V16" i="3"/>
  <c r="U17" i="3"/>
  <c r="X17" i="3" s="1"/>
  <c r="V17" i="3"/>
  <c r="Z17" i="3" s="1"/>
  <c r="U18" i="3"/>
  <c r="X18" i="3" s="1"/>
  <c r="V18" i="3"/>
  <c r="Z18" i="3" s="1"/>
  <c r="U19" i="3"/>
  <c r="W19" i="3" s="1"/>
  <c r="V19" i="3"/>
  <c r="Z19" i="3" s="1"/>
  <c r="U20" i="3"/>
  <c r="X20" i="3" s="1"/>
  <c r="V20" i="3"/>
  <c r="Z20" i="3" s="1"/>
  <c r="U21" i="3"/>
  <c r="X21" i="3" s="1"/>
  <c r="V21" i="3"/>
  <c r="Z21" i="3" s="1"/>
  <c r="U22" i="3"/>
  <c r="X22" i="3" s="1"/>
  <c r="V22" i="3"/>
  <c r="Z22" i="3" s="1"/>
  <c r="U23" i="3"/>
  <c r="W23" i="3" s="1"/>
  <c r="V23" i="3"/>
  <c r="Z23" i="3" s="1"/>
  <c r="U24" i="3"/>
  <c r="X24" i="3" s="1"/>
  <c r="V24" i="3"/>
  <c r="Y24" i="3" s="1"/>
  <c r="U25" i="3"/>
  <c r="X25" i="3" s="1"/>
  <c r="V25" i="3"/>
  <c r="Z25" i="3" s="1"/>
  <c r="U26" i="3"/>
  <c r="X26" i="3" s="1"/>
  <c r="V26" i="3"/>
  <c r="Z26" i="3" s="1"/>
  <c r="U27" i="3"/>
  <c r="W27" i="3" s="1"/>
  <c r="V27" i="3"/>
  <c r="Z27" i="3" s="1"/>
  <c r="U28" i="3"/>
  <c r="W28" i="3" s="1"/>
  <c r="V28" i="3"/>
  <c r="Y28" i="3" s="1"/>
  <c r="U29" i="3"/>
  <c r="X29" i="3" s="1"/>
  <c r="V29" i="3"/>
  <c r="Z29" i="3" s="1"/>
  <c r="U30" i="3"/>
  <c r="X30" i="3" s="1"/>
  <c r="V30" i="3"/>
  <c r="Y30" i="3" s="1"/>
  <c r="U31" i="3"/>
  <c r="W31" i="3" s="1"/>
  <c r="V31" i="3"/>
  <c r="Z31" i="3" s="1"/>
  <c r="U32" i="3"/>
  <c r="X32" i="3" s="1"/>
  <c r="V32" i="3"/>
  <c r="Y32" i="3" s="1"/>
  <c r="U33" i="3"/>
  <c r="X33" i="3" s="1"/>
  <c r="V33" i="3"/>
  <c r="Z33" i="3" s="1"/>
  <c r="U34" i="3"/>
  <c r="X34" i="3" s="1"/>
  <c r="V34" i="3"/>
  <c r="Y34" i="3" s="1"/>
  <c r="U35" i="3"/>
  <c r="X35" i="3" s="1"/>
  <c r="V35" i="3"/>
  <c r="U36" i="3"/>
  <c r="X36" i="3" s="1"/>
  <c r="V36" i="3"/>
  <c r="Y36" i="3" s="1"/>
  <c r="U37" i="3"/>
  <c r="X37" i="3" s="1"/>
  <c r="V37" i="3"/>
  <c r="Y37" i="3" s="1"/>
  <c r="U38" i="3"/>
  <c r="V38" i="3"/>
  <c r="Y38" i="3" s="1"/>
  <c r="U39" i="3"/>
  <c r="W39" i="3" s="1"/>
  <c r="V39" i="3"/>
  <c r="Y39" i="3" s="1"/>
  <c r="U40" i="3"/>
  <c r="X40" i="3" s="1"/>
  <c r="V40" i="3"/>
  <c r="Y40" i="3" s="1"/>
  <c r="U41" i="3"/>
  <c r="W41" i="3" s="1"/>
  <c r="V41" i="3"/>
  <c r="Y41" i="3" s="1"/>
  <c r="U42" i="3"/>
  <c r="V42" i="3"/>
  <c r="Y42" i="3" s="1"/>
  <c r="U43" i="3"/>
  <c r="X43" i="3" s="1"/>
  <c r="V43" i="3"/>
  <c r="Y43" i="3" s="1"/>
  <c r="U44" i="3"/>
  <c r="W44" i="3" s="1"/>
  <c r="V44" i="3"/>
  <c r="Y44" i="3" s="1"/>
  <c r="U45" i="3"/>
  <c r="X45" i="3" s="1"/>
  <c r="V45" i="3"/>
  <c r="Y45" i="3" s="1"/>
  <c r="U46" i="3"/>
  <c r="V46" i="3"/>
  <c r="Z46" i="3" s="1"/>
  <c r="U47" i="3"/>
  <c r="X47" i="3" s="1"/>
  <c r="V47" i="3"/>
  <c r="U48" i="3"/>
  <c r="W48" i="3" s="1"/>
  <c r="V48" i="3"/>
  <c r="Z48" i="3" s="1"/>
  <c r="U49" i="3"/>
  <c r="W49" i="3" s="1"/>
  <c r="V49" i="3"/>
  <c r="Z49" i="3" s="1"/>
  <c r="U50" i="3"/>
  <c r="V50" i="3"/>
  <c r="Z50" i="3" s="1"/>
  <c r="U51" i="3"/>
  <c r="X51" i="3" s="1"/>
  <c r="V51" i="3"/>
  <c r="Z51" i="3" s="1"/>
  <c r="U52" i="3"/>
  <c r="W52" i="3" s="1"/>
  <c r="V52" i="3"/>
  <c r="Z52" i="3" s="1"/>
  <c r="U53" i="3"/>
  <c r="W53" i="3" s="1"/>
  <c r="V53" i="3"/>
  <c r="Y53" i="3" s="1"/>
  <c r="U54" i="3"/>
  <c r="V54" i="3"/>
  <c r="Z54" i="3" s="1"/>
  <c r="U55" i="3"/>
  <c r="X55" i="3" s="1"/>
  <c r="V55" i="3"/>
  <c r="Z55" i="3" s="1"/>
  <c r="U56" i="3"/>
  <c r="X56" i="3" s="1"/>
  <c r="V56" i="3"/>
  <c r="Z56" i="3" s="1"/>
  <c r="U57" i="3"/>
  <c r="W57" i="3" s="1"/>
  <c r="V57" i="3"/>
  <c r="Z57" i="3" s="1"/>
  <c r="U58" i="3"/>
  <c r="W58" i="3" s="1"/>
  <c r="V58" i="3"/>
  <c r="Z58" i="3" s="1"/>
  <c r="U59" i="3"/>
  <c r="X59" i="3" s="1"/>
  <c r="V59" i="3"/>
  <c r="Z59" i="3" s="1"/>
  <c r="U60" i="3"/>
  <c r="X60" i="3" s="1"/>
  <c r="V60" i="3"/>
  <c r="Z60" i="3" s="1"/>
  <c r="U61" i="3"/>
  <c r="X61" i="3" s="1"/>
  <c r="V61" i="3"/>
  <c r="Z61" i="3" s="1"/>
  <c r="U62" i="3"/>
  <c r="W62" i="3" s="1"/>
  <c r="V62" i="3"/>
  <c r="Z62" i="3" s="1"/>
  <c r="U3" i="3"/>
  <c r="U66" i="3"/>
  <c r="V66" i="3"/>
  <c r="Z66" i="3" s="1"/>
  <c r="U67" i="3"/>
  <c r="V67" i="3"/>
  <c r="Y67" i="3" s="1"/>
  <c r="U68" i="3"/>
  <c r="W68" i="3" s="1"/>
  <c r="V68" i="3"/>
  <c r="Y68" i="3" s="1"/>
  <c r="U69" i="3"/>
  <c r="W69" i="3" s="1"/>
  <c r="V69" i="3"/>
  <c r="Z69" i="3" s="1"/>
  <c r="U70" i="3"/>
  <c r="V70" i="3"/>
  <c r="Y70" i="3" s="1"/>
  <c r="U71" i="3"/>
  <c r="V71" i="3"/>
  <c r="Z71" i="3" s="1"/>
  <c r="U72" i="3"/>
  <c r="W72" i="3" s="1"/>
  <c r="V72" i="3"/>
  <c r="U73" i="3"/>
  <c r="X73" i="3" s="1"/>
  <c r="V73" i="3"/>
  <c r="Z73" i="3" s="1"/>
  <c r="U74" i="3"/>
  <c r="W74" i="3" s="1"/>
  <c r="V74" i="3"/>
  <c r="Z74" i="3" s="1"/>
  <c r="U75" i="3"/>
  <c r="V75" i="3"/>
  <c r="Y75" i="3" s="1"/>
  <c r="U76" i="3"/>
  <c r="X76" i="3" s="1"/>
  <c r="V76" i="3"/>
  <c r="U77" i="3"/>
  <c r="X77" i="3" s="1"/>
  <c r="V77" i="3"/>
  <c r="Z77" i="3" s="1"/>
  <c r="U78" i="3"/>
  <c r="X78" i="3" s="1"/>
  <c r="V78" i="3"/>
  <c r="Z78" i="3" s="1"/>
  <c r="U79" i="3"/>
  <c r="V79" i="3"/>
  <c r="Z79" i="3" s="1"/>
  <c r="U80" i="3"/>
  <c r="X80" i="3" s="1"/>
  <c r="V80" i="3"/>
  <c r="Z80" i="3" s="1"/>
  <c r="U81" i="3"/>
  <c r="X81" i="3" s="1"/>
  <c r="V81" i="3"/>
  <c r="Z81" i="3" s="1"/>
  <c r="U82" i="3"/>
  <c r="W82" i="3" s="1"/>
  <c r="V82" i="3"/>
  <c r="Y82" i="3" s="1"/>
  <c r="U83" i="3"/>
  <c r="V83" i="3"/>
  <c r="Z83" i="3" s="1"/>
  <c r="U84" i="3"/>
  <c r="X84" i="3" s="1"/>
  <c r="V84" i="3"/>
  <c r="U85" i="3"/>
  <c r="X85" i="3" s="1"/>
  <c r="V85" i="3"/>
  <c r="Y85" i="3" s="1"/>
  <c r="U86" i="3"/>
  <c r="V86" i="3"/>
  <c r="Z86" i="3" s="1"/>
  <c r="U87" i="3"/>
  <c r="V87" i="3"/>
  <c r="Z87" i="3" s="1"/>
  <c r="U88" i="3"/>
  <c r="X88" i="3" s="1"/>
  <c r="V88" i="3"/>
  <c r="Y88" i="3" s="1"/>
  <c r="U89" i="3"/>
  <c r="X89" i="3" s="1"/>
  <c r="V89" i="3"/>
  <c r="Y89" i="3" s="1"/>
  <c r="U90" i="3"/>
  <c r="W90" i="3" s="1"/>
  <c r="V90" i="3"/>
  <c r="U91" i="3"/>
  <c r="V91" i="3"/>
  <c r="Y91" i="3" s="1"/>
  <c r="U92" i="3"/>
  <c r="V92" i="3"/>
  <c r="U93" i="3"/>
  <c r="V93" i="3"/>
  <c r="Y93" i="3" s="1"/>
  <c r="U94" i="3"/>
  <c r="V94" i="3"/>
  <c r="U95" i="3"/>
  <c r="V95" i="3"/>
  <c r="Z95" i="3" s="1"/>
  <c r="U96" i="3"/>
  <c r="V96" i="3"/>
  <c r="Z96" i="3" s="1"/>
  <c r="U97" i="3"/>
  <c r="V97" i="3"/>
  <c r="Y97" i="3" s="1"/>
  <c r="U98" i="3"/>
  <c r="V98" i="3"/>
  <c r="Y98" i="3" s="1"/>
  <c r="U99" i="3"/>
  <c r="V99" i="3"/>
  <c r="Y99" i="3" s="1"/>
  <c r="U100" i="3"/>
  <c r="V100" i="3"/>
  <c r="U101" i="3"/>
  <c r="V101" i="3"/>
  <c r="Z101" i="3" s="1"/>
  <c r="U102" i="3"/>
  <c r="V102" i="3"/>
  <c r="Y102" i="3" s="1"/>
  <c r="U103" i="3"/>
  <c r="V103" i="3"/>
  <c r="Z103" i="3" s="1"/>
  <c r="U104" i="3"/>
  <c r="V104" i="3"/>
  <c r="Z104" i="3" s="1"/>
  <c r="U105" i="3"/>
  <c r="W105" i="3" s="1"/>
  <c r="V105" i="3"/>
  <c r="Z105" i="3" s="1"/>
  <c r="U106" i="3"/>
  <c r="W106" i="3" s="1"/>
  <c r="V106" i="3"/>
  <c r="Z106" i="3" s="1"/>
  <c r="U107" i="3"/>
  <c r="V107" i="3"/>
  <c r="Z107" i="3" s="1"/>
  <c r="U108" i="3"/>
  <c r="W108" i="3" s="1"/>
  <c r="V108" i="3"/>
  <c r="Z108" i="3" s="1"/>
  <c r="U109" i="3"/>
  <c r="W109" i="3" s="1"/>
  <c r="V109" i="3"/>
  <c r="Z109" i="3" s="1"/>
  <c r="U110" i="3"/>
  <c r="X110" i="3" s="1"/>
  <c r="V110" i="3"/>
  <c r="Z110" i="3" s="1"/>
  <c r="U111" i="3"/>
  <c r="W111" i="3" s="1"/>
  <c r="V111" i="3"/>
  <c r="Z111" i="3" s="1"/>
  <c r="U112" i="3"/>
  <c r="W112" i="3" s="1"/>
  <c r="V112" i="3"/>
  <c r="Z112" i="3" s="1"/>
  <c r="U113" i="3"/>
  <c r="W113" i="3" s="1"/>
  <c r="V113" i="3"/>
  <c r="Z113" i="3" s="1"/>
  <c r="U114" i="3"/>
  <c r="X114" i="3" s="1"/>
  <c r="V114" i="3"/>
  <c r="U115" i="3"/>
  <c r="V115" i="3"/>
  <c r="Z115" i="3" s="1"/>
  <c r="U116" i="3"/>
  <c r="W116" i="3" s="1"/>
  <c r="V116" i="3"/>
  <c r="Y116" i="3" s="1"/>
  <c r="U117" i="3"/>
  <c r="X117" i="3" s="1"/>
  <c r="V117" i="3"/>
  <c r="Z117" i="3" s="1"/>
  <c r="U118" i="3"/>
  <c r="W118" i="3" s="1"/>
  <c r="V118" i="3"/>
  <c r="Y118" i="3" s="1"/>
  <c r="U119" i="3"/>
  <c r="X119" i="3" s="1"/>
  <c r="V119" i="3"/>
  <c r="Z119" i="3" s="1"/>
  <c r="U120" i="3"/>
  <c r="W120" i="3" s="1"/>
  <c r="V120" i="3"/>
  <c r="U121" i="3"/>
  <c r="X121" i="3" s="1"/>
  <c r="V121" i="3"/>
  <c r="Z121" i="3" s="1"/>
  <c r="U122" i="3"/>
  <c r="V122" i="3"/>
  <c r="Z122" i="3" s="1"/>
  <c r="U123" i="3"/>
  <c r="V123" i="3"/>
  <c r="Y123" i="3" s="1"/>
  <c r="U124" i="3"/>
  <c r="X124" i="3" s="1"/>
  <c r="V124" i="3"/>
  <c r="Y124" i="3" s="1"/>
  <c r="U125" i="3"/>
  <c r="X125" i="3" s="1"/>
  <c r="V125" i="3"/>
  <c r="Z125" i="3" s="1"/>
  <c r="V65" i="3"/>
  <c r="AA66" i="3"/>
  <c r="AD66" i="3" s="1"/>
  <c r="AB66" i="3"/>
  <c r="AA67" i="3"/>
  <c r="AD67" i="3" s="1"/>
  <c r="AB67" i="3"/>
  <c r="AE67" i="3" s="1"/>
  <c r="AA68" i="3"/>
  <c r="AD68" i="3" s="1"/>
  <c r="AB68" i="3"/>
  <c r="AF68" i="3" s="1"/>
  <c r="AA69" i="3"/>
  <c r="AB69" i="3"/>
  <c r="AA70" i="3"/>
  <c r="AB70" i="3"/>
  <c r="AA71" i="3"/>
  <c r="AB71" i="3"/>
  <c r="AF71" i="3" s="1"/>
  <c r="AA72" i="3"/>
  <c r="AB72" i="3"/>
  <c r="AE72" i="3" s="1"/>
  <c r="AA73" i="3"/>
  <c r="AB73" i="3"/>
  <c r="AF73" i="3" s="1"/>
  <c r="AA74" i="3"/>
  <c r="AD74" i="3" s="1"/>
  <c r="AB74" i="3"/>
  <c r="AA75" i="3"/>
  <c r="AD75" i="3" s="1"/>
  <c r="AB75" i="3"/>
  <c r="AE75" i="3" s="1"/>
  <c r="AA76" i="3"/>
  <c r="AD76" i="3" s="1"/>
  <c r="AB76" i="3"/>
  <c r="AE76" i="3" s="1"/>
  <c r="AA77" i="3"/>
  <c r="AD77" i="3" s="1"/>
  <c r="AB77" i="3"/>
  <c r="AF77" i="3" s="1"/>
  <c r="AA78" i="3"/>
  <c r="AB78" i="3"/>
  <c r="AA79" i="3"/>
  <c r="AD79" i="3" s="1"/>
  <c r="AB79" i="3"/>
  <c r="AA80" i="3"/>
  <c r="AD80" i="3" s="1"/>
  <c r="AB80" i="3"/>
  <c r="AE80" i="3" s="1"/>
  <c r="AB65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3" i="3"/>
  <c r="AA65" i="3"/>
  <c r="AB3" i="3"/>
  <c r="U65" i="3"/>
  <c r="V3" i="3"/>
  <c r="O66" i="3"/>
  <c r="P66" i="3"/>
  <c r="T66" i="3" s="1"/>
  <c r="O67" i="3"/>
  <c r="R67" i="3" s="1"/>
  <c r="P67" i="3"/>
  <c r="T67" i="3" s="1"/>
  <c r="O68" i="3"/>
  <c r="Q68" i="3" s="1"/>
  <c r="P68" i="3"/>
  <c r="T68" i="3" s="1"/>
  <c r="O69" i="3"/>
  <c r="Q69" i="3" s="1"/>
  <c r="P69" i="3"/>
  <c r="T69" i="3" s="1"/>
  <c r="O70" i="3"/>
  <c r="P70" i="3"/>
  <c r="T70" i="3" s="1"/>
  <c r="O71" i="3"/>
  <c r="P71" i="3"/>
  <c r="T71" i="3" s="1"/>
  <c r="O72" i="3"/>
  <c r="P72" i="3"/>
  <c r="O73" i="3"/>
  <c r="R73" i="3" s="1"/>
  <c r="P73" i="3"/>
  <c r="T73" i="3" s="1"/>
  <c r="O74" i="3"/>
  <c r="P74" i="3"/>
  <c r="T74" i="3" s="1"/>
  <c r="O75" i="3"/>
  <c r="P75" i="3"/>
  <c r="S75" i="3" s="1"/>
  <c r="O76" i="3"/>
  <c r="R76" i="3" s="1"/>
  <c r="P76" i="3"/>
  <c r="O77" i="3"/>
  <c r="Q77" i="3" s="1"/>
  <c r="P77" i="3"/>
  <c r="S77" i="3" s="1"/>
  <c r="O78" i="3"/>
  <c r="R78" i="3" s="1"/>
  <c r="P78" i="3"/>
  <c r="S78" i="3" s="1"/>
  <c r="O79" i="3"/>
  <c r="Q79" i="3" s="1"/>
  <c r="P79" i="3"/>
  <c r="T79" i="3" s="1"/>
  <c r="O80" i="3"/>
  <c r="Q80" i="3" s="1"/>
  <c r="P65" i="3"/>
  <c r="T65" i="3" s="1"/>
  <c r="O65" i="3"/>
  <c r="I66" i="3"/>
  <c r="K66" i="3" s="1"/>
  <c r="J66" i="3"/>
  <c r="I67" i="3"/>
  <c r="L67" i="3" s="1"/>
  <c r="J67" i="3"/>
  <c r="N67" i="3" s="1"/>
  <c r="I68" i="3"/>
  <c r="L68" i="3" s="1"/>
  <c r="J68" i="3"/>
  <c r="N68" i="3" s="1"/>
  <c r="I69" i="3"/>
  <c r="K69" i="3" s="1"/>
  <c r="J69" i="3"/>
  <c r="M69" i="3" s="1"/>
  <c r="I70" i="3"/>
  <c r="J70" i="3"/>
  <c r="I71" i="3"/>
  <c r="K71" i="3" s="1"/>
  <c r="J71" i="3"/>
  <c r="I72" i="3"/>
  <c r="L72" i="3" s="1"/>
  <c r="J72" i="3"/>
  <c r="M72" i="3" s="1"/>
  <c r="I73" i="3"/>
  <c r="L73" i="3" s="1"/>
  <c r="J73" i="3"/>
  <c r="I74" i="3"/>
  <c r="J74" i="3"/>
  <c r="I75" i="3"/>
  <c r="L75" i="3" s="1"/>
  <c r="J75" i="3"/>
  <c r="I76" i="3"/>
  <c r="J76" i="3"/>
  <c r="N76" i="3" s="1"/>
  <c r="I77" i="3"/>
  <c r="J77" i="3"/>
  <c r="N77" i="3" s="1"/>
  <c r="I78" i="3"/>
  <c r="J78" i="3"/>
  <c r="N78" i="3" s="1"/>
  <c r="I79" i="3"/>
  <c r="K79" i="3" s="1"/>
  <c r="J79" i="3"/>
  <c r="N79" i="3" s="1"/>
  <c r="I80" i="3"/>
  <c r="J80" i="3"/>
  <c r="N80" i="3" s="1"/>
  <c r="J65" i="3"/>
  <c r="I65" i="3"/>
  <c r="L65" i="3" s="1"/>
  <c r="O4" i="3"/>
  <c r="Q4" i="3" s="1"/>
  <c r="P4" i="3"/>
  <c r="O5" i="3"/>
  <c r="R5" i="3" s="1"/>
  <c r="P5" i="3"/>
  <c r="T5" i="3" s="1"/>
  <c r="O6" i="3"/>
  <c r="Q6" i="3" s="1"/>
  <c r="P6" i="3"/>
  <c r="S6" i="3" s="1"/>
  <c r="O7" i="3"/>
  <c r="P7" i="3"/>
  <c r="S7" i="3" s="1"/>
  <c r="O8" i="3"/>
  <c r="R8" i="3" s="1"/>
  <c r="P8" i="3"/>
  <c r="T8" i="3" s="1"/>
  <c r="O9" i="3"/>
  <c r="R9" i="3" s="1"/>
  <c r="P9" i="3"/>
  <c r="T9" i="3" s="1"/>
  <c r="O10" i="3"/>
  <c r="Q10" i="3" s="1"/>
  <c r="P10" i="3"/>
  <c r="T10" i="3" s="1"/>
  <c r="O11" i="3"/>
  <c r="P11" i="3"/>
  <c r="T11" i="3" s="1"/>
  <c r="O12" i="3"/>
  <c r="R12" i="3" s="1"/>
  <c r="P12" i="3"/>
  <c r="O13" i="3"/>
  <c r="R13" i="3" s="1"/>
  <c r="P13" i="3"/>
  <c r="T13" i="3" s="1"/>
  <c r="O14" i="3"/>
  <c r="R14" i="3" s="1"/>
  <c r="P14" i="3"/>
  <c r="T14" i="3" s="1"/>
  <c r="O15" i="3"/>
  <c r="P15" i="3"/>
  <c r="T15" i="3" s="1"/>
  <c r="O16" i="3"/>
  <c r="Q16" i="3" s="1"/>
  <c r="P16" i="3"/>
  <c r="O17" i="3"/>
  <c r="R17" i="3" s="1"/>
  <c r="P17" i="3"/>
  <c r="T17" i="3" s="1"/>
  <c r="O18" i="3"/>
  <c r="R18" i="3" s="1"/>
  <c r="P18" i="3"/>
  <c r="S18" i="3" s="1"/>
  <c r="P3" i="3"/>
  <c r="T3" i="3" s="1"/>
  <c r="O3" i="3"/>
  <c r="I4" i="3"/>
  <c r="J4" i="3"/>
  <c r="N4" i="3" s="1"/>
  <c r="I5" i="3"/>
  <c r="L5" i="3" s="1"/>
  <c r="J5" i="3"/>
  <c r="M5" i="3" s="1"/>
  <c r="I6" i="3"/>
  <c r="K6" i="3" s="1"/>
  <c r="J6" i="3"/>
  <c r="N6" i="3" s="1"/>
  <c r="I7" i="3"/>
  <c r="L7" i="3" s="1"/>
  <c r="J7" i="3"/>
  <c r="M7" i="3" s="1"/>
  <c r="I8" i="3"/>
  <c r="J8" i="3"/>
  <c r="N8" i="3" s="1"/>
  <c r="I9" i="3"/>
  <c r="L9" i="3" s="1"/>
  <c r="J9" i="3"/>
  <c r="M9" i="3" s="1"/>
  <c r="I10" i="3"/>
  <c r="K10" i="3" s="1"/>
  <c r="J10" i="3"/>
  <c r="I11" i="3"/>
  <c r="K11" i="3" s="1"/>
  <c r="J11" i="3"/>
  <c r="N11" i="3" s="1"/>
  <c r="I12" i="3"/>
  <c r="J12" i="3"/>
  <c r="N12" i="3" s="1"/>
  <c r="I13" i="3"/>
  <c r="L13" i="3" s="1"/>
  <c r="J13" i="3"/>
  <c r="N13" i="3" s="1"/>
  <c r="I14" i="3"/>
  <c r="L14" i="3" s="1"/>
  <c r="J14" i="3"/>
  <c r="N14" i="3" s="1"/>
  <c r="I15" i="3"/>
  <c r="L15" i="3" s="1"/>
  <c r="J15" i="3"/>
  <c r="N15" i="3" s="1"/>
  <c r="I16" i="3"/>
  <c r="J16" i="3"/>
  <c r="I17" i="3"/>
  <c r="L17" i="3" s="1"/>
  <c r="J17" i="3"/>
  <c r="M17" i="3" s="1"/>
  <c r="I18" i="3"/>
  <c r="K18" i="3" s="1"/>
  <c r="J18" i="3"/>
  <c r="N18" i="3" s="1"/>
  <c r="I3" i="3"/>
  <c r="L3" i="3" s="1"/>
  <c r="C66" i="3"/>
  <c r="F66" i="3" s="1"/>
  <c r="D66" i="3"/>
  <c r="C67" i="3"/>
  <c r="E67" i="3" s="1"/>
  <c r="D67" i="3"/>
  <c r="C68" i="3"/>
  <c r="D68" i="3"/>
  <c r="G68" i="3" s="1"/>
  <c r="C69" i="3"/>
  <c r="E69" i="3" s="1"/>
  <c r="D69" i="3"/>
  <c r="C70" i="3"/>
  <c r="D70" i="3"/>
  <c r="C71" i="3"/>
  <c r="D71" i="3"/>
  <c r="G71" i="3" s="1"/>
  <c r="C72" i="3"/>
  <c r="D72" i="3"/>
  <c r="G72" i="3" s="1"/>
  <c r="C73" i="3"/>
  <c r="D73" i="3"/>
  <c r="H73" i="3" s="1"/>
  <c r="C74" i="3"/>
  <c r="D74" i="3"/>
  <c r="H74" i="3" s="1"/>
  <c r="C75" i="3"/>
  <c r="F75" i="3" s="1"/>
  <c r="D75" i="3"/>
  <c r="H75" i="3" s="1"/>
  <c r="C76" i="3"/>
  <c r="F76" i="3" s="1"/>
  <c r="D76" i="3"/>
  <c r="C77" i="3"/>
  <c r="F77" i="3" s="1"/>
  <c r="D77" i="3"/>
  <c r="H77" i="3" s="1"/>
  <c r="C78" i="3"/>
  <c r="F78" i="3" s="1"/>
  <c r="D78" i="3"/>
  <c r="C79" i="3"/>
  <c r="F79" i="3" s="1"/>
  <c r="D79" i="3"/>
  <c r="C80" i="3"/>
  <c r="F80" i="3" s="1"/>
  <c r="D80" i="3"/>
  <c r="H80" i="3" s="1"/>
  <c r="C4" i="3"/>
  <c r="D4" i="3"/>
  <c r="C5" i="3"/>
  <c r="F5" i="3" s="1"/>
  <c r="D5" i="3"/>
  <c r="G5" i="3" s="1"/>
  <c r="C6" i="3"/>
  <c r="D6" i="3"/>
  <c r="G6" i="3" s="1"/>
  <c r="C7" i="3"/>
  <c r="E7" i="3" s="1"/>
  <c r="D7" i="3"/>
  <c r="G7" i="3" s="1"/>
  <c r="C8" i="3"/>
  <c r="D8" i="3"/>
  <c r="C9" i="3"/>
  <c r="E9" i="3" s="1"/>
  <c r="D9" i="3"/>
  <c r="G9" i="3" s="1"/>
  <c r="C10" i="3"/>
  <c r="D10" i="3"/>
  <c r="H10" i="3" s="1"/>
  <c r="C11" i="3"/>
  <c r="F11" i="3" s="1"/>
  <c r="D11" i="3"/>
  <c r="G11" i="3" s="1"/>
  <c r="C12" i="3"/>
  <c r="D12" i="3"/>
  <c r="C13" i="3"/>
  <c r="F13" i="3" s="1"/>
  <c r="D13" i="3"/>
  <c r="C14" i="3"/>
  <c r="D14" i="3"/>
  <c r="C15" i="3"/>
  <c r="F15" i="3" s="1"/>
  <c r="D15" i="3"/>
  <c r="G15" i="3" s="1"/>
  <c r="C16" i="3"/>
  <c r="D16" i="3"/>
  <c r="C17" i="3"/>
  <c r="F17" i="3" s="1"/>
  <c r="D17" i="3"/>
  <c r="G17" i="3" s="1"/>
  <c r="C18" i="3"/>
  <c r="D18" i="3"/>
  <c r="H18" i="3" s="1"/>
  <c r="D3" i="3"/>
  <c r="G3" i="3" s="1"/>
  <c r="J3" i="3"/>
  <c r="N3" i="3" s="1"/>
  <c r="D65" i="3"/>
  <c r="C65" i="3"/>
  <c r="E65" i="3" s="1"/>
  <c r="C3" i="3"/>
  <c r="E3" i="3" s="1"/>
  <c r="X123" i="3"/>
  <c r="W123" i="3"/>
  <c r="W119" i="3"/>
  <c r="Z118" i="3"/>
  <c r="W114" i="3"/>
  <c r="Z114" i="3"/>
  <c r="X111" i="3"/>
  <c r="W107" i="3"/>
  <c r="X107" i="3"/>
  <c r="Z98" i="3"/>
  <c r="Y90" i="3"/>
  <c r="X87" i="3"/>
  <c r="W87" i="3"/>
  <c r="Y86" i="3"/>
  <c r="X83" i="3"/>
  <c r="W83" i="3"/>
  <c r="Z82" i="3"/>
  <c r="AV80" i="3"/>
  <c r="AU80" i="3"/>
  <c r="BP79" i="3"/>
  <c r="BM79" i="3"/>
  <c r="BO79" i="3"/>
  <c r="AR79" i="3"/>
  <c r="AP79" i="3"/>
  <c r="AQ79" i="3"/>
  <c r="X79" i="3"/>
  <c r="W79" i="3"/>
  <c r="BN78" i="3"/>
  <c r="BM78" i="3"/>
  <c r="BO78" i="3"/>
  <c r="BJ78" i="3"/>
  <c r="BB78" i="3"/>
  <c r="AX78" i="3"/>
  <c r="AW78" i="3"/>
  <c r="AP78" i="3"/>
  <c r="AO78" i="3"/>
  <c r="AL78" i="3"/>
  <c r="AD78" i="3"/>
  <c r="R77" i="3"/>
  <c r="AV76" i="3"/>
  <c r="AU76" i="3"/>
  <c r="BP75" i="3"/>
  <c r="BO75" i="3"/>
  <c r="BD75" i="3"/>
  <c r="BC75" i="3"/>
  <c r="AR75" i="3"/>
  <c r="AP75" i="3"/>
  <c r="AQ75" i="3"/>
  <c r="Z75" i="3"/>
  <c r="X75" i="3"/>
  <c r="W75" i="3"/>
  <c r="BN74" i="3"/>
  <c r="BM74" i="3"/>
  <c r="BD74" i="3"/>
  <c r="BB74" i="3"/>
  <c r="AX74" i="3"/>
  <c r="AW74" i="3"/>
  <c r="AP74" i="3"/>
  <c r="AO74" i="3"/>
  <c r="AF74" i="3"/>
  <c r="AE74" i="3"/>
  <c r="R74" i="3"/>
  <c r="Q74" i="3"/>
  <c r="F74" i="3"/>
  <c r="BH72" i="3"/>
  <c r="BG72" i="3"/>
  <c r="AU72" i="3"/>
  <c r="AV72" i="3"/>
  <c r="AJ72" i="3"/>
  <c r="AI72" i="3"/>
  <c r="BP71" i="3"/>
  <c r="BO71" i="3"/>
  <c r="BC71" i="3"/>
  <c r="BD71" i="3"/>
  <c r="AR71" i="3"/>
  <c r="AQ71" i="3"/>
  <c r="W71" i="3"/>
  <c r="X71" i="3"/>
  <c r="BI70" i="3"/>
  <c r="BJ70" i="3"/>
  <c r="AW70" i="3"/>
  <c r="AX70" i="3"/>
  <c r="AK70" i="3"/>
  <c r="AL70" i="3"/>
  <c r="AF70" i="3"/>
  <c r="Z70" i="3"/>
  <c r="M70" i="3"/>
  <c r="N70" i="3"/>
  <c r="AJ68" i="3"/>
  <c r="AI68" i="3"/>
  <c r="BP67" i="3"/>
  <c r="BO67" i="3"/>
  <c r="AR67" i="3"/>
  <c r="AQ67" i="3"/>
  <c r="AP67" i="3"/>
  <c r="F67" i="3"/>
  <c r="BP66" i="3"/>
  <c r="BM66" i="3"/>
  <c r="BN66" i="3"/>
  <c r="BJ66" i="3"/>
  <c r="BI66" i="3"/>
  <c r="BB66" i="3"/>
  <c r="AW66" i="3"/>
  <c r="AX66" i="3"/>
  <c r="AO66" i="3"/>
  <c r="AP66" i="3"/>
  <c r="AL66" i="3"/>
  <c r="AK66" i="3"/>
  <c r="AE66" i="3"/>
  <c r="AF66" i="3"/>
  <c r="Y66" i="3"/>
  <c r="R66" i="3"/>
  <c r="N66" i="3"/>
  <c r="M66" i="3"/>
  <c r="L66" i="3"/>
  <c r="E66" i="3"/>
  <c r="AE65" i="3"/>
  <c r="S65" i="3"/>
  <c r="K65" i="3"/>
  <c r="AF64" i="3"/>
  <c r="AE64" i="3"/>
  <c r="AD64" i="3"/>
  <c r="AC64" i="3"/>
  <c r="X52" i="3"/>
  <c r="X48" i="3"/>
  <c r="W36" i="3"/>
  <c r="X31" i="3"/>
  <c r="X28" i="3"/>
  <c r="BH18" i="3"/>
  <c r="AU18" i="3"/>
  <c r="AV18" i="3"/>
  <c r="AJ18" i="3"/>
  <c r="BO17" i="3"/>
  <c r="BP17" i="3"/>
  <c r="BJ17" i="3"/>
  <c r="BH17" i="3"/>
  <c r="BD17" i="3"/>
  <c r="AX17" i="3"/>
  <c r="AW17" i="3"/>
  <c r="AQ17" i="3"/>
  <c r="AR17" i="3"/>
  <c r="AL17" i="3"/>
  <c r="N17" i="3"/>
  <c r="BP16" i="3"/>
  <c r="BN16" i="3"/>
  <c r="BC16" i="3"/>
  <c r="BB16" i="3"/>
  <c r="BD16" i="3"/>
  <c r="BA16" i="3"/>
  <c r="AR16" i="3"/>
  <c r="AP16" i="3"/>
  <c r="Z16" i="3"/>
  <c r="Y16" i="3"/>
  <c r="R16" i="3"/>
  <c r="K16" i="3"/>
  <c r="N16" i="3"/>
  <c r="L16" i="3"/>
  <c r="R15" i="3"/>
  <c r="BH14" i="3"/>
  <c r="AU14" i="3"/>
  <c r="AV14" i="3"/>
  <c r="AJ14" i="3"/>
  <c r="BO13" i="3"/>
  <c r="BP13" i="3"/>
  <c r="BG13" i="3"/>
  <c r="BJ13" i="3"/>
  <c r="BD13" i="3"/>
  <c r="AX13" i="3"/>
  <c r="AQ13" i="3"/>
  <c r="AR13" i="3"/>
  <c r="AI13" i="3"/>
  <c r="AL13" i="3"/>
  <c r="G13" i="3"/>
  <c r="BP12" i="3"/>
  <c r="BN12" i="3"/>
  <c r="BC12" i="3"/>
  <c r="BD12" i="3"/>
  <c r="BB12" i="3"/>
  <c r="AV12" i="3"/>
  <c r="AR12" i="3"/>
  <c r="AP12" i="3"/>
  <c r="Z12" i="3"/>
  <c r="K12" i="3"/>
  <c r="L12" i="3"/>
  <c r="W11" i="3"/>
  <c r="Z11" i="3"/>
  <c r="R11" i="3"/>
  <c r="L11" i="3"/>
  <c r="BH10" i="3"/>
  <c r="BA10" i="3"/>
  <c r="AU10" i="3"/>
  <c r="AV10" i="3"/>
  <c r="AJ10" i="3"/>
  <c r="BO9" i="3"/>
  <c r="BP9" i="3"/>
  <c r="BG9" i="3"/>
  <c r="BJ9" i="3"/>
  <c r="BD9" i="3"/>
  <c r="AX9" i="3"/>
  <c r="AW9" i="3"/>
  <c r="AQ9" i="3"/>
  <c r="AR9" i="3"/>
  <c r="W9" i="3"/>
  <c r="BP8" i="3"/>
  <c r="BN8" i="3"/>
  <c r="BC8" i="3"/>
  <c r="BA8" i="3"/>
  <c r="BD8" i="3"/>
  <c r="BB8" i="3"/>
  <c r="AR8" i="3"/>
  <c r="AP8" i="3"/>
  <c r="Y8" i="3"/>
  <c r="Z8" i="3"/>
  <c r="S8" i="3"/>
  <c r="K8" i="3"/>
  <c r="L8" i="3"/>
  <c r="G8" i="3"/>
  <c r="AW7" i="3"/>
  <c r="R7" i="3"/>
  <c r="K7" i="3"/>
  <c r="BG6" i="3"/>
  <c r="BH6" i="3"/>
  <c r="BA6" i="3"/>
  <c r="AU6" i="3"/>
  <c r="AV6" i="3"/>
  <c r="AI6" i="3"/>
  <c r="AJ6" i="3"/>
  <c r="BO5" i="3"/>
  <c r="BP5" i="3"/>
  <c r="BG5" i="3"/>
  <c r="BJ5" i="3"/>
  <c r="BC5" i="3"/>
  <c r="BD5" i="3"/>
  <c r="AW5" i="3"/>
  <c r="AX5" i="3"/>
  <c r="AV5" i="3"/>
  <c r="AQ5" i="3"/>
  <c r="AR5" i="3"/>
  <c r="AI5" i="3"/>
  <c r="AL5" i="3"/>
  <c r="E5" i="3"/>
  <c r="BP4" i="3"/>
  <c r="BN4" i="3"/>
  <c r="BC4" i="3"/>
  <c r="BA4" i="3"/>
  <c r="BD4" i="3"/>
  <c r="BB4" i="3"/>
  <c r="AR4" i="3"/>
  <c r="AP4" i="3"/>
  <c r="Y4" i="3"/>
  <c r="Z4" i="3"/>
  <c r="K4" i="3"/>
  <c r="L4" i="3"/>
  <c r="AP3" i="3"/>
  <c r="W3" i="3"/>
  <c r="K3" i="3"/>
  <c r="L10" i="3" l="1"/>
  <c r="S79" i="3"/>
  <c r="AQ15" i="3"/>
  <c r="AX11" i="3"/>
  <c r="K14" i="3"/>
  <c r="AW15" i="3"/>
  <c r="S71" i="3"/>
  <c r="L6" i="3"/>
  <c r="W43" i="3"/>
  <c r="Y101" i="3"/>
  <c r="W63" i="3"/>
  <c r="X19" i="3"/>
  <c r="Z24" i="3"/>
  <c r="Z40" i="3"/>
  <c r="Y20" i="3"/>
  <c r="Z36" i="3"/>
  <c r="Y87" i="3"/>
  <c r="X53" i="3"/>
  <c r="Y103" i="3"/>
  <c r="S14" i="3"/>
  <c r="Q78" i="3"/>
  <c r="T75" i="3"/>
  <c r="Z97" i="3"/>
  <c r="AL10" i="3"/>
  <c r="BI72" i="3"/>
  <c r="Z53" i="3"/>
  <c r="BI18" i="3"/>
  <c r="T6" i="3"/>
  <c r="S10" i="3"/>
  <c r="BJ10" i="3"/>
  <c r="T18" i="3"/>
  <c r="AE71" i="3"/>
  <c r="X72" i="3"/>
  <c r="Z45" i="3"/>
  <c r="AQ68" i="3"/>
  <c r="X90" i="3"/>
  <c r="BD68" i="3"/>
  <c r="AF75" i="3"/>
  <c r="Z37" i="3"/>
  <c r="AX76" i="3"/>
  <c r="F9" i="3"/>
  <c r="Z41" i="3"/>
  <c r="W60" i="3"/>
  <c r="AF67" i="3"/>
  <c r="S70" i="3"/>
  <c r="BD72" i="3"/>
  <c r="S74" i="3"/>
  <c r="BM75" i="3"/>
  <c r="Y78" i="3"/>
  <c r="X112" i="3"/>
  <c r="W124" i="3"/>
  <c r="AL6" i="3"/>
  <c r="BJ6" i="3"/>
  <c r="AJ17" i="3"/>
  <c r="X68" i="3"/>
  <c r="AW68" i="3"/>
  <c r="W80" i="3"/>
  <c r="E13" i="3"/>
  <c r="W32" i="3"/>
  <c r="X44" i="3"/>
  <c r="Y49" i="3"/>
  <c r="AL68" i="3"/>
  <c r="AQ72" i="3"/>
  <c r="W76" i="3"/>
  <c r="X108" i="3"/>
  <c r="X120" i="3"/>
  <c r="E17" i="3"/>
  <c r="AK18" i="3"/>
  <c r="W56" i="3"/>
  <c r="S66" i="3"/>
  <c r="BO68" i="3"/>
  <c r="Y74" i="3"/>
  <c r="AU79" i="3"/>
  <c r="X116" i="3"/>
  <c r="Y122" i="3"/>
  <c r="G10" i="3"/>
  <c r="AJ9" i="3"/>
  <c r="W40" i="3"/>
  <c r="W84" i="3"/>
  <c r="W88" i="3"/>
  <c r="Z102" i="3"/>
  <c r="BN17" i="3"/>
  <c r="AX72" i="3"/>
  <c r="BC3" i="3"/>
  <c r="AP15" i="3"/>
  <c r="N5" i="3"/>
  <c r="BG7" i="3"/>
  <c r="BM11" i="3"/>
  <c r="N9" i="3"/>
  <c r="F3" i="3"/>
  <c r="BP65" i="3"/>
  <c r="AX3" i="3"/>
  <c r="BH69" i="3"/>
  <c r="BN7" i="3"/>
  <c r="AP73" i="3"/>
  <c r="R79" i="3"/>
  <c r="X58" i="3"/>
  <c r="AI69" i="3"/>
  <c r="AU73" i="3"/>
  <c r="AR3" i="3"/>
  <c r="AP7" i="3"/>
  <c r="AO11" i="3"/>
  <c r="AQ65" i="3"/>
  <c r="AU77" i="3"/>
  <c r="X118" i="3"/>
  <c r="S68" i="3"/>
  <c r="AV69" i="3"/>
  <c r="BG73" i="3"/>
  <c r="X106" i="3"/>
  <c r="BM15" i="3"/>
  <c r="R6" i="3"/>
  <c r="Q18" i="3"/>
  <c r="S67" i="3"/>
  <c r="R10" i="3"/>
  <c r="AW77" i="3"/>
  <c r="K68" i="3"/>
  <c r="K72" i="3"/>
  <c r="Y96" i="3"/>
  <c r="M3" i="3"/>
  <c r="W33" i="3"/>
  <c r="R68" i="3"/>
  <c r="BM76" i="3"/>
  <c r="Y79" i="3"/>
  <c r="AP80" i="3"/>
  <c r="W21" i="3"/>
  <c r="W29" i="3"/>
  <c r="X49" i="3"/>
  <c r="AU70" i="3"/>
  <c r="Q76" i="3"/>
  <c r="Y119" i="3"/>
  <c r="BM5" i="3"/>
  <c r="W25" i="3"/>
  <c r="W61" i="3"/>
  <c r="AW65" i="3"/>
  <c r="BH15" i="3"/>
  <c r="R80" i="3"/>
  <c r="AP5" i="3"/>
  <c r="AI15" i="3"/>
  <c r="L71" i="3"/>
  <c r="Y95" i="3"/>
  <c r="AO9" i="3"/>
  <c r="BN68" i="3"/>
  <c r="AU74" i="3"/>
  <c r="BH78" i="3"/>
  <c r="AW79" i="3"/>
  <c r="Z123" i="3"/>
  <c r="BR3" i="3"/>
  <c r="BQ8" i="3"/>
  <c r="Y6" i="3"/>
  <c r="AJ7" i="3"/>
  <c r="AL8" i="3"/>
  <c r="W13" i="3"/>
  <c r="W17" i="3"/>
  <c r="W37" i="3"/>
  <c r="X57" i="3"/>
  <c r="Z67" i="3"/>
  <c r="Y71" i="3"/>
  <c r="K75" i="3"/>
  <c r="AU78" i="3"/>
  <c r="Y83" i="3"/>
  <c r="Y115" i="3"/>
  <c r="X5" i="3"/>
  <c r="BN9" i="3"/>
  <c r="M68" i="3"/>
  <c r="Q8" i="3"/>
  <c r="X41" i="3"/>
  <c r="BI65" i="3"/>
  <c r="BJ67" i="3"/>
  <c r="AO76" i="3"/>
  <c r="AI78" i="3"/>
  <c r="Z91" i="3"/>
  <c r="Z99" i="3"/>
  <c r="AV7" i="3"/>
  <c r="Q12" i="3"/>
  <c r="BC14" i="3"/>
  <c r="BJ16" i="3"/>
  <c r="AO17" i="3"/>
  <c r="K67" i="3"/>
  <c r="BM72" i="3"/>
  <c r="R4" i="3"/>
  <c r="AJ11" i="3"/>
  <c r="BH11" i="3"/>
  <c r="L18" i="3"/>
  <c r="AK65" i="3"/>
  <c r="AL67" i="3"/>
  <c r="AI70" i="3"/>
  <c r="BG70" i="3"/>
  <c r="BM80" i="3"/>
  <c r="X69" i="3"/>
  <c r="T77" i="3"/>
  <c r="X113" i="3"/>
  <c r="BP6" i="3"/>
  <c r="BJ8" i="3"/>
  <c r="BR13" i="3"/>
  <c r="BR18" i="3"/>
  <c r="Y18" i="3"/>
  <c r="Y26" i="3"/>
  <c r="AF72" i="3"/>
  <c r="W77" i="3"/>
  <c r="BR17" i="3"/>
  <c r="BR9" i="3"/>
  <c r="BR5" i="3"/>
  <c r="BQ12" i="3"/>
  <c r="BQ4" i="3"/>
  <c r="BD6" i="3"/>
  <c r="BD18" i="3"/>
  <c r="Z38" i="3"/>
  <c r="AX71" i="3"/>
  <c r="AW75" i="3"/>
  <c r="X109" i="3"/>
  <c r="BQ18" i="3"/>
  <c r="BR10" i="3"/>
  <c r="BQ3" i="3"/>
  <c r="BR16" i="3"/>
  <c r="BR12" i="3"/>
  <c r="BR4" i="3"/>
  <c r="AU3" i="3"/>
  <c r="AL4" i="3"/>
  <c r="F7" i="3"/>
  <c r="BP10" i="3"/>
  <c r="N72" i="3"/>
  <c r="S73" i="3"/>
  <c r="W81" i="3"/>
  <c r="W89" i="3"/>
  <c r="W121" i="3"/>
  <c r="BJ4" i="3"/>
  <c r="S9" i="3"/>
  <c r="Z10" i="3"/>
  <c r="E15" i="3"/>
  <c r="Z42" i="3"/>
  <c r="BO73" i="3"/>
  <c r="AQ77" i="3"/>
  <c r="AR6" i="3"/>
  <c r="BD10" i="3"/>
  <c r="AX67" i="3"/>
  <c r="W73" i="3"/>
  <c r="X105" i="3"/>
  <c r="W125" i="3"/>
  <c r="AK16" i="3"/>
  <c r="Y22" i="3"/>
  <c r="Z34" i="3"/>
  <c r="S69" i="3"/>
  <c r="AL71" i="3"/>
  <c r="BJ71" i="3"/>
  <c r="W85" i="3"/>
  <c r="W117" i="3"/>
  <c r="M15" i="3"/>
  <c r="Z120" i="3"/>
  <c r="Y120" i="3"/>
  <c r="Z76" i="3"/>
  <c r="Y76" i="3"/>
  <c r="X50" i="3"/>
  <c r="W50" i="3"/>
  <c r="X38" i="3"/>
  <c r="W38" i="3"/>
  <c r="AV75" i="3"/>
  <c r="AU75" i="3"/>
  <c r="BH79" i="3"/>
  <c r="BG79" i="3"/>
  <c r="AU4" i="3"/>
  <c r="BR8" i="3"/>
  <c r="AJ12" i="3"/>
  <c r="T16" i="3"/>
  <c r="AQ70" i="3"/>
  <c r="AV71" i="3"/>
  <c r="AJ75" i="3"/>
  <c r="X82" i="3"/>
  <c r="T72" i="3"/>
  <c r="S72" i="3"/>
  <c r="X54" i="3"/>
  <c r="W54" i="3"/>
  <c r="X42" i="3"/>
  <c r="W42" i="3"/>
  <c r="AJ71" i="3"/>
  <c r="AI71" i="3"/>
  <c r="BH75" i="3"/>
  <c r="BG75" i="3"/>
  <c r="AJ4" i="3"/>
  <c r="AV8" i="3"/>
  <c r="N10" i="3"/>
  <c r="BR14" i="3"/>
  <c r="W30" i="3"/>
  <c r="Z68" i="3"/>
  <c r="M71" i="3"/>
  <c r="N71" i="3"/>
  <c r="Y100" i="3"/>
  <c r="Z100" i="3"/>
  <c r="AP77" i="3"/>
  <c r="AO77" i="3"/>
  <c r="S16" i="3"/>
  <c r="M67" i="3"/>
  <c r="W78" i="3"/>
  <c r="W110" i="3"/>
  <c r="Z124" i="3"/>
  <c r="N65" i="3"/>
  <c r="M65" i="3"/>
  <c r="L78" i="3"/>
  <c r="K78" i="3"/>
  <c r="L70" i="3"/>
  <c r="K70" i="3"/>
  <c r="R75" i="3"/>
  <c r="Q75" i="3"/>
  <c r="Z72" i="3"/>
  <c r="Y72" i="3"/>
  <c r="W46" i="3"/>
  <c r="X46" i="3"/>
  <c r="BB6" i="3"/>
  <c r="BQ16" i="3"/>
  <c r="T4" i="3"/>
  <c r="BR6" i="3"/>
  <c r="AV16" i="3"/>
  <c r="BA18" i="3"/>
  <c r="W34" i="3"/>
  <c r="AR66" i="3"/>
  <c r="X74" i="3"/>
  <c r="X6" i="3"/>
  <c r="BN77" i="3"/>
  <c r="Y65" i="3"/>
  <c r="Z65" i="3"/>
  <c r="X122" i="3"/>
  <c r="W122" i="3"/>
  <c r="X86" i="3"/>
  <c r="W86" i="3"/>
  <c r="W70" i="3"/>
  <c r="X70" i="3"/>
  <c r="Y47" i="3"/>
  <c r="Z47" i="3"/>
  <c r="Z35" i="3"/>
  <c r="Y35" i="3"/>
  <c r="AK72" i="3"/>
  <c r="AL72" i="3"/>
  <c r="AR74" i="3"/>
  <c r="AQ74" i="3"/>
  <c r="AX80" i="3"/>
  <c r="AW80" i="3"/>
  <c r="BI68" i="3"/>
  <c r="BJ68" i="3"/>
  <c r="BP74" i="3"/>
  <c r="BO74" i="3"/>
  <c r="BP70" i="3"/>
  <c r="BO70" i="3"/>
  <c r="X62" i="3"/>
  <c r="S4" i="3"/>
  <c r="T12" i="3"/>
  <c r="BN73" i="3"/>
  <c r="Y80" i="3"/>
  <c r="Z116" i="3"/>
  <c r="S12" i="3"/>
  <c r="BH71" i="3"/>
  <c r="Z88" i="3"/>
  <c r="BQ14" i="3"/>
  <c r="BQ10" i="3"/>
  <c r="BQ6" i="3"/>
  <c r="BO69" i="3"/>
  <c r="BP77" i="3"/>
  <c r="BP11" i="3"/>
  <c r="BP15" i="3"/>
  <c r="BP7" i="3"/>
  <c r="BO7" i="3"/>
  <c r="BI69" i="3"/>
  <c r="BC77" i="3"/>
  <c r="BD7" i="3"/>
  <c r="AX69" i="3"/>
  <c r="AW73" i="3"/>
  <c r="AQ69" i="3"/>
  <c r="AQ73" i="3"/>
  <c r="AR11" i="3"/>
  <c r="AR7" i="3"/>
  <c r="AL69" i="3"/>
  <c r="AL7" i="3"/>
  <c r="W15" i="3"/>
  <c r="W35" i="3"/>
  <c r="X27" i="3"/>
  <c r="X39" i="3"/>
  <c r="W47" i="3"/>
  <c r="W55" i="3"/>
  <c r="X23" i="3"/>
  <c r="W51" i="3"/>
  <c r="U64" i="3"/>
  <c r="X7" i="3"/>
  <c r="W59" i="3"/>
  <c r="Y69" i="3"/>
  <c r="Y81" i="3"/>
  <c r="Y77" i="3"/>
  <c r="Z93" i="3"/>
  <c r="Y125" i="3"/>
  <c r="Y121" i="3"/>
  <c r="Y73" i="3"/>
  <c r="Y117" i="3"/>
  <c r="AE73" i="3"/>
  <c r="AE77" i="3"/>
  <c r="Z39" i="3"/>
  <c r="Z43" i="3"/>
  <c r="Y51" i="3"/>
  <c r="V64" i="3"/>
  <c r="Y55" i="3"/>
  <c r="Z63" i="3"/>
  <c r="Q73" i="3"/>
  <c r="R69" i="3"/>
  <c r="N69" i="3"/>
  <c r="T7" i="3"/>
  <c r="K73" i="3"/>
  <c r="L69" i="3"/>
  <c r="N7" i="3"/>
  <c r="M11" i="3"/>
  <c r="G69" i="3"/>
  <c r="BR7" i="3"/>
  <c r="BR15" i="3"/>
  <c r="BR11" i="3"/>
  <c r="BQ11" i="3"/>
  <c r="E11" i="3"/>
  <c r="BT17" i="3"/>
  <c r="BT13" i="3"/>
  <c r="H3" i="3"/>
  <c r="X3" i="3"/>
  <c r="AJ3" i="3"/>
  <c r="BH3" i="3"/>
  <c r="BP3" i="3"/>
  <c r="H5" i="3"/>
  <c r="BV5" i="3" s="1"/>
  <c r="H7" i="3"/>
  <c r="H9" i="3"/>
  <c r="BV9" i="3" s="1"/>
  <c r="H11" i="3"/>
  <c r="H13" i="3"/>
  <c r="BV13" i="3" s="1"/>
  <c r="H15" i="3"/>
  <c r="H17" i="3"/>
  <c r="BV17" i="3" s="1"/>
  <c r="Q3" i="3"/>
  <c r="Y3" i="3"/>
  <c r="AK3" i="3"/>
  <c r="BA3" i="3"/>
  <c r="BI3" i="3"/>
  <c r="E4" i="3"/>
  <c r="M4" i="3"/>
  <c r="AO4" i="3"/>
  <c r="AW4" i="3"/>
  <c r="BM4" i="3"/>
  <c r="Q5" i="3"/>
  <c r="Y5" i="3"/>
  <c r="AK5" i="3"/>
  <c r="BA5" i="3"/>
  <c r="BI5" i="3"/>
  <c r="BQ5" i="3"/>
  <c r="E6" i="3"/>
  <c r="M6" i="3"/>
  <c r="AO6" i="3"/>
  <c r="AW6" i="3"/>
  <c r="BM6" i="3"/>
  <c r="Q7" i="3"/>
  <c r="Y7" i="3"/>
  <c r="AK7" i="3"/>
  <c r="BA7" i="3"/>
  <c r="BI7" i="3"/>
  <c r="BQ7" i="3"/>
  <c r="E8" i="3"/>
  <c r="M8" i="3"/>
  <c r="AO8" i="3"/>
  <c r="AW8" i="3"/>
  <c r="BM8" i="3"/>
  <c r="Q9" i="3"/>
  <c r="Y9" i="3"/>
  <c r="AK9" i="3"/>
  <c r="BA9" i="3"/>
  <c r="BI9" i="3"/>
  <c r="BQ9" i="3"/>
  <c r="E10" i="3"/>
  <c r="M10" i="3"/>
  <c r="AO10" i="3"/>
  <c r="AW10" i="3"/>
  <c r="BM10" i="3"/>
  <c r="Q11" i="3"/>
  <c r="Y11" i="3"/>
  <c r="AK11" i="3"/>
  <c r="BA11" i="3"/>
  <c r="BI11" i="3"/>
  <c r="E12" i="3"/>
  <c r="M12" i="3"/>
  <c r="AO12" i="3"/>
  <c r="AW12" i="3"/>
  <c r="BM12" i="3"/>
  <c r="Q13" i="3"/>
  <c r="Y13" i="3"/>
  <c r="AK13" i="3"/>
  <c r="BA13" i="3"/>
  <c r="BI13" i="3"/>
  <c r="BQ13" i="3"/>
  <c r="E14" i="3"/>
  <c r="M14" i="3"/>
  <c r="AO14" i="3"/>
  <c r="AW14" i="3"/>
  <c r="BM14" i="3"/>
  <c r="Q15" i="3"/>
  <c r="Y15" i="3"/>
  <c r="AK15" i="3"/>
  <c r="BA15" i="3"/>
  <c r="BI15" i="3"/>
  <c r="BQ15" i="3"/>
  <c r="E16" i="3"/>
  <c r="M16" i="3"/>
  <c r="AO16" i="3"/>
  <c r="AW16" i="3"/>
  <c r="BM16" i="3"/>
  <c r="Q17" i="3"/>
  <c r="Y17" i="3"/>
  <c r="AK17" i="3"/>
  <c r="BA17" i="3"/>
  <c r="BI17" i="3"/>
  <c r="BQ17" i="3"/>
  <c r="E18" i="3"/>
  <c r="M18" i="3"/>
  <c r="AO18" i="3"/>
  <c r="AW18" i="3"/>
  <c r="BM18" i="3"/>
  <c r="Y19" i="3"/>
  <c r="Y21" i="3"/>
  <c r="Y23" i="3"/>
  <c r="Y25" i="3"/>
  <c r="Y27" i="3"/>
  <c r="R3" i="3"/>
  <c r="Z3" i="3"/>
  <c r="AL3" i="3"/>
  <c r="BB3" i="3"/>
  <c r="BJ3" i="3"/>
  <c r="F4" i="3"/>
  <c r="F6" i="3"/>
  <c r="F8" i="3"/>
  <c r="F10" i="3"/>
  <c r="BT10" i="3" s="1"/>
  <c r="F12" i="3"/>
  <c r="F14" i="3"/>
  <c r="BT14" i="3" s="1"/>
  <c r="F16" i="3"/>
  <c r="F18" i="3"/>
  <c r="X67" i="3"/>
  <c r="W67" i="3"/>
  <c r="S3" i="3"/>
  <c r="G4" i="3"/>
  <c r="W4" i="3"/>
  <c r="AI4" i="3"/>
  <c r="AQ4" i="3"/>
  <c r="BG4" i="3"/>
  <c r="BO4" i="3"/>
  <c r="K5" i="3"/>
  <c r="S5" i="3"/>
  <c r="W8" i="3"/>
  <c r="AI8" i="3"/>
  <c r="AQ8" i="3"/>
  <c r="BG8" i="3"/>
  <c r="BO8" i="3"/>
  <c r="K9" i="3"/>
  <c r="AU9" i="3"/>
  <c r="BC9" i="3"/>
  <c r="W10" i="3"/>
  <c r="AI10" i="3"/>
  <c r="AQ10" i="3"/>
  <c r="BG10" i="3"/>
  <c r="S11" i="3"/>
  <c r="AU11" i="3"/>
  <c r="BC11" i="3"/>
  <c r="G12" i="3"/>
  <c r="W12" i="3"/>
  <c r="AI12" i="3"/>
  <c r="AQ12" i="3"/>
  <c r="BG12" i="3"/>
  <c r="BO12" i="3"/>
  <c r="K13" i="3"/>
  <c r="S13" i="3"/>
  <c r="AU13" i="3"/>
  <c r="BC13" i="3"/>
  <c r="G14" i="3"/>
  <c r="W14" i="3"/>
  <c r="AI14" i="3"/>
  <c r="AQ14" i="3"/>
  <c r="BG14" i="3"/>
  <c r="BO14" i="3"/>
  <c r="K15" i="3"/>
  <c r="S15" i="3"/>
  <c r="AU15" i="3"/>
  <c r="BC15" i="3"/>
  <c r="G16" i="3"/>
  <c r="W16" i="3"/>
  <c r="AI16" i="3"/>
  <c r="AQ16" i="3"/>
  <c r="BG16" i="3"/>
  <c r="BO16" i="3"/>
  <c r="K17" i="3"/>
  <c r="S17" i="3"/>
  <c r="AU17" i="3"/>
  <c r="BC17" i="3"/>
  <c r="G18" i="3"/>
  <c r="W18" i="3"/>
  <c r="AI18" i="3"/>
  <c r="AQ18" i="3"/>
  <c r="BG18" i="3"/>
  <c r="BO18" i="3"/>
  <c r="W20" i="3"/>
  <c r="W22" i="3"/>
  <c r="W24" i="3"/>
  <c r="W26" i="3"/>
  <c r="BD66" i="3"/>
  <c r="BC66" i="3"/>
  <c r="H4" i="3"/>
  <c r="H6" i="3"/>
  <c r="H8" i="3"/>
  <c r="H12" i="3"/>
  <c r="H14" i="3"/>
  <c r="BV14" i="3" s="1"/>
  <c r="H16" i="3"/>
  <c r="AJ65" i="3"/>
  <c r="AI65" i="3"/>
  <c r="Y12" i="3"/>
  <c r="AK12" i="3"/>
  <c r="BA12" i="3"/>
  <c r="BI12" i="3"/>
  <c r="M13" i="3"/>
  <c r="AO13" i="3"/>
  <c r="AW13" i="3"/>
  <c r="BM13" i="3"/>
  <c r="Q14" i="3"/>
  <c r="Y14" i="3"/>
  <c r="AK14" i="3"/>
  <c r="BA14" i="3"/>
  <c r="BI14" i="3"/>
  <c r="BN3" i="3"/>
  <c r="Z28" i="3"/>
  <c r="Z30" i="3"/>
  <c r="Z32" i="3"/>
  <c r="BN67" i="3"/>
  <c r="BM67" i="3"/>
  <c r="AE78" i="3"/>
  <c r="AF78" i="3"/>
  <c r="Y29" i="3"/>
  <c r="Y31" i="3"/>
  <c r="Y33" i="3"/>
  <c r="U126" i="3"/>
  <c r="X65" i="3"/>
  <c r="W65" i="3"/>
  <c r="AJ66" i="3"/>
  <c r="AI66" i="3"/>
  <c r="BD67" i="3"/>
  <c r="BC67" i="3"/>
  <c r="F68" i="3"/>
  <c r="BQ68" i="3"/>
  <c r="E68" i="3"/>
  <c r="BH68" i="3"/>
  <c r="BG68" i="3"/>
  <c r="BJ73" i="3"/>
  <c r="BI73" i="3"/>
  <c r="BD65" i="3"/>
  <c r="BC65" i="3"/>
  <c r="X66" i="3"/>
  <c r="W66" i="3"/>
  <c r="BD69" i="3"/>
  <c r="BC69" i="3"/>
  <c r="N73" i="3"/>
  <c r="M73" i="3"/>
  <c r="AI73" i="3"/>
  <c r="AJ73" i="3"/>
  <c r="Z44" i="3"/>
  <c r="AJ67" i="3"/>
  <c r="AI67" i="3"/>
  <c r="AV68" i="3"/>
  <c r="AU68" i="3"/>
  <c r="AF69" i="3"/>
  <c r="AE69" i="3"/>
  <c r="F65" i="3"/>
  <c r="BN65" i="3"/>
  <c r="BA66" i="3"/>
  <c r="BA67" i="3"/>
  <c r="H68" i="3"/>
  <c r="BR68" i="3"/>
  <c r="F71" i="3"/>
  <c r="BQ71" i="3"/>
  <c r="E71" i="3"/>
  <c r="Q71" i="3"/>
  <c r="R71" i="3"/>
  <c r="AD71" i="3"/>
  <c r="AC71" i="3"/>
  <c r="AO71" i="3"/>
  <c r="AP71" i="3"/>
  <c r="BB71" i="3"/>
  <c r="BA71" i="3"/>
  <c r="BM71" i="3"/>
  <c r="BN71" i="3"/>
  <c r="BG74" i="3"/>
  <c r="BH74" i="3"/>
  <c r="BG76" i="3"/>
  <c r="BH76" i="3"/>
  <c r="BG77" i="3"/>
  <c r="BH77" i="3"/>
  <c r="BG80" i="3"/>
  <c r="BH80" i="3"/>
  <c r="Y46" i="3"/>
  <c r="Y48" i="3"/>
  <c r="Y50" i="3"/>
  <c r="Y52" i="3"/>
  <c r="Y54" i="3"/>
  <c r="Y56" i="3"/>
  <c r="Y58" i="3"/>
  <c r="Y60" i="3"/>
  <c r="Y62" i="3"/>
  <c r="H65" i="3"/>
  <c r="BR65" i="3"/>
  <c r="H66" i="3"/>
  <c r="BR66" i="3"/>
  <c r="H67" i="3"/>
  <c r="BR67" i="3"/>
  <c r="H71" i="3"/>
  <c r="BR71" i="3"/>
  <c r="BP72" i="3"/>
  <c r="AI74" i="3"/>
  <c r="AJ74" i="3"/>
  <c r="S76" i="3"/>
  <c r="T76" i="3"/>
  <c r="AI77" i="3"/>
  <c r="AJ77" i="3"/>
  <c r="G78" i="3"/>
  <c r="BR78" i="3"/>
  <c r="H78" i="3"/>
  <c r="R65" i="3"/>
  <c r="AV65" i="3"/>
  <c r="K74" i="3"/>
  <c r="L74" i="3"/>
  <c r="K77" i="3"/>
  <c r="L77" i="3"/>
  <c r="BC79" i="3"/>
  <c r="BD79" i="3"/>
  <c r="W45" i="3"/>
  <c r="G65" i="3"/>
  <c r="AD65" i="3"/>
  <c r="G66" i="3"/>
  <c r="G67" i="3"/>
  <c r="AC68" i="3"/>
  <c r="F70" i="3"/>
  <c r="BQ70" i="3"/>
  <c r="E70" i="3"/>
  <c r="Q70" i="3"/>
  <c r="R70" i="3"/>
  <c r="AD70" i="3"/>
  <c r="AC70" i="3"/>
  <c r="AO70" i="3"/>
  <c r="AP70" i="3"/>
  <c r="BB70" i="3"/>
  <c r="BA70" i="3"/>
  <c r="BM70" i="3"/>
  <c r="BN70" i="3"/>
  <c r="F73" i="3"/>
  <c r="BQ73" i="3"/>
  <c r="E73" i="3"/>
  <c r="AI76" i="3"/>
  <c r="AJ76" i="3"/>
  <c r="BO76" i="3"/>
  <c r="BP76" i="3"/>
  <c r="AI80" i="3"/>
  <c r="AJ80" i="3"/>
  <c r="Q65" i="3"/>
  <c r="AF65" i="3"/>
  <c r="AU65" i="3"/>
  <c r="BG65" i="3"/>
  <c r="Q66" i="3"/>
  <c r="AU66" i="3"/>
  <c r="BG66" i="3"/>
  <c r="Q67" i="3"/>
  <c r="AU67" i="3"/>
  <c r="BG67" i="3"/>
  <c r="BQ67" i="3"/>
  <c r="AE68" i="3"/>
  <c r="AO68" i="3"/>
  <c r="F69" i="3"/>
  <c r="BQ69" i="3"/>
  <c r="H70" i="3"/>
  <c r="BR70" i="3"/>
  <c r="N75" i="3"/>
  <c r="BV75" i="3" s="1"/>
  <c r="M75" i="3"/>
  <c r="AE79" i="3"/>
  <c r="AF79" i="3"/>
  <c r="Y57" i="3"/>
  <c r="Y59" i="3"/>
  <c r="Y61" i="3"/>
  <c r="AC65" i="3"/>
  <c r="AP65" i="3"/>
  <c r="BH65" i="3"/>
  <c r="BQ65" i="3"/>
  <c r="AC66" i="3"/>
  <c r="BQ66" i="3"/>
  <c r="AC67" i="3"/>
  <c r="BA68" i="3"/>
  <c r="H69" i="3"/>
  <c r="BR69" i="3"/>
  <c r="G70" i="3"/>
  <c r="AE70" i="3"/>
  <c r="BC70" i="3"/>
  <c r="BQ72" i="3"/>
  <c r="F72" i="3"/>
  <c r="E72" i="3"/>
  <c r="Q72" i="3"/>
  <c r="R72" i="3"/>
  <c r="AD72" i="3"/>
  <c r="AC72" i="3"/>
  <c r="AO72" i="3"/>
  <c r="AP72" i="3"/>
  <c r="BB72" i="3"/>
  <c r="BA72" i="3"/>
  <c r="BC73" i="3"/>
  <c r="BD73" i="3"/>
  <c r="BC78" i="3"/>
  <c r="BD78" i="3"/>
  <c r="BB65" i="3"/>
  <c r="AD69" i="3"/>
  <c r="AC69" i="3"/>
  <c r="AO69" i="3"/>
  <c r="AP69" i="3"/>
  <c r="BB69" i="3"/>
  <c r="BA69" i="3"/>
  <c r="BM69" i="3"/>
  <c r="BN69" i="3"/>
  <c r="BR72" i="3"/>
  <c r="H72" i="3"/>
  <c r="K76" i="3"/>
  <c r="L76" i="3"/>
  <c r="AQ76" i="3"/>
  <c r="AR76" i="3"/>
  <c r="G79" i="3"/>
  <c r="BR79" i="3"/>
  <c r="H79" i="3"/>
  <c r="K80" i="3"/>
  <c r="L80" i="3"/>
  <c r="G74" i="3"/>
  <c r="BR74" i="3"/>
  <c r="G77" i="3"/>
  <c r="BR77" i="3"/>
  <c r="AF80" i="3"/>
  <c r="AR80" i="3"/>
  <c r="BD80" i="3"/>
  <c r="BP80" i="3"/>
  <c r="AL73" i="3"/>
  <c r="AK73" i="3"/>
  <c r="N74" i="3"/>
  <c r="M74" i="3"/>
  <c r="AL74" i="3"/>
  <c r="AK74" i="3"/>
  <c r="BJ74" i="3"/>
  <c r="BI74" i="3"/>
  <c r="G76" i="3"/>
  <c r="BR76" i="3"/>
  <c r="V126" i="3"/>
  <c r="H76" i="3"/>
  <c r="AF76" i="3"/>
  <c r="BD76" i="3"/>
  <c r="Y84" i="3"/>
  <c r="Z84" i="3"/>
  <c r="G73" i="3"/>
  <c r="BR73" i="3"/>
  <c r="G75" i="3"/>
  <c r="BR75" i="3"/>
  <c r="T78" i="3"/>
  <c r="AR78" i="3"/>
  <c r="BP78" i="3"/>
  <c r="L79" i="3"/>
  <c r="AJ79" i="3"/>
  <c r="AD73" i="3"/>
  <c r="AC73" i="3"/>
  <c r="G80" i="3"/>
  <c r="Z85" i="3"/>
  <c r="X97" i="3"/>
  <c r="W97" i="3"/>
  <c r="BA73" i="3"/>
  <c r="E74" i="3"/>
  <c r="AC74" i="3"/>
  <c r="BA74" i="3"/>
  <c r="BQ74" i="3"/>
  <c r="E75" i="3"/>
  <c r="AC75" i="3"/>
  <c r="AK75" i="3"/>
  <c r="BA75" i="3"/>
  <c r="BI75" i="3"/>
  <c r="BQ75" i="3"/>
  <c r="E76" i="3"/>
  <c r="M76" i="3"/>
  <c r="AC76" i="3"/>
  <c r="AK76" i="3"/>
  <c r="BA76" i="3"/>
  <c r="BI76" i="3"/>
  <c r="BQ76" i="3"/>
  <c r="E77" i="3"/>
  <c r="M77" i="3"/>
  <c r="AC77" i="3"/>
  <c r="AK77" i="3"/>
  <c r="BA77" i="3"/>
  <c r="BI77" i="3"/>
  <c r="BQ77" i="3"/>
  <c r="E78" i="3"/>
  <c r="M78" i="3"/>
  <c r="AC78" i="3"/>
  <c r="AK78" i="3"/>
  <c r="BA78" i="3"/>
  <c r="BI78" i="3"/>
  <c r="BQ78" i="3"/>
  <c r="E79" i="3"/>
  <c r="M79" i="3"/>
  <c r="AC79" i="3"/>
  <c r="AK79" i="3"/>
  <c r="BA79" i="3"/>
  <c r="BI79" i="3"/>
  <c r="BQ79" i="3"/>
  <c r="E80" i="3"/>
  <c r="M80" i="3"/>
  <c r="AC80" i="3"/>
  <c r="AK80" i="3"/>
  <c r="BA80" i="3"/>
  <c r="BI80" i="3"/>
  <c r="BQ80" i="3"/>
  <c r="X91" i="3"/>
  <c r="W91" i="3"/>
  <c r="Z94" i="3"/>
  <c r="Y94" i="3"/>
  <c r="Z90" i="3"/>
  <c r="X92" i="3"/>
  <c r="W92" i="3"/>
  <c r="Z89" i="3"/>
  <c r="Z92" i="3"/>
  <c r="Y92" i="3"/>
  <c r="X101" i="3"/>
  <c r="W101" i="3"/>
  <c r="X102" i="3"/>
  <c r="W102" i="3"/>
  <c r="X98" i="3"/>
  <c r="W98" i="3"/>
  <c r="X103" i="3"/>
  <c r="W103" i="3"/>
  <c r="X93" i="3"/>
  <c r="W93" i="3"/>
  <c r="X95" i="3"/>
  <c r="W95" i="3"/>
  <c r="X104" i="3"/>
  <c r="W104" i="3"/>
  <c r="X99" i="3"/>
  <c r="W99" i="3"/>
  <c r="X96" i="3"/>
  <c r="W96" i="3"/>
  <c r="X100" i="3"/>
  <c r="W100" i="3"/>
  <c r="X94" i="3"/>
  <c r="W94" i="3"/>
  <c r="X115" i="3"/>
  <c r="W115" i="3"/>
  <c r="Y104" i="3"/>
  <c r="Y105" i="3"/>
  <c r="Y106" i="3"/>
  <c r="Y107" i="3"/>
  <c r="Y108" i="3"/>
  <c r="Y109" i="3"/>
  <c r="Y110" i="3"/>
  <c r="Y111" i="3"/>
  <c r="Y112" i="3"/>
  <c r="Y113" i="3"/>
  <c r="Y114" i="3"/>
  <c r="BT18" i="3" l="1"/>
  <c r="BV18" i="3"/>
  <c r="BT15" i="3"/>
  <c r="BT8" i="3"/>
  <c r="BV66" i="3"/>
  <c r="BV16" i="3"/>
  <c r="BT9" i="3"/>
  <c r="BT78" i="3"/>
  <c r="BT5" i="3"/>
  <c r="BT6" i="3"/>
  <c r="BT11" i="3"/>
  <c r="BV15" i="3"/>
  <c r="BT76" i="3"/>
  <c r="BV11" i="3"/>
  <c r="BU71" i="3"/>
  <c r="BU68" i="3"/>
  <c r="BV6" i="3"/>
  <c r="BV4" i="3"/>
  <c r="BT4" i="3"/>
  <c r="BT7" i="3"/>
  <c r="BV77" i="3"/>
  <c r="BT16" i="3"/>
  <c r="BV70" i="3"/>
  <c r="BT75" i="3"/>
  <c r="BV8" i="3"/>
  <c r="BU72" i="3"/>
  <c r="BV10" i="3"/>
  <c r="BV72" i="3"/>
  <c r="BT66" i="3"/>
  <c r="X64" i="3"/>
  <c r="BV68" i="3"/>
  <c r="BV71" i="3"/>
  <c r="BV67" i="3"/>
  <c r="BV12" i="3"/>
  <c r="BT12" i="3"/>
  <c r="BT79" i="3"/>
  <c r="BS9" i="3"/>
  <c r="BU11" i="3"/>
  <c r="BU10" i="3"/>
  <c r="BS7" i="3"/>
  <c r="BU69" i="3"/>
  <c r="BU66" i="3"/>
  <c r="BU17" i="3"/>
  <c r="BU13" i="3"/>
  <c r="BS15" i="3"/>
  <c r="BU6" i="3"/>
  <c r="BU8" i="3"/>
  <c r="BS6" i="3"/>
  <c r="BT80" i="3"/>
  <c r="BV74" i="3"/>
  <c r="BU9" i="3"/>
  <c r="BU15" i="3"/>
  <c r="BU7" i="3"/>
  <c r="BT3" i="3"/>
  <c r="BS12" i="3"/>
  <c r="BU5" i="3"/>
  <c r="BT67" i="3"/>
  <c r="BV76" i="3"/>
  <c r="BS67" i="3"/>
  <c r="BU70" i="3"/>
  <c r="BS66" i="3"/>
  <c r="BS80" i="3"/>
  <c r="BS69" i="3"/>
  <c r="BV69" i="3"/>
  <c r="Y126" i="3"/>
  <c r="W64" i="3"/>
  <c r="BU12" i="3"/>
  <c r="BS65" i="3"/>
  <c r="BU73" i="3"/>
  <c r="BS5" i="3"/>
  <c r="BV7" i="3"/>
  <c r="BU3" i="3"/>
  <c r="BS17" i="3"/>
  <c r="BS13" i="3"/>
  <c r="BS73" i="3"/>
  <c r="BV73" i="3"/>
  <c r="BS11" i="3"/>
  <c r="BS72" i="3"/>
  <c r="BU67" i="3"/>
  <c r="BV78" i="3"/>
  <c r="BT65" i="3"/>
  <c r="X126" i="3"/>
  <c r="BS3" i="3"/>
  <c r="BU65" i="3"/>
  <c r="BS75" i="3"/>
  <c r="BU74" i="3"/>
  <c r="BV79" i="3"/>
  <c r="BT72" i="3"/>
  <c r="BT73" i="3"/>
  <c r="BT77" i="3"/>
  <c r="BU18" i="3"/>
  <c r="BS16" i="3"/>
  <c r="BS10" i="3"/>
  <c r="BU77" i="3"/>
  <c r="BU78" i="3"/>
  <c r="BS71" i="3"/>
  <c r="Z64" i="3"/>
  <c r="BS4" i="3"/>
  <c r="W126" i="3"/>
  <c r="BS76" i="3"/>
  <c r="BU79" i="3"/>
  <c r="BT74" i="3"/>
  <c r="BS68" i="3"/>
  <c r="BU16" i="3"/>
  <c r="BV3" i="3"/>
  <c r="BS77" i="3"/>
  <c r="BU76" i="3"/>
  <c r="BS70" i="3"/>
  <c r="BV65" i="3"/>
  <c r="BT71" i="3"/>
  <c r="BS14" i="3"/>
  <c r="BS8" i="3"/>
  <c r="BS78" i="3"/>
  <c r="BS74" i="3"/>
  <c r="BU75" i="3"/>
  <c r="BT68" i="3"/>
  <c r="BU14" i="3"/>
  <c r="Y64" i="3"/>
  <c r="BS79" i="3"/>
  <c r="BT69" i="3"/>
  <c r="BT70" i="3"/>
  <c r="Z126" i="3"/>
  <c r="BU4" i="3"/>
  <c r="BS18" i="3"/>
  <c r="U66" i="1" l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AC64" i="1"/>
  <c r="AD64" i="1"/>
  <c r="AE64" i="1"/>
  <c r="AF64" i="1"/>
  <c r="W113" i="1" l="1"/>
  <c r="X113" i="1"/>
  <c r="W105" i="1"/>
  <c r="X105" i="1"/>
  <c r="W97" i="1"/>
  <c r="X97" i="1"/>
  <c r="W89" i="1"/>
  <c r="X89" i="1"/>
  <c r="W81" i="1"/>
  <c r="X81" i="1"/>
  <c r="W73" i="1"/>
  <c r="X73" i="1"/>
  <c r="W121" i="1"/>
  <c r="X121" i="1"/>
  <c r="W120" i="1"/>
  <c r="X120" i="1"/>
  <c r="W112" i="1"/>
  <c r="X112" i="1"/>
  <c r="W104" i="1"/>
  <c r="X104" i="1"/>
  <c r="W96" i="1"/>
  <c r="X96" i="1"/>
  <c r="W88" i="1"/>
  <c r="X88" i="1"/>
  <c r="W80" i="1"/>
  <c r="X80" i="1"/>
  <c r="W72" i="1"/>
  <c r="X72" i="1"/>
  <c r="W119" i="1"/>
  <c r="X119" i="1"/>
  <c r="W111" i="1"/>
  <c r="X111" i="1"/>
  <c r="W103" i="1"/>
  <c r="X103" i="1"/>
  <c r="W95" i="1"/>
  <c r="X95" i="1"/>
  <c r="W87" i="1"/>
  <c r="X87" i="1"/>
  <c r="W79" i="1"/>
  <c r="X79" i="1"/>
  <c r="W71" i="1"/>
  <c r="X71" i="1"/>
  <c r="W102" i="1"/>
  <c r="X102" i="1"/>
  <c r="W86" i="1"/>
  <c r="X86" i="1"/>
  <c r="W78" i="1"/>
  <c r="X78" i="1"/>
  <c r="W70" i="1"/>
  <c r="X70" i="1"/>
  <c r="W118" i="1"/>
  <c r="X118" i="1"/>
  <c r="W94" i="1"/>
  <c r="X94" i="1"/>
  <c r="W125" i="1"/>
  <c r="X125" i="1"/>
  <c r="W117" i="1"/>
  <c r="X117" i="1"/>
  <c r="W109" i="1"/>
  <c r="X109" i="1"/>
  <c r="W101" i="1"/>
  <c r="X101" i="1"/>
  <c r="W93" i="1"/>
  <c r="X93" i="1"/>
  <c r="W85" i="1"/>
  <c r="X85" i="1"/>
  <c r="W77" i="1"/>
  <c r="X77" i="1"/>
  <c r="W69" i="1"/>
  <c r="X69" i="1"/>
  <c r="W110" i="1"/>
  <c r="X110" i="1"/>
  <c r="W124" i="1"/>
  <c r="X124" i="1"/>
  <c r="W116" i="1"/>
  <c r="X116" i="1"/>
  <c r="W108" i="1"/>
  <c r="X108" i="1"/>
  <c r="W100" i="1"/>
  <c r="X100" i="1"/>
  <c r="W92" i="1"/>
  <c r="X92" i="1"/>
  <c r="W84" i="1"/>
  <c r="X84" i="1"/>
  <c r="W76" i="1"/>
  <c r="X76" i="1"/>
  <c r="W68" i="1"/>
  <c r="X68" i="1"/>
  <c r="W115" i="1"/>
  <c r="X115" i="1"/>
  <c r="W99" i="1"/>
  <c r="X99" i="1"/>
  <c r="W91" i="1"/>
  <c r="X91" i="1"/>
  <c r="W83" i="1"/>
  <c r="X83" i="1"/>
  <c r="W75" i="1"/>
  <c r="X75" i="1"/>
  <c r="W67" i="1"/>
  <c r="X67" i="1"/>
  <c r="W123" i="1"/>
  <c r="X123" i="1"/>
  <c r="W107" i="1"/>
  <c r="X107" i="1"/>
  <c r="W122" i="1"/>
  <c r="X122" i="1"/>
  <c r="W114" i="1"/>
  <c r="X114" i="1"/>
  <c r="W106" i="1"/>
  <c r="X106" i="1"/>
  <c r="W98" i="1"/>
  <c r="X98" i="1"/>
  <c r="W90" i="1"/>
  <c r="X90" i="1"/>
  <c r="W82" i="1"/>
  <c r="X82" i="1"/>
  <c r="W74" i="1"/>
  <c r="X74" i="1"/>
  <c r="W66" i="1"/>
  <c r="X66" i="1"/>
  <c r="V126" i="1"/>
  <c r="U126" i="1"/>
  <c r="X126" i="1" l="1"/>
  <c r="W126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V3" i="1" l="1"/>
  <c r="V64" i="1" s="1"/>
  <c r="U64" i="1" l="1"/>
  <c r="C3" i="1" l="1"/>
  <c r="E3" i="1" l="1"/>
  <c r="H3" i="1"/>
  <c r="H64" i="1" s="1"/>
  <c r="G3" i="1"/>
  <c r="G64" i="1" s="1"/>
  <c r="F3" i="1"/>
  <c r="D3" i="1"/>
  <c r="C64" i="1" l="1"/>
  <c r="E64" i="1" l="1"/>
  <c r="F64" i="1"/>
  <c r="D64" i="1" l="1"/>
  <c r="C66" i="1" l="1"/>
  <c r="E66" i="1" l="1"/>
  <c r="F66" i="1"/>
  <c r="C67" i="1"/>
  <c r="F67" i="1" l="1"/>
  <c r="E67" i="1"/>
  <c r="C68" i="1"/>
  <c r="F68" i="1" l="1"/>
  <c r="E68" i="1"/>
  <c r="D65" i="1"/>
  <c r="C69" i="1"/>
  <c r="F69" i="1" l="1"/>
  <c r="E69" i="1"/>
  <c r="D66" i="1"/>
  <c r="D67" i="1"/>
  <c r="C70" i="1"/>
  <c r="E70" i="1" l="1"/>
  <c r="F70" i="1"/>
  <c r="H67" i="1"/>
  <c r="G67" i="1"/>
  <c r="G66" i="1"/>
  <c r="H66" i="1"/>
  <c r="C71" i="1"/>
  <c r="F71" i="1" l="1"/>
  <c r="E71" i="1"/>
  <c r="D68" i="1"/>
  <c r="C72" i="1"/>
  <c r="F72" i="1" l="1"/>
  <c r="E72" i="1"/>
  <c r="G68" i="1"/>
  <c r="H68" i="1"/>
  <c r="D69" i="1"/>
  <c r="C73" i="1"/>
  <c r="F73" i="1" l="1"/>
  <c r="E73" i="1"/>
  <c r="G69" i="1"/>
  <c r="H69" i="1"/>
  <c r="D70" i="1"/>
  <c r="C74" i="1"/>
  <c r="E74" i="1" l="1"/>
  <c r="F74" i="1"/>
  <c r="G70" i="1"/>
  <c r="H70" i="1"/>
  <c r="D71" i="1"/>
  <c r="C75" i="1"/>
  <c r="F75" i="1" l="1"/>
  <c r="E75" i="1"/>
  <c r="H71" i="1"/>
  <c r="G71" i="1"/>
  <c r="D72" i="1"/>
  <c r="D73" i="1"/>
  <c r="C76" i="1"/>
  <c r="F76" i="1" l="1"/>
  <c r="E76" i="1"/>
  <c r="G73" i="1"/>
  <c r="H73" i="1"/>
  <c r="G72" i="1"/>
  <c r="H72" i="1"/>
  <c r="D74" i="1"/>
  <c r="C77" i="1"/>
  <c r="G74" i="1" l="1"/>
  <c r="H74" i="1"/>
  <c r="F77" i="1"/>
  <c r="E77" i="1"/>
  <c r="C78" i="1"/>
  <c r="E78" i="1" l="1"/>
  <c r="F78" i="1"/>
  <c r="D75" i="1"/>
  <c r="D76" i="1"/>
  <c r="C79" i="1"/>
  <c r="F79" i="1" l="1"/>
  <c r="E79" i="1"/>
  <c r="H75" i="1"/>
  <c r="G75" i="1"/>
  <c r="G76" i="1"/>
  <c r="H76" i="1"/>
  <c r="D77" i="1"/>
  <c r="C80" i="1"/>
  <c r="F80" i="1" l="1"/>
  <c r="E80" i="1"/>
  <c r="G77" i="1"/>
  <c r="H77" i="1"/>
  <c r="D78" i="1"/>
  <c r="D79" i="1"/>
  <c r="D80" i="1"/>
  <c r="C81" i="1"/>
  <c r="H79" i="1" l="1"/>
  <c r="G79" i="1"/>
  <c r="G78" i="1"/>
  <c r="H78" i="1"/>
  <c r="F81" i="1"/>
  <c r="E81" i="1"/>
  <c r="G80" i="1"/>
  <c r="H80" i="1"/>
  <c r="C82" i="1"/>
  <c r="E82" i="1" l="1"/>
  <c r="F82" i="1"/>
  <c r="D81" i="1"/>
  <c r="C83" i="1"/>
  <c r="F83" i="1" l="1"/>
  <c r="E83" i="1"/>
  <c r="H81" i="1"/>
  <c r="G81" i="1"/>
  <c r="C84" i="1"/>
  <c r="F84" i="1" l="1"/>
  <c r="E84" i="1"/>
  <c r="D83" i="1"/>
  <c r="D82" i="1"/>
  <c r="C85" i="1"/>
  <c r="F85" i="1" l="1"/>
  <c r="E85" i="1"/>
  <c r="H82" i="1"/>
  <c r="G82" i="1"/>
  <c r="H83" i="1"/>
  <c r="G83" i="1"/>
  <c r="C86" i="1"/>
  <c r="E86" i="1" l="1"/>
  <c r="F86" i="1"/>
  <c r="D84" i="1"/>
  <c r="C87" i="1"/>
  <c r="F87" i="1" l="1"/>
  <c r="E87" i="1"/>
  <c r="G84" i="1"/>
  <c r="H84" i="1"/>
  <c r="D85" i="1"/>
  <c r="D86" i="1"/>
  <c r="C88" i="1"/>
  <c r="H86" i="1" l="1"/>
  <c r="G86" i="1"/>
  <c r="F88" i="1"/>
  <c r="E88" i="1"/>
  <c r="H85" i="1"/>
  <c r="G85" i="1"/>
  <c r="C89" i="1"/>
  <c r="F89" i="1" l="1"/>
  <c r="E89" i="1"/>
  <c r="D87" i="1"/>
  <c r="C90" i="1"/>
  <c r="H87" i="1" l="1"/>
  <c r="G87" i="1"/>
  <c r="E90" i="1"/>
  <c r="F90" i="1"/>
  <c r="D88" i="1"/>
  <c r="C91" i="1"/>
  <c r="G88" i="1" l="1"/>
  <c r="H88" i="1"/>
  <c r="F91" i="1"/>
  <c r="E91" i="1"/>
  <c r="D89" i="1"/>
  <c r="C92" i="1"/>
  <c r="F92" i="1" l="1"/>
  <c r="E92" i="1"/>
  <c r="H89" i="1"/>
  <c r="G89" i="1"/>
  <c r="D90" i="1"/>
  <c r="C93" i="1"/>
  <c r="F93" i="1" l="1"/>
  <c r="E93" i="1"/>
  <c r="H90" i="1"/>
  <c r="G90" i="1"/>
  <c r="D91" i="1"/>
  <c r="C94" i="1"/>
  <c r="H91" i="1" l="1"/>
  <c r="G91" i="1"/>
  <c r="E94" i="1"/>
  <c r="F94" i="1"/>
  <c r="D92" i="1"/>
  <c r="C95" i="1"/>
  <c r="F95" i="1" l="1"/>
  <c r="E95" i="1"/>
  <c r="G92" i="1"/>
  <c r="H92" i="1"/>
  <c r="D94" i="1"/>
  <c r="D93" i="1"/>
  <c r="C96" i="1"/>
  <c r="H94" i="1" l="1"/>
  <c r="G94" i="1"/>
  <c r="F96" i="1"/>
  <c r="E96" i="1"/>
  <c r="H93" i="1"/>
  <c r="G93" i="1"/>
  <c r="D95" i="1"/>
  <c r="C97" i="1"/>
  <c r="F97" i="1" l="1"/>
  <c r="E97" i="1"/>
  <c r="H95" i="1"/>
  <c r="G95" i="1"/>
  <c r="C98" i="1"/>
  <c r="E98" i="1" l="1"/>
  <c r="F98" i="1"/>
  <c r="D96" i="1"/>
  <c r="C99" i="1"/>
  <c r="F99" i="1" l="1"/>
  <c r="E99" i="1"/>
  <c r="G96" i="1"/>
  <c r="H96" i="1"/>
  <c r="D97" i="1"/>
  <c r="D98" i="1"/>
  <c r="C100" i="1"/>
  <c r="H98" i="1" l="1"/>
  <c r="G98" i="1"/>
  <c r="F100" i="1"/>
  <c r="E100" i="1"/>
  <c r="H97" i="1"/>
  <c r="G97" i="1"/>
  <c r="C101" i="1"/>
  <c r="F101" i="1" l="1"/>
  <c r="E101" i="1"/>
  <c r="D99" i="1"/>
  <c r="C102" i="1"/>
  <c r="E102" i="1" l="1"/>
  <c r="F102" i="1"/>
  <c r="H99" i="1"/>
  <c r="G99" i="1"/>
  <c r="D100" i="1"/>
  <c r="C103" i="1"/>
  <c r="G100" i="1" l="1"/>
  <c r="H100" i="1"/>
  <c r="F103" i="1"/>
  <c r="E103" i="1"/>
  <c r="D101" i="1"/>
  <c r="C104" i="1"/>
  <c r="F104" i="1" l="1"/>
  <c r="E104" i="1"/>
  <c r="H101" i="1"/>
  <c r="G101" i="1"/>
  <c r="D102" i="1"/>
  <c r="C105" i="1"/>
  <c r="F105" i="1" l="1"/>
  <c r="E105" i="1"/>
  <c r="H102" i="1"/>
  <c r="G102" i="1"/>
  <c r="D103" i="1"/>
  <c r="D104" i="1"/>
  <c r="C106" i="1"/>
  <c r="H103" i="1" l="1"/>
  <c r="G103" i="1"/>
  <c r="E106" i="1"/>
  <c r="F106" i="1"/>
  <c r="G104" i="1"/>
  <c r="H104" i="1"/>
  <c r="C107" i="1"/>
  <c r="F107" i="1" l="1"/>
  <c r="E107" i="1"/>
  <c r="D105" i="1"/>
  <c r="D106" i="1"/>
  <c r="C108" i="1"/>
  <c r="H106" i="1" l="1"/>
  <c r="G106" i="1"/>
  <c r="F108" i="1"/>
  <c r="E108" i="1"/>
  <c r="H105" i="1"/>
  <c r="G105" i="1"/>
  <c r="C109" i="1"/>
  <c r="F109" i="1" l="1"/>
  <c r="E109" i="1"/>
  <c r="D107" i="1"/>
  <c r="C110" i="1"/>
  <c r="E110" i="1" l="1"/>
  <c r="F110" i="1"/>
  <c r="H107" i="1"/>
  <c r="G107" i="1"/>
  <c r="D108" i="1"/>
  <c r="C111" i="1"/>
  <c r="F111" i="1" l="1"/>
  <c r="E111" i="1"/>
  <c r="G108" i="1"/>
  <c r="H108" i="1"/>
  <c r="D109" i="1"/>
  <c r="C112" i="1"/>
  <c r="F112" i="1" l="1"/>
  <c r="E112" i="1"/>
  <c r="H109" i="1"/>
  <c r="G109" i="1"/>
  <c r="D110" i="1"/>
  <c r="C113" i="1"/>
  <c r="F113" i="1" l="1"/>
  <c r="E113" i="1"/>
  <c r="H110" i="1"/>
  <c r="G110" i="1"/>
  <c r="D111" i="1"/>
  <c r="C114" i="1"/>
  <c r="E114" i="1" l="1"/>
  <c r="F114" i="1"/>
  <c r="H111" i="1"/>
  <c r="G111" i="1"/>
  <c r="D113" i="1"/>
  <c r="D112" i="1"/>
  <c r="C115" i="1"/>
  <c r="F115" i="1" l="1"/>
  <c r="E115" i="1"/>
  <c r="H113" i="1"/>
  <c r="G113" i="1"/>
  <c r="G112" i="1"/>
  <c r="H112" i="1"/>
  <c r="D114" i="1"/>
  <c r="C116" i="1"/>
  <c r="F116" i="1" l="1"/>
  <c r="E116" i="1"/>
  <c r="H114" i="1"/>
  <c r="G114" i="1"/>
  <c r="D115" i="1"/>
  <c r="C117" i="1"/>
  <c r="H115" i="1" l="1"/>
  <c r="G115" i="1"/>
  <c r="F117" i="1"/>
  <c r="E117" i="1"/>
  <c r="C118" i="1"/>
  <c r="E118" i="1" l="1"/>
  <c r="F118" i="1"/>
  <c r="D116" i="1"/>
  <c r="C119" i="1"/>
  <c r="F119" i="1" l="1"/>
  <c r="E119" i="1"/>
  <c r="G116" i="1"/>
  <c r="H116" i="1"/>
  <c r="D117" i="1"/>
  <c r="D118" i="1"/>
  <c r="C120" i="1"/>
  <c r="F120" i="1" l="1"/>
  <c r="E120" i="1"/>
  <c r="H117" i="1"/>
  <c r="G117" i="1"/>
  <c r="H118" i="1"/>
  <c r="G118" i="1"/>
  <c r="C121" i="1"/>
  <c r="F121" i="1" l="1"/>
  <c r="E121" i="1"/>
  <c r="D120" i="1"/>
  <c r="D119" i="1"/>
  <c r="C122" i="1"/>
  <c r="H119" i="1" l="1"/>
  <c r="G119" i="1"/>
  <c r="E122" i="1"/>
  <c r="F122" i="1"/>
  <c r="G120" i="1"/>
  <c r="H120" i="1"/>
  <c r="C123" i="1"/>
  <c r="F123" i="1" l="1"/>
  <c r="E123" i="1"/>
  <c r="D121" i="1"/>
  <c r="D122" i="1"/>
  <c r="C124" i="1"/>
  <c r="F124" i="1" l="1"/>
  <c r="E124" i="1"/>
  <c r="H122" i="1"/>
  <c r="G122" i="1"/>
  <c r="H121" i="1"/>
  <c r="G121" i="1"/>
  <c r="C125" i="1"/>
  <c r="F125" i="1" l="1"/>
  <c r="E125" i="1"/>
  <c r="C126" i="1"/>
  <c r="D123" i="1"/>
  <c r="H123" i="1" l="1"/>
  <c r="G123" i="1"/>
  <c r="D124" i="1"/>
  <c r="F126" i="1"/>
  <c r="E126" i="1"/>
  <c r="D125" i="1"/>
  <c r="H125" i="1" l="1"/>
  <c r="G125" i="1"/>
  <c r="G124" i="1"/>
  <c r="H124" i="1"/>
  <c r="D126" i="1"/>
  <c r="G126" i="1" l="1"/>
  <c r="H126" i="1"/>
  <c r="D53" i="3"/>
  <c r="C41" i="3"/>
  <c r="D112" i="3"/>
  <c r="D41" i="3"/>
  <c r="C63" i="3"/>
  <c r="D24" i="3"/>
  <c r="D56" i="3"/>
  <c r="C89" i="3"/>
  <c r="C124" i="3"/>
  <c r="C123" i="3"/>
  <c r="D63" i="3"/>
  <c r="C56" i="3"/>
  <c r="C45" i="3"/>
  <c r="C112" i="3"/>
  <c r="C47" i="3"/>
  <c r="C57" i="3"/>
  <c r="D57" i="3"/>
  <c r="C53" i="3"/>
  <c r="D123" i="3"/>
  <c r="C24" i="3"/>
  <c r="D89" i="3"/>
  <c r="C94" i="3"/>
  <c r="D124" i="3"/>
  <c r="C62" i="3"/>
  <c r="D62" i="3"/>
  <c r="D44" i="3"/>
  <c r="C81" i="3"/>
  <c r="D45" i="3"/>
  <c r="C44" i="3"/>
  <c r="D94" i="3"/>
  <c r="D86" i="3"/>
  <c r="C86" i="3"/>
  <c r="D109" i="3"/>
  <c r="D47" i="3"/>
  <c r="C109" i="3"/>
  <c r="C36" i="3"/>
  <c r="D36" i="3"/>
  <c r="D81" i="3"/>
  <c r="D48" i="3"/>
  <c r="C48" i="3"/>
  <c r="D108" i="3"/>
  <c r="D93" i="3"/>
  <c r="C108" i="3"/>
  <c r="C93" i="3"/>
  <c r="F108" i="3" l="1"/>
  <c r="E108" i="3"/>
  <c r="H93" i="3"/>
  <c r="G93" i="3"/>
  <c r="F44" i="3"/>
  <c r="E44" i="3"/>
  <c r="H124" i="3"/>
  <c r="G124" i="3"/>
  <c r="F123" i="3"/>
  <c r="E123" i="3"/>
  <c r="H109" i="3"/>
  <c r="G109" i="3"/>
  <c r="E94" i="3"/>
  <c r="F94" i="3"/>
  <c r="F57" i="3"/>
  <c r="E57" i="3"/>
  <c r="F124" i="3"/>
  <c r="E124" i="3"/>
  <c r="F81" i="3"/>
  <c r="E81" i="3"/>
  <c r="F47" i="3"/>
  <c r="E47" i="3"/>
  <c r="F89" i="3"/>
  <c r="E89" i="3"/>
  <c r="E41" i="3"/>
  <c r="F41" i="3"/>
  <c r="H108" i="3"/>
  <c r="G108" i="3"/>
  <c r="F48" i="3"/>
  <c r="E48" i="3"/>
  <c r="G89" i="3"/>
  <c r="H89" i="3"/>
  <c r="F112" i="3"/>
  <c r="E112" i="3"/>
  <c r="F93" i="3"/>
  <c r="E93" i="3"/>
  <c r="E109" i="3"/>
  <c r="F109" i="3"/>
  <c r="F86" i="3"/>
  <c r="E86" i="3"/>
  <c r="H86" i="3"/>
  <c r="G86" i="3"/>
  <c r="F24" i="3"/>
  <c r="E24" i="3"/>
  <c r="F45" i="3"/>
  <c r="E45" i="3"/>
  <c r="H81" i="3"/>
  <c r="G81" i="3"/>
  <c r="H94" i="3"/>
  <c r="G94" i="3"/>
  <c r="F62" i="3"/>
  <c r="E62" i="3"/>
  <c r="H123" i="3"/>
  <c r="G123" i="3"/>
  <c r="E56" i="3"/>
  <c r="F56" i="3"/>
  <c r="H112" i="3"/>
  <c r="G112" i="3"/>
  <c r="F36" i="3"/>
  <c r="E36" i="3"/>
  <c r="F53" i="3"/>
  <c r="E53" i="3"/>
  <c r="E63" i="3"/>
  <c r="F63" i="3"/>
  <c r="G48" i="3"/>
  <c r="H48" i="3"/>
  <c r="H63" i="3"/>
  <c r="G63" i="3"/>
  <c r="G41" i="3"/>
  <c r="H41" i="3"/>
  <c r="H45" i="3"/>
  <c r="G45" i="3"/>
  <c r="G57" i="3"/>
  <c r="H57" i="3"/>
  <c r="H36" i="3"/>
  <c r="G36" i="3"/>
  <c r="H47" i="3"/>
  <c r="G47" i="3"/>
  <c r="G44" i="3"/>
  <c r="H44" i="3"/>
  <c r="H62" i="3"/>
  <c r="G62" i="3"/>
  <c r="G56" i="3"/>
  <c r="H56" i="3"/>
  <c r="H24" i="3"/>
  <c r="G24" i="3"/>
  <c r="H53" i="3"/>
  <c r="G53" i="3"/>
  <c r="C97" i="3"/>
  <c r="C35" i="3"/>
  <c r="D98" i="3"/>
  <c r="C125" i="3"/>
  <c r="C122" i="3"/>
  <c r="C98" i="3"/>
  <c r="D111" i="3"/>
  <c r="D113" i="3"/>
  <c r="C119" i="3"/>
  <c r="C88" i="3"/>
  <c r="D51" i="3"/>
  <c r="C102" i="3"/>
  <c r="D107" i="3"/>
  <c r="D21" i="3"/>
  <c r="C28" i="3"/>
  <c r="C117" i="3"/>
  <c r="D101" i="3"/>
  <c r="C103" i="3"/>
  <c r="C101" i="3"/>
  <c r="D116" i="3"/>
  <c r="D43" i="3"/>
  <c r="D102" i="3"/>
  <c r="C21" i="3"/>
  <c r="C82" i="3"/>
  <c r="D35" i="3"/>
  <c r="C39" i="3"/>
  <c r="C113" i="3"/>
  <c r="D121" i="3"/>
  <c r="D125" i="3"/>
  <c r="D30" i="3"/>
  <c r="C116" i="3"/>
  <c r="C43" i="3"/>
  <c r="D82" i="3"/>
  <c r="C95" i="3"/>
  <c r="C46" i="3"/>
  <c r="D39" i="3"/>
  <c r="D92" i="3"/>
  <c r="C87" i="3"/>
  <c r="C30" i="3"/>
  <c r="C91" i="3"/>
  <c r="C27" i="3"/>
  <c r="D46" i="3"/>
  <c r="C90" i="3"/>
  <c r="D110" i="3"/>
  <c r="C92" i="3"/>
  <c r="C104" i="3"/>
  <c r="C115" i="3"/>
  <c r="D87" i="3"/>
  <c r="D38" i="3"/>
  <c r="C19" i="3"/>
  <c r="D91" i="3"/>
  <c r="D58" i="3"/>
  <c r="D27" i="3"/>
  <c r="D90" i="3"/>
  <c r="D105" i="3"/>
  <c r="C110" i="3"/>
  <c r="D103" i="3"/>
  <c r="D104" i="3"/>
  <c r="D115" i="3"/>
  <c r="D54" i="3"/>
  <c r="D28" i="3"/>
  <c r="C38" i="3"/>
  <c r="D19" i="3"/>
  <c r="D88" i="3"/>
  <c r="D95" i="3"/>
  <c r="C32" i="3"/>
  <c r="C58" i="3"/>
  <c r="C105" i="3"/>
  <c r="D119" i="3"/>
  <c r="C54" i="3"/>
  <c r="D97" i="3"/>
  <c r="D32" i="3"/>
  <c r="C121" i="3"/>
  <c r="C99" i="3"/>
  <c r="D34" i="3"/>
  <c r="C51" i="3"/>
  <c r="C107" i="3"/>
  <c r="D122" i="3"/>
  <c r="C111" i="3"/>
  <c r="D99" i="3"/>
  <c r="D117" i="3"/>
  <c r="C34" i="3"/>
  <c r="C20" i="3" l="1"/>
  <c r="G90" i="3"/>
  <c r="H90" i="3"/>
  <c r="E115" i="3"/>
  <c r="F115" i="3"/>
  <c r="H116" i="3"/>
  <c r="G116" i="3"/>
  <c r="H107" i="3"/>
  <c r="G107" i="3"/>
  <c r="E98" i="3"/>
  <c r="F98" i="3"/>
  <c r="E54" i="3"/>
  <c r="F54" i="3"/>
  <c r="F32" i="3"/>
  <c r="E32" i="3"/>
  <c r="F30" i="3"/>
  <c r="E30" i="3"/>
  <c r="F87" i="3"/>
  <c r="E87" i="3"/>
  <c r="E113" i="3"/>
  <c r="F113" i="3"/>
  <c r="F82" i="3"/>
  <c r="E82" i="3"/>
  <c r="E21" i="3"/>
  <c r="F21" i="3"/>
  <c r="F101" i="3"/>
  <c r="E101" i="3"/>
  <c r="E103" i="3"/>
  <c r="F103" i="3"/>
  <c r="F102" i="3"/>
  <c r="E102" i="3"/>
  <c r="F122" i="3"/>
  <c r="E122" i="3"/>
  <c r="F51" i="3"/>
  <c r="E51" i="3"/>
  <c r="E38" i="3"/>
  <c r="F38" i="3"/>
  <c r="H115" i="3"/>
  <c r="G115" i="3"/>
  <c r="E39" i="3"/>
  <c r="F39" i="3"/>
  <c r="H102" i="3"/>
  <c r="G102" i="3"/>
  <c r="H95" i="3"/>
  <c r="G95" i="3"/>
  <c r="E20" i="3"/>
  <c r="F20" i="3"/>
  <c r="F19" i="3"/>
  <c r="E19" i="3"/>
  <c r="E104" i="3"/>
  <c r="F104" i="3"/>
  <c r="F90" i="3"/>
  <c r="E90" i="3"/>
  <c r="F27" i="3"/>
  <c r="E27" i="3"/>
  <c r="E46" i="3"/>
  <c r="F46" i="3"/>
  <c r="H82" i="3"/>
  <c r="G82" i="3"/>
  <c r="F116" i="3"/>
  <c r="E116" i="3"/>
  <c r="F88" i="3"/>
  <c r="E88" i="3"/>
  <c r="E125" i="3"/>
  <c r="F125" i="3"/>
  <c r="F99" i="3"/>
  <c r="E99" i="3"/>
  <c r="H97" i="3"/>
  <c r="G97" i="3"/>
  <c r="H119" i="3"/>
  <c r="G119" i="3"/>
  <c r="H104" i="3"/>
  <c r="G104" i="3"/>
  <c r="H110" i="3"/>
  <c r="G110" i="3"/>
  <c r="F91" i="3"/>
  <c r="E91" i="3"/>
  <c r="H121" i="3"/>
  <c r="G121" i="3"/>
  <c r="H101" i="3"/>
  <c r="G101" i="3"/>
  <c r="F119" i="3"/>
  <c r="E119" i="3"/>
  <c r="H98" i="3"/>
  <c r="G98" i="3"/>
  <c r="H117" i="3"/>
  <c r="G117" i="3"/>
  <c r="F111" i="3"/>
  <c r="E111" i="3"/>
  <c r="H122" i="3"/>
  <c r="G122" i="3"/>
  <c r="F105" i="3"/>
  <c r="E105" i="3"/>
  <c r="F58" i="3"/>
  <c r="E58" i="3"/>
  <c r="H103" i="3"/>
  <c r="G103" i="3"/>
  <c r="F110" i="3"/>
  <c r="E110" i="3"/>
  <c r="G105" i="3"/>
  <c r="H105" i="3"/>
  <c r="H92" i="3"/>
  <c r="G92" i="3"/>
  <c r="E43" i="3"/>
  <c r="F43" i="3"/>
  <c r="H125" i="3"/>
  <c r="G125" i="3"/>
  <c r="E117" i="3"/>
  <c r="F117" i="3"/>
  <c r="G113" i="3"/>
  <c r="H113" i="3"/>
  <c r="E35" i="3"/>
  <c r="F35" i="3"/>
  <c r="F34" i="3"/>
  <c r="E34" i="3"/>
  <c r="H99" i="3"/>
  <c r="G99" i="3"/>
  <c r="F107" i="3"/>
  <c r="E107" i="3"/>
  <c r="G87" i="3"/>
  <c r="H87" i="3"/>
  <c r="F92" i="3"/>
  <c r="E92" i="3"/>
  <c r="F95" i="3"/>
  <c r="E95" i="3"/>
  <c r="F28" i="3"/>
  <c r="E28" i="3"/>
  <c r="F97" i="3"/>
  <c r="E97" i="3"/>
  <c r="F121" i="3"/>
  <c r="E121" i="3"/>
  <c r="G88" i="3"/>
  <c r="H88" i="3"/>
  <c r="G91" i="3"/>
  <c r="H91" i="3"/>
  <c r="G111" i="3"/>
  <c r="H111" i="3"/>
  <c r="G19" i="3"/>
  <c r="H19" i="3"/>
  <c r="G43" i="3"/>
  <c r="H43" i="3"/>
  <c r="H21" i="3"/>
  <c r="G21" i="3"/>
  <c r="H28" i="3"/>
  <c r="G28" i="3"/>
  <c r="H34" i="3"/>
  <c r="G34" i="3"/>
  <c r="H30" i="3"/>
  <c r="G30" i="3"/>
  <c r="G54" i="3"/>
  <c r="H54" i="3"/>
  <c r="H51" i="3"/>
  <c r="G51" i="3"/>
  <c r="G58" i="3"/>
  <c r="H58" i="3"/>
  <c r="G27" i="3"/>
  <c r="H27" i="3"/>
  <c r="G46" i="3"/>
  <c r="H46" i="3"/>
  <c r="G35" i="3"/>
  <c r="H35" i="3"/>
  <c r="H32" i="3"/>
  <c r="G32" i="3"/>
  <c r="H38" i="3"/>
  <c r="G38" i="3"/>
  <c r="G39" i="3"/>
  <c r="H39" i="3"/>
  <c r="D59" i="3"/>
  <c r="D52" i="3"/>
  <c r="C33" i="3"/>
  <c r="C37" i="3"/>
  <c r="D118" i="3"/>
  <c r="D26" i="3"/>
  <c r="D60" i="3"/>
  <c r="C85" i="3"/>
  <c r="C114" i="3"/>
  <c r="D83" i="3"/>
  <c r="C96" i="3"/>
  <c r="C52" i="3"/>
  <c r="D40" i="3"/>
  <c r="C23" i="3"/>
  <c r="D61" i="3"/>
  <c r="C22" i="3"/>
  <c r="D85" i="3"/>
  <c r="D120" i="3"/>
  <c r="D114" i="3"/>
  <c r="D49" i="3"/>
  <c r="C59" i="3"/>
  <c r="D23" i="3"/>
  <c r="D22" i="3"/>
  <c r="C31" i="3"/>
  <c r="C120" i="3"/>
  <c r="C49" i="3"/>
  <c r="D31" i="3"/>
  <c r="D55" i="3"/>
  <c r="D50" i="3"/>
  <c r="C100" i="3"/>
  <c r="C55" i="3"/>
  <c r="C26" i="3"/>
  <c r="D33" i="3"/>
  <c r="C50" i="3"/>
  <c r="D100" i="3"/>
  <c r="C42" i="3"/>
  <c r="C84" i="3"/>
  <c r="D20" i="3"/>
  <c r="D37" i="3"/>
  <c r="D25" i="3"/>
  <c r="D42" i="3"/>
  <c r="D29" i="3"/>
  <c r="D84" i="3"/>
  <c r="C106" i="3"/>
  <c r="C60" i="3"/>
  <c r="C83" i="3"/>
  <c r="C118" i="3"/>
  <c r="C25" i="3"/>
  <c r="D96" i="3"/>
  <c r="C40" i="3"/>
  <c r="C29" i="3"/>
  <c r="D106" i="3"/>
  <c r="C61" i="3"/>
  <c r="C126" i="3" l="1"/>
  <c r="H96" i="3"/>
  <c r="G96" i="3"/>
  <c r="F106" i="3"/>
  <c r="E106" i="3"/>
  <c r="F42" i="3"/>
  <c r="E42" i="3"/>
  <c r="F40" i="3"/>
  <c r="E40" i="3"/>
  <c r="F50" i="3"/>
  <c r="E50" i="3"/>
  <c r="G85" i="3"/>
  <c r="H85" i="3"/>
  <c r="E22" i="3"/>
  <c r="F22" i="3"/>
  <c r="E96" i="3"/>
  <c r="F96" i="3"/>
  <c r="E29" i="3"/>
  <c r="F29" i="3"/>
  <c r="H84" i="3"/>
  <c r="G84" i="3"/>
  <c r="F55" i="3"/>
  <c r="E55" i="3"/>
  <c r="H106" i="3"/>
  <c r="G106" i="3"/>
  <c r="F118" i="3"/>
  <c r="E118" i="3"/>
  <c r="H100" i="3"/>
  <c r="G100" i="3"/>
  <c r="F120" i="3"/>
  <c r="E120" i="3"/>
  <c r="H120" i="3"/>
  <c r="G120" i="3"/>
  <c r="H83" i="3"/>
  <c r="G83" i="3"/>
  <c r="F114" i="3"/>
  <c r="E114" i="3"/>
  <c r="F85" i="3"/>
  <c r="E85" i="3"/>
  <c r="H118" i="3"/>
  <c r="G118" i="3"/>
  <c r="C64" i="3"/>
  <c r="F83" i="3"/>
  <c r="E83" i="3"/>
  <c r="F60" i="3"/>
  <c r="E60" i="3"/>
  <c r="F26" i="3"/>
  <c r="E26" i="3"/>
  <c r="E49" i="3"/>
  <c r="F49" i="3"/>
  <c r="E37" i="3"/>
  <c r="F37" i="3"/>
  <c r="D126" i="3"/>
  <c r="F61" i="3"/>
  <c r="E61" i="3"/>
  <c r="F25" i="3"/>
  <c r="E25" i="3"/>
  <c r="F84" i="3"/>
  <c r="E84" i="3"/>
  <c r="F100" i="3"/>
  <c r="E100" i="3"/>
  <c r="F31" i="3"/>
  <c r="E31" i="3"/>
  <c r="F59" i="3"/>
  <c r="E59" i="3"/>
  <c r="H114" i="3"/>
  <c r="G114" i="3"/>
  <c r="F52" i="3"/>
  <c r="E52" i="3"/>
  <c r="E33" i="3"/>
  <c r="F33" i="3"/>
  <c r="F23" i="3"/>
  <c r="E23" i="3"/>
  <c r="G50" i="3"/>
  <c r="H50" i="3"/>
  <c r="G31" i="3"/>
  <c r="H31" i="3"/>
  <c r="H40" i="3"/>
  <c r="G40" i="3"/>
  <c r="G60" i="3"/>
  <c r="H60" i="3"/>
  <c r="H26" i="3"/>
  <c r="G26" i="3"/>
  <c r="H59" i="3"/>
  <c r="G59" i="3"/>
  <c r="H42" i="3"/>
  <c r="G42" i="3"/>
  <c r="G25" i="3"/>
  <c r="H25" i="3"/>
  <c r="G33" i="3"/>
  <c r="H33" i="3"/>
  <c r="G55" i="3"/>
  <c r="H55" i="3"/>
  <c r="H22" i="3"/>
  <c r="G22" i="3"/>
  <c r="H20" i="3"/>
  <c r="G20" i="3"/>
  <c r="H49" i="3"/>
  <c r="G49" i="3"/>
  <c r="D64" i="3"/>
  <c r="G29" i="3"/>
  <c r="H29" i="3"/>
  <c r="G37" i="3"/>
  <c r="H37" i="3"/>
  <c r="G23" i="3"/>
  <c r="H23" i="3"/>
  <c r="H61" i="3"/>
  <c r="G61" i="3"/>
  <c r="H52" i="3"/>
  <c r="G52" i="3"/>
  <c r="D128" i="3" l="1"/>
  <c r="C128" i="3"/>
  <c r="G126" i="3"/>
  <c r="E64" i="3"/>
  <c r="H126" i="3"/>
  <c r="E126" i="3"/>
  <c r="F64" i="3"/>
  <c r="F126" i="3"/>
  <c r="G64" i="3"/>
  <c r="H64" i="3"/>
  <c r="AS71" i="1" l="1"/>
  <c r="BK62" i="3"/>
  <c r="AG70" i="1"/>
  <c r="I70" i="1"/>
  <c r="BK44" i="3"/>
  <c r="AM71" i="1"/>
  <c r="AA73" i="1"/>
  <c r="BE70" i="1"/>
  <c r="AM70" i="1"/>
  <c r="AG73" i="1"/>
  <c r="BE63" i="3"/>
  <c r="BK73" i="1"/>
  <c r="BH70" i="1" l="1"/>
  <c r="BG70" i="1"/>
  <c r="L70" i="1"/>
  <c r="K70" i="1"/>
  <c r="AI70" i="1"/>
  <c r="AJ70" i="1"/>
  <c r="BM73" i="1"/>
  <c r="BN73" i="1"/>
  <c r="AJ73" i="1"/>
  <c r="AI73" i="1"/>
  <c r="AP71" i="1"/>
  <c r="AO71" i="1"/>
  <c r="AP70" i="1"/>
  <c r="AO70" i="1"/>
  <c r="AV71" i="1"/>
  <c r="AU71" i="1"/>
  <c r="BK70" i="1"/>
  <c r="BK71" i="1"/>
  <c r="BK24" i="3"/>
  <c r="BM24" i="3" s="1"/>
  <c r="BK109" i="3"/>
  <c r="BK109" i="1"/>
  <c r="BK36" i="3"/>
  <c r="BN44" i="3"/>
  <c r="BM44" i="3"/>
  <c r="BK53" i="3"/>
  <c r="BK45" i="3"/>
  <c r="BK93" i="3"/>
  <c r="BK93" i="1"/>
  <c r="BK89" i="3"/>
  <c r="BK89" i="1"/>
  <c r="BK63" i="3"/>
  <c r="BK56" i="3"/>
  <c r="BK47" i="3"/>
  <c r="BK41" i="3"/>
  <c r="BK86" i="3"/>
  <c r="BK86" i="1"/>
  <c r="BK94" i="3"/>
  <c r="BK94" i="1"/>
  <c r="BK124" i="3"/>
  <c r="BK124" i="1"/>
  <c r="BK48" i="3"/>
  <c r="BK112" i="3"/>
  <c r="BK112" i="1"/>
  <c r="BK108" i="3"/>
  <c r="BK108" i="1"/>
  <c r="BK81" i="3"/>
  <c r="BK81" i="1"/>
  <c r="BM62" i="3"/>
  <c r="BN62" i="3"/>
  <c r="BK123" i="3"/>
  <c r="BK123" i="1"/>
  <c r="BK57" i="3"/>
  <c r="BE73" i="1"/>
  <c r="BE109" i="3"/>
  <c r="BH109" i="3" s="1"/>
  <c r="BE48" i="3"/>
  <c r="BG48" i="3" s="1"/>
  <c r="BE93" i="3"/>
  <c r="BE93" i="1"/>
  <c r="BE123" i="3"/>
  <c r="BE123" i="1"/>
  <c r="BE53" i="3"/>
  <c r="BE124" i="3"/>
  <c r="BE124" i="1"/>
  <c r="BE89" i="3"/>
  <c r="BE89" i="1"/>
  <c r="BE108" i="3"/>
  <c r="BE108" i="1"/>
  <c r="BE109" i="1"/>
  <c r="BH63" i="3"/>
  <c r="BG63" i="3"/>
  <c r="BE47" i="3"/>
  <c r="BE36" i="3"/>
  <c r="BE71" i="1"/>
  <c r="BE62" i="3"/>
  <c r="BE57" i="3"/>
  <c r="BE86" i="3"/>
  <c r="BE86" i="1"/>
  <c r="BE41" i="3"/>
  <c r="BE44" i="3"/>
  <c r="BE112" i="3"/>
  <c r="BE112" i="1"/>
  <c r="BE56" i="3"/>
  <c r="BE81" i="3"/>
  <c r="BE81" i="1"/>
  <c r="BE45" i="3"/>
  <c r="BE94" i="3"/>
  <c r="BE94" i="1"/>
  <c r="BE24" i="3"/>
  <c r="AY71" i="1"/>
  <c r="AY73" i="1"/>
  <c r="AY94" i="3"/>
  <c r="AY94" i="1"/>
  <c r="AY86" i="3"/>
  <c r="AY86" i="1"/>
  <c r="AY124" i="3"/>
  <c r="AY124" i="1"/>
  <c r="AY62" i="3"/>
  <c r="AY36" i="3"/>
  <c r="AY63" i="3"/>
  <c r="AY93" i="3"/>
  <c r="AY93" i="1"/>
  <c r="AY123" i="3"/>
  <c r="AY123" i="1"/>
  <c r="AY48" i="3"/>
  <c r="AY53" i="3"/>
  <c r="AY112" i="3"/>
  <c r="AY112" i="1"/>
  <c r="AY45" i="3"/>
  <c r="AY109" i="3"/>
  <c r="AY109" i="1"/>
  <c r="AY44" i="3"/>
  <c r="AY108" i="3"/>
  <c r="AY108" i="1"/>
  <c r="AY56" i="3"/>
  <c r="AY24" i="3"/>
  <c r="AY70" i="1"/>
  <c r="AY81" i="3"/>
  <c r="AY81" i="1"/>
  <c r="AY47" i="3"/>
  <c r="AY57" i="3"/>
  <c r="AY41" i="3"/>
  <c r="AY89" i="3"/>
  <c r="AY89" i="1"/>
  <c r="AS48" i="3"/>
  <c r="AU48" i="3" s="1"/>
  <c r="AS73" i="1"/>
  <c r="AS94" i="1"/>
  <c r="AS70" i="1"/>
  <c r="AS94" i="3"/>
  <c r="AS124" i="3"/>
  <c r="AS124" i="1"/>
  <c r="AS45" i="3"/>
  <c r="AS47" i="3"/>
  <c r="AS41" i="3"/>
  <c r="AS62" i="3"/>
  <c r="AS109" i="3"/>
  <c r="AS109" i="1"/>
  <c r="AS112" i="3"/>
  <c r="AS112" i="1"/>
  <c r="AS36" i="3"/>
  <c r="AS44" i="3"/>
  <c r="AS108" i="3"/>
  <c r="AS108" i="1"/>
  <c r="AS93" i="3"/>
  <c r="AS93" i="1"/>
  <c r="AS81" i="3"/>
  <c r="AS81" i="1"/>
  <c r="AS57" i="3"/>
  <c r="AS86" i="3"/>
  <c r="AS86" i="1"/>
  <c r="AS123" i="3"/>
  <c r="AS123" i="1"/>
  <c r="AS63" i="3"/>
  <c r="AS89" i="3"/>
  <c r="AS89" i="1"/>
  <c r="AS24" i="3"/>
  <c r="AS56" i="3"/>
  <c r="AS53" i="3"/>
  <c r="AM73" i="1"/>
  <c r="AM124" i="3"/>
  <c r="AM124" i="1"/>
  <c r="AM109" i="3"/>
  <c r="AM109" i="1"/>
  <c r="AM53" i="3"/>
  <c r="AM36" i="3"/>
  <c r="AM56" i="3"/>
  <c r="AM94" i="3"/>
  <c r="AM94" i="1"/>
  <c r="AM44" i="3"/>
  <c r="AM48" i="3"/>
  <c r="AM45" i="3"/>
  <c r="AM57" i="3"/>
  <c r="AM93" i="3"/>
  <c r="AM93" i="1"/>
  <c r="AM89" i="3"/>
  <c r="AM89" i="1"/>
  <c r="AM63" i="3"/>
  <c r="AM24" i="3"/>
  <c r="AM62" i="3"/>
  <c r="AM86" i="3"/>
  <c r="AM86" i="1"/>
  <c r="AM112" i="3"/>
  <c r="AM112" i="1"/>
  <c r="AM41" i="3"/>
  <c r="AM123" i="3"/>
  <c r="AM123" i="1"/>
  <c r="AM81" i="3"/>
  <c r="AM81" i="1"/>
  <c r="AM47" i="3"/>
  <c r="AM108" i="3"/>
  <c r="AM108" i="1"/>
  <c r="AG94" i="3"/>
  <c r="AJ94" i="3" s="1"/>
  <c r="AG81" i="3"/>
  <c r="AJ81" i="3" s="1"/>
  <c r="AG71" i="1"/>
  <c r="AG44" i="3"/>
  <c r="AG93" i="3"/>
  <c r="AG93" i="1"/>
  <c r="AG124" i="3"/>
  <c r="AG124" i="1"/>
  <c r="AG48" i="3"/>
  <c r="AG57" i="3"/>
  <c r="AG56" i="3"/>
  <c r="AG24" i="3"/>
  <c r="AG62" i="3"/>
  <c r="AG63" i="3"/>
  <c r="AG109" i="3"/>
  <c r="AG109" i="1"/>
  <c r="AG47" i="3"/>
  <c r="AG53" i="3"/>
  <c r="AG36" i="3"/>
  <c r="AG86" i="3"/>
  <c r="AG86" i="1"/>
  <c r="AG41" i="3"/>
  <c r="AG108" i="3"/>
  <c r="AG108" i="1"/>
  <c r="AG112" i="3"/>
  <c r="AG112" i="1"/>
  <c r="AG94" i="1"/>
  <c r="AG89" i="3"/>
  <c r="AG89" i="1"/>
  <c r="AG45" i="3"/>
  <c r="AG123" i="3"/>
  <c r="AG123" i="1"/>
  <c r="AG81" i="1"/>
  <c r="AA70" i="1"/>
  <c r="AC70" i="1" s="1"/>
  <c r="AA71" i="1"/>
  <c r="AC71" i="1" s="1"/>
  <c r="AA63" i="3"/>
  <c r="AA36" i="3"/>
  <c r="AA56" i="3"/>
  <c r="AA62" i="3"/>
  <c r="AA44" i="3"/>
  <c r="AA53" i="3"/>
  <c r="AA123" i="3"/>
  <c r="AA123" i="1"/>
  <c r="AA124" i="3"/>
  <c r="AA124" i="1"/>
  <c r="AA24" i="3"/>
  <c r="AA81" i="3"/>
  <c r="AA81" i="1"/>
  <c r="AA41" i="3"/>
  <c r="AA94" i="3"/>
  <c r="AA94" i="1"/>
  <c r="AA93" i="3"/>
  <c r="AA93" i="1"/>
  <c r="AA45" i="3"/>
  <c r="AA108" i="3"/>
  <c r="AA108" i="1"/>
  <c r="AC73" i="1"/>
  <c r="AD73" i="1"/>
  <c r="AA57" i="3"/>
  <c r="AA86" i="3"/>
  <c r="AA86" i="1"/>
  <c r="AA47" i="3"/>
  <c r="AA48" i="3"/>
  <c r="AA109" i="3"/>
  <c r="AA109" i="1"/>
  <c r="AA89" i="3"/>
  <c r="AA89" i="1"/>
  <c r="AA112" i="3"/>
  <c r="AA112" i="1"/>
  <c r="O45" i="3"/>
  <c r="O73" i="1"/>
  <c r="O71" i="1"/>
  <c r="O41" i="3"/>
  <c r="R41" i="3" s="1"/>
  <c r="O70" i="1"/>
  <c r="O123" i="3"/>
  <c r="O123" i="1"/>
  <c r="O36" i="3"/>
  <c r="O62" i="3"/>
  <c r="O112" i="3"/>
  <c r="O112" i="1"/>
  <c r="O108" i="3"/>
  <c r="O108" i="1"/>
  <c r="O124" i="3"/>
  <c r="O124" i="1"/>
  <c r="O56" i="3"/>
  <c r="O94" i="3"/>
  <c r="O94" i="1"/>
  <c r="O81" i="3"/>
  <c r="O81" i="1"/>
  <c r="O57" i="3"/>
  <c r="O24" i="3"/>
  <c r="O93" i="3"/>
  <c r="O93" i="1"/>
  <c r="O44" i="3"/>
  <c r="R45" i="3"/>
  <c r="Q45" i="3"/>
  <c r="O48" i="3"/>
  <c r="O63" i="3"/>
  <c r="O47" i="3"/>
  <c r="O89" i="3"/>
  <c r="O89" i="1"/>
  <c r="O53" i="3"/>
  <c r="O109" i="3"/>
  <c r="O109" i="1"/>
  <c r="O86" i="3"/>
  <c r="O86" i="1"/>
  <c r="I73" i="1"/>
  <c r="I71" i="1"/>
  <c r="I36" i="3"/>
  <c r="I63" i="3"/>
  <c r="I62" i="3"/>
  <c r="I94" i="3"/>
  <c r="I94" i="1"/>
  <c r="I57" i="3"/>
  <c r="I56" i="3"/>
  <c r="I47" i="3"/>
  <c r="I53" i="3"/>
  <c r="I86" i="3"/>
  <c r="I86" i="1"/>
  <c r="I109" i="3"/>
  <c r="I109" i="1"/>
  <c r="I108" i="3"/>
  <c r="I108" i="1"/>
  <c r="I41" i="3"/>
  <c r="I93" i="3"/>
  <c r="I93" i="1"/>
  <c r="I89" i="3"/>
  <c r="I89" i="1"/>
  <c r="I44" i="3"/>
  <c r="I24" i="3"/>
  <c r="I45" i="3"/>
  <c r="I48" i="3"/>
  <c r="I112" i="3"/>
  <c r="I112" i="1"/>
  <c r="I123" i="3"/>
  <c r="I123" i="1"/>
  <c r="I81" i="3"/>
  <c r="I81" i="1"/>
  <c r="I124" i="3"/>
  <c r="I124" i="1"/>
  <c r="AG76" i="1"/>
  <c r="AY76" i="1"/>
  <c r="AG30" i="3"/>
  <c r="I80" i="1"/>
  <c r="I3" i="1"/>
  <c r="AS69" i="1"/>
  <c r="AA75" i="1"/>
  <c r="AY80" i="1"/>
  <c r="I121" i="3"/>
  <c r="AY66" i="1"/>
  <c r="AY75" i="1"/>
  <c r="AA105" i="3"/>
  <c r="AA72" i="1"/>
  <c r="AS3" i="1"/>
  <c r="AA76" i="1"/>
  <c r="BK66" i="1"/>
  <c r="I66" i="1"/>
  <c r="AA101" i="3"/>
  <c r="AA97" i="3"/>
  <c r="O72" i="1"/>
  <c r="BK74" i="1"/>
  <c r="BE38" i="3"/>
  <c r="BK3" i="1"/>
  <c r="AM105" i="3"/>
  <c r="I76" i="1"/>
  <c r="AA66" i="1"/>
  <c r="AY69" i="1"/>
  <c r="AI94" i="3" l="1"/>
  <c r="AD70" i="1"/>
  <c r="BN74" i="1"/>
  <c r="BM74" i="1"/>
  <c r="N3" i="1"/>
  <c r="N64" i="1" s="1"/>
  <c r="M3" i="1"/>
  <c r="M64" i="1" s="1"/>
  <c r="L3" i="1"/>
  <c r="L64" i="1" s="1"/>
  <c r="K3" i="1"/>
  <c r="K64" i="1" s="1"/>
  <c r="K109" i="1"/>
  <c r="L109" i="1"/>
  <c r="L94" i="1"/>
  <c r="K94" i="1"/>
  <c r="Q81" i="1"/>
  <c r="R81" i="1"/>
  <c r="AI112" i="1"/>
  <c r="AJ112" i="1"/>
  <c r="AJ71" i="1"/>
  <c r="AI71" i="1"/>
  <c r="AP123" i="1"/>
  <c r="AO123" i="1"/>
  <c r="BB108" i="1"/>
  <c r="BA108" i="1"/>
  <c r="BA71" i="1"/>
  <c r="BB71" i="1"/>
  <c r="BH112" i="1"/>
  <c r="BG112" i="1"/>
  <c r="BH71" i="1"/>
  <c r="BG71" i="1"/>
  <c r="BG89" i="1"/>
  <c r="BH89" i="1"/>
  <c r="BN124" i="1"/>
  <c r="BM124" i="1"/>
  <c r="R72" i="1"/>
  <c r="Q72" i="1"/>
  <c r="L80" i="1"/>
  <c r="K80" i="1"/>
  <c r="K123" i="1"/>
  <c r="L123" i="1"/>
  <c r="K89" i="1"/>
  <c r="L89" i="1"/>
  <c r="Q109" i="1"/>
  <c r="R109" i="1"/>
  <c r="Q112" i="1"/>
  <c r="R112" i="1"/>
  <c r="R71" i="1"/>
  <c r="Q71" i="1"/>
  <c r="AC109" i="1"/>
  <c r="AD109" i="1"/>
  <c r="AJ81" i="1"/>
  <c r="AI81" i="1"/>
  <c r="AP124" i="1"/>
  <c r="AO124" i="1"/>
  <c r="AU93" i="1"/>
  <c r="AV93" i="1"/>
  <c r="AU109" i="1"/>
  <c r="AV109" i="1"/>
  <c r="BB124" i="1"/>
  <c r="BA124" i="1"/>
  <c r="BM81" i="1"/>
  <c r="BN81" i="1"/>
  <c r="BA69" i="1"/>
  <c r="BB69" i="1"/>
  <c r="BA75" i="1"/>
  <c r="BB75" i="1"/>
  <c r="L86" i="1"/>
  <c r="K86" i="1"/>
  <c r="Q94" i="1"/>
  <c r="R94" i="1"/>
  <c r="R73" i="1"/>
  <c r="Q73" i="1"/>
  <c r="AC108" i="1"/>
  <c r="AD108" i="1"/>
  <c r="AJ123" i="1"/>
  <c r="AI123" i="1"/>
  <c r="AJ108" i="1"/>
  <c r="AI108" i="1"/>
  <c r="AJ109" i="1"/>
  <c r="AI109" i="1"/>
  <c r="AP89" i="1"/>
  <c r="AO89" i="1"/>
  <c r="AP94" i="1"/>
  <c r="AO94" i="1"/>
  <c r="AU123" i="1"/>
  <c r="AV123" i="1"/>
  <c r="AV70" i="1"/>
  <c r="AU70" i="1"/>
  <c r="BB123" i="1"/>
  <c r="BA123" i="1"/>
  <c r="BH94" i="1"/>
  <c r="BG94" i="1"/>
  <c r="BH124" i="1"/>
  <c r="BG124" i="1"/>
  <c r="BN94" i="1"/>
  <c r="BM94" i="1"/>
  <c r="BM89" i="1"/>
  <c r="BN89" i="1"/>
  <c r="BB66" i="1"/>
  <c r="BA66" i="1"/>
  <c r="BB76" i="1"/>
  <c r="BA76" i="1"/>
  <c r="L112" i="1"/>
  <c r="K112" i="1"/>
  <c r="K93" i="1"/>
  <c r="L93" i="1"/>
  <c r="AI124" i="1"/>
  <c r="AJ124" i="1"/>
  <c r="AP108" i="1"/>
  <c r="AO108" i="1"/>
  <c r="AP112" i="1"/>
  <c r="AO112" i="1"/>
  <c r="AP73" i="1"/>
  <c r="AO73" i="1"/>
  <c r="AV108" i="1"/>
  <c r="AU108" i="1"/>
  <c r="AV94" i="1"/>
  <c r="AU94" i="1"/>
  <c r="BB81" i="1"/>
  <c r="BA81" i="1"/>
  <c r="BB109" i="1"/>
  <c r="BA109" i="1"/>
  <c r="BB86" i="1"/>
  <c r="BA86" i="1"/>
  <c r="BH73" i="1"/>
  <c r="BG73" i="1"/>
  <c r="BN108" i="1"/>
  <c r="BM108" i="1"/>
  <c r="BN109" i="1"/>
  <c r="BM109" i="1"/>
  <c r="L76" i="1"/>
  <c r="K76" i="1"/>
  <c r="L66" i="1"/>
  <c r="K66" i="1"/>
  <c r="AI76" i="1"/>
  <c r="AJ76" i="1"/>
  <c r="Q89" i="1"/>
  <c r="R89" i="1"/>
  <c r="Q93" i="1"/>
  <c r="R93" i="1"/>
  <c r="AP93" i="1"/>
  <c r="AO93" i="1"/>
  <c r="AV86" i="1"/>
  <c r="AU86" i="1"/>
  <c r="AU73" i="1"/>
  <c r="AV73" i="1"/>
  <c r="BB93" i="1"/>
  <c r="BA93" i="1"/>
  <c r="BH86" i="1"/>
  <c r="BG86" i="1"/>
  <c r="BN86" i="1"/>
  <c r="BM86" i="1"/>
  <c r="BM93" i="1"/>
  <c r="BN93" i="1"/>
  <c r="BN66" i="1"/>
  <c r="BM66" i="1"/>
  <c r="BB80" i="1"/>
  <c r="BA80" i="1"/>
  <c r="L124" i="1"/>
  <c r="K124" i="1"/>
  <c r="K71" i="1"/>
  <c r="L71" i="1"/>
  <c r="Q124" i="1"/>
  <c r="R124" i="1"/>
  <c r="Q123" i="1"/>
  <c r="R123" i="1"/>
  <c r="AC112" i="1"/>
  <c r="AD112" i="1"/>
  <c r="AD124" i="1"/>
  <c r="AC124" i="1"/>
  <c r="AJ89" i="1"/>
  <c r="AI89" i="1"/>
  <c r="AI86" i="1"/>
  <c r="AJ86" i="1"/>
  <c r="AJ93" i="1"/>
  <c r="AI93" i="1"/>
  <c r="AP86" i="1"/>
  <c r="AO86" i="1"/>
  <c r="BB70" i="1"/>
  <c r="BA70" i="1"/>
  <c r="BB94" i="1"/>
  <c r="BA94" i="1"/>
  <c r="BG81" i="1"/>
  <c r="BH81" i="1"/>
  <c r="BG109" i="1"/>
  <c r="BH109" i="1"/>
  <c r="BG123" i="1"/>
  <c r="BH123" i="1"/>
  <c r="BN123" i="1"/>
  <c r="BM123" i="1"/>
  <c r="BN112" i="1"/>
  <c r="BM112" i="1"/>
  <c r="BP3" i="1"/>
  <c r="BP64" i="1" s="1"/>
  <c r="BO3" i="1"/>
  <c r="BO64" i="1" s="1"/>
  <c r="BN3" i="1"/>
  <c r="BN64" i="1" s="1"/>
  <c r="BM3" i="1"/>
  <c r="BM64" i="1" s="1"/>
  <c r="L108" i="1"/>
  <c r="K108" i="1"/>
  <c r="K73" i="1"/>
  <c r="L73" i="1"/>
  <c r="AP81" i="1"/>
  <c r="AO81" i="1"/>
  <c r="BB89" i="1"/>
  <c r="BA89" i="1"/>
  <c r="BB112" i="1"/>
  <c r="BA112" i="1"/>
  <c r="BH108" i="1"/>
  <c r="BG108" i="1"/>
  <c r="BM71" i="1"/>
  <c r="BN71" i="1"/>
  <c r="AU3" i="1"/>
  <c r="AU64" i="1" s="1"/>
  <c r="AX3" i="1"/>
  <c r="AX64" i="1" s="1"/>
  <c r="AW3" i="1"/>
  <c r="AW64" i="1" s="1"/>
  <c r="AV3" i="1"/>
  <c r="AV64" i="1" s="1"/>
  <c r="AV69" i="1"/>
  <c r="AU69" i="1"/>
  <c r="K81" i="1"/>
  <c r="L81" i="1"/>
  <c r="Q86" i="1"/>
  <c r="R86" i="1"/>
  <c r="Q108" i="1"/>
  <c r="R108" i="1"/>
  <c r="R70" i="1"/>
  <c r="Q70" i="1"/>
  <c r="AC123" i="1"/>
  <c r="AD123" i="1"/>
  <c r="AI94" i="1"/>
  <c r="AJ94" i="1"/>
  <c r="AP109" i="1"/>
  <c r="AO109" i="1"/>
  <c r="AU89" i="1"/>
  <c r="AV89" i="1"/>
  <c r="AU81" i="1"/>
  <c r="AV81" i="1"/>
  <c r="AV112" i="1"/>
  <c r="AU112" i="1"/>
  <c r="AV124" i="1"/>
  <c r="AU124" i="1"/>
  <c r="BA73" i="1"/>
  <c r="BB73" i="1"/>
  <c r="BG93" i="1"/>
  <c r="BH93" i="1"/>
  <c r="BN70" i="1"/>
  <c r="BM70" i="1"/>
  <c r="BK75" i="1"/>
  <c r="BN24" i="3"/>
  <c r="BK69" i="1"/>
  <c r="BK103" i="3"/>
  <c r="BN103" i="3" s="1"/>
  <c r="BK107" i="3"/>
  <c r="BN107" i="3" s="1"/>
  <c r="BK76" i="1"/>
  <c r="BK72" i="1"/>
  <c r="BK80" i="1"/>
  <c r="BK125" i="3"/>
  <c r="BK125" i="1"/>
  <c r="BK32" i="3"/>
  <c r="BK99" i="3"/>
  <c r="BK99" i="1"/>
  <c r="BK38" i="3"/>
  <c r="BN56" i="3"/>
  <c r="BM56" i="3"/>
  <c r="BK110" i="3"/>
  <c r="BK110" i="1"/>
  <c r="BK116" i="3"/>
  <c r="BK116" i="1"/>
  <c r="BK104" i="3"/>
  <c r="BK104" i="1"/>
  <c r="BM48" i="3"/>
  <c r="BN48" i="3"/>
  <c r="BN45" i="3"/>
  <c r="BM45" i="3"/>
  <c r="BN36" i="3"/>
  <c r="BM36" i="3"/>
  <c r="BK88" i="3"/>
  <c r="BK88" i="1"/>
  <c r="BK58" i="3"/>
  <c r="BK54" i="3"/>
  <c r="BK51" i="3"/>
  <c r="BK39" i="3"/>
  <c r="BK30" i="3"/>
  <c r="BK97" i="3"/>
  <c r="BK97" i="1"/>
  <c r="BK27" i="3"/>
  <c r="BK113" i="3"/>
  <c r="BK113" i="1"/>
  <c r="BK107" i="1"/>
  <c r="BN86" i="3"/>
  <c r="BM86" i="3"/>
  <c r="BM93" i="3"/>
  <c r="BN93" i="3"/>
  <c r="BK82" i="3"/>
  <c r="BK82" i="1"/>
  <c r="BK43" i="3"/>
  <c r="BK101" i="3"/>
  <c r="BK101" i="1"/>
  <c r="BK121" i="3"/>
  <c r="BK121" i="1"/>
  <c r="BN94" i="3"/>
  <c r="BM94" i="3"/>
  <c r="BN53" i="3"/>
  <c r="BM53" i="3"/>
  <c r="BK98" i="3"/>
  <c r="BK98" i="1"/>
  <c r="BK111" i="3"/>
  <c r="BK111" i="1"/>
  <c r="BK102" i="3"/>
  <c r="BK102" i="1"/>
  <c r="BK21" i="3"/>
  <c r="BK122" i="3"/>
  <c r="BK122" i="1"/>
  <c r="BK35" i="3"/>
  <c r="BK105" i="3"/>
  <c r="BK105" i="1"/>
  <c r="BK91" i="3"/>
  <c r="BK91" i="1"/>
  <c r="BN57" i="3"/>
  <c r="BM57" i="3"/>
  <c r="BN108" i="3"/>
  <c r="BM108" i="3"/>
  <c r="BM41" i="3"/>
  <c r="BN41" i="3"/>
  <c r="BN63" i="3"/>
  <c r="BM63" i="3"/>
  <c r="BK28" i="3"/>
  <c r="BK92" i="3"/>
  <c r="BK92" i="1"/>
  <c r="BK19" i="3"/>
  <c r="BK95" i="3"/>
  <c r="BK95" i="1"/>
  <c r="BK34" i="3"/>
  <c r="BN124" i="3"/>
  <c r="BM124" i="3"/>
  <c r="BK90" i="3"/>
  <c r="BK90" i="1"/>
  <c r="BK117" i="3"/>
  <c r="BK117" i="1"/>
  <c r="BK103" i="1"/>
  <c r="BN123" i="3"/>
  <c r="BM123" i="3"/>
  <c r="BM81" i="3"/>
  <c r="BN81" i="3"/>
  <c r="BN47" i="3"/>
  <c r="BM47" i="3"/>
  <c r="BM89" i="3"/>
  <c r="BN89" i="3"/>
  <c r="BK115" i="3"/>
  <c r="BK115" i="1"/>
  <c r="BK119" i="3"/>
  <c r="BK119" i="1"/>
  <c r="BK87" i="3"/>
  <c r="BK87" i="1"/>
  <c r="BK46" i="3"/>
  <c r="BN112" i="3"/>
  <c r="BM112" i="3"/>
  <c r="BN109" i="3"/>
  <c r="BM109" i="3"/>
  <c r="BE3" i="1"/>
  <c r="BG109" i="3"/>
  <c r="BH48" i="3"/>
  <c r="BE74" i="1"/>
  <c r="BE69" i="1"/>
  <c r="BE39" i="3"/>
  <c r="BH39" i="3" s="1"/>
  <c r="BE75" i="1"/>
  <c r="BE80" i="1"/>
  <c r="BE76" i="1"/>
  <c r="BE125" i="3"/>
  <c r="BH125" i="3" s="1"/>
  <c r="BE92" i="3"/>
  <c r="BH92" i="3" s="1"/>
  <c r="BE66" i="1"/>
  <c r="BE35" i="3"/>
  <c r="BH35" i="3" s="1"/>
  <c r="BE72" i="1"/>
  <c r="BE82" i="3"/>
  <c r="BE82" i="1"/>
  <c r="BE102" i="3"/>
  <c r="BE102" i="1"/>
  <c r="BE43" i="3"/>
  <c r="BE107" i="3"/>
  <c r="BE107" i="1"/>
  <c r="BE21" i="3"/>
  <c r="BE28" i="3"/>
  <c r="BH45" i="3"/>
  <c r="BG45" i="3"/>
  <c r="BE51" i="3"/>
  <c r="BE103" i="3"/>
  <c r="BE103" i="1"/>
  <c r="BE34" i="3"/>
  <c r="BE46" i="3"/>
  <c r="BE121" i="3"/>
  <c r="BE121" i="1"/>
  <c r="BG41" i="3"/>
  <c r="BH41" i="3"/>
  <c r="BE125" i="1"/>
  <c r="BH89" i="3"/>
  <c r="BG89" i="3"/>
  <c r="BE54" i="3"/>
  <c r="BE97" i="3"/>
  <c r="BE97" i="1"/>
  <c r="BE88" i="3"/>
  <c r="BE88" i="1"/>
  <c r="BH81" i="3"/>
  <c r="BG81" i="3"/>
  <c r="BE105" i="1"/>
  <c r="BE58" i="3"/>
  <c r="BE19" i="3"/>
  <c r="BE101" i="3"/>
  <c r="BE101" i="1"/>
  <c r="BE91" i="3"/>
  <c r="BE91" i="1"/>
  <c r="BH112" i="3"/>
  <c r="BG112" i="3"/>
  <c r="BE92" i="1"/>
  <c r="BG124" i="3"/>
  <c r="BH124" i="3"/>
  <c r="BE116" i="3"/>
  <c r="BE116" i="1"/>
  <c r="BE32" i="3"/>
  <c r="BE119" i="3"/>
  <c r="BE119" i="1"/>
  <c r="BE117" i="3"/>
  <c r="BE117" i="1"/>
  <c r="BE115" i="3"/>
  <c r="BE115" i="1"/>
  <c r="BE99" i="3"/>
  <c r="BE99" i="1"/>
  <c r="BE30" i="3"/>
  <c r="BE113" i="3"/>
  <c r="BE113" i="1"/>
  <c r="BE105" i="3"/>
  <c r="BH24" i="3"/>
  <c r="BG24" i="3"/>
  <c r="BG56" i="3"/>
  <c r="BH56" i="3"/>
  <c r="BG53" i="3"/>
  <c r="BH53" i="3"/>
  <c r="BH38" i="3"/>
  <c r="BG38" i="3"/>
  <c r="BE95" i="3"/>
  <c r="BE95" i="1"/>
  <c r="BE104" i="3"/>
  <c r="BE104" i="1"/>
  <c r="BE87" i="3"/>
  <c r="BE87" i="1"/>
  <c r="BG44" i="3"/>
  <c r="BH44" i="3"/>
  <c r="BG86" i="3"/>
  <c r="BH86" i="3"/>
  <c r="BH62" i="3"/>
  <c r="BG62" i="3"/>
  <c r="BH36" i="3"/>
  <c r="BG36" i="3"/>
  <c r="BH123" i="3"/>
  <c r="BG123" i="3"/>
  <c r="BE27" i="3"/>
  <c r="BE110" i="3"/>
  <c r="BE110" i="1"/>
  <c r="BE122" i="3"/>
  <c r="BE122" i="1"/>
  <c r="BE98" i="3"/>
  <c r="BE98" i="1"/>
  <c r="BH94" i="3"/>
  <c r="BG94" i="3"/>
  <c r="BE90" i="3"/>
  <c r="BE90" i="1"/>
  <c r="BE111" i="3"/>
  <c r="BE111" i="1"/>
  <c r="BH57" i="3"/>
  <c r="BG57" i="3"/>
  <c r="BH47" i="3"/>
  <c r="BG47" i="3"/>
  <c r="BH108" i="3"/>
  <c r="BG108" i="3"/>
  <c r="BH93" i="3"/>
  <c r="BG93" i="3"/>
  <c r="AY117" i="3"/>
  <c r="BA117" i="3" s="1"/>
  <c r="AY46" i="3"/>
  <c r="BB46" i="3" s="1"/>
  <c r="AY3" i="1"/>
  <c r="AY72" i="1"/>
  <c r="AY74" i="1"/>
  <c r="AY102" i="3"/>
  <c r="AY102" i="1"/>
  <c r="AY95" i="3"/>
  <c r="AY95" i="1"/>
  <c r="AY35" i="3"/>
  <c r="AY121" i="3"/>
  <c r="AY121" i="1"/>
  <c r="BA108" i="3"/>
  <c r="BB108" i="3"/>
  <c r="BB112" i="3"/>
  <c r="BA112" i="3"/>
  <c r="BB123" i="3"/>
  <c r="BA123" i="3"/>
  <c r="BB62" i="3"/>
  <c r="BA62" i="3"/>
  <c r="AY122" i="3"/>
  <c r="AY122" i="1"/>
  <c r="AY116" i="3"/>
  <c r="AY116" i="1"/>
  <c r="AY82" i="3"/>
  <c r="AY82" i="1"/>
  <c r="AY98" i="3"/>
  <c r="AY98" i="1"/>
  <c r="AY115" i="3"/>
  <c r="AY115" i="1"/>
  <c r="BB47" i="3"/>
  <c r="BA47" i="3"/>
  <c r="BB109" i="3"/>
  <c r="BA109" i="3"/>
  <c r="BB86" i="3"/>
  <c r="BA86" i="3"/>
  <c r="AY39" i="3"/>
  <c r="AY54" i="3"/>
  <c r="AY38" i="3"/>
  <c r="AY110" i="3"/>
  <c r="AY110" i="1"/>
  <c r="AY34" i="3"/>
  <c r="AY111" i="3"/>
  <c r="AY111" i="1"/>
  <c r="BB24" i="3"/>
  <c r="BA24" i="3"/>
  <c r="BB44" i="3"/>
  <c r="BA44" i="3"/>
  <c r="BB93" i="3"/>
  <c r="BA93" i="3"/>
  <c r="AY105" i="3"/>
  <c r="AY105" i="1"/>
  <c r="AY104" i="3"/>
  <c r="AY104" i="1"/>
  <c r="AY27" i="3"/>
  <c r="AY99" i="3"/>
  <c r="AY99" i="1"/>
  <c r="AY113" i="3"/>
  <c r="AY113" i="1"/>
  <c r="AY58" i="3"/>
  <c r="AY125" i="3"/>
  <c r="AY125" i="1"/>
  <c r="BB81" i="3"/>
  <c r="BA81" i="3"/>
  <c r="AY107" i="3"/>
  <c r="AY107" i="1"/>
  <c r="AY19" i="3"/>
  <c r="AY28" i="3"/>
  <c r="AY119" i="3"/>
  <c r="AY119" i="1"/>
  <c r="AY92" i="3"/>
  <c r="AY92" i="1"/>
  <c r="AY43" i="3"/>
  <c r="AY88" i="3"/>
  <c r="AY88" i="1"/>
  <c r="BB89" i="3"/>
  <c r="BA89" i="3"/>
  <c r="AY117" i="1"/>
  <c r="BB56" i="3"/>
  <c r="BA56" i="3"/>
  <c r="BB53" i="3"/>
  <c r="BA53" i="3"/>
  <c r="BB63" i="3"/>
  <c r="BA63" i="3"/>
  <c r="AY101" i="3"/>
  <c r="AY101" i="1"/>
  <c r="AY90" i="3"/>
  <c r="AY90" i="1"/>
  <c r="BB45" i="3"/>
  <c r="BA45" i="3"/>
  <c r="BB94" i="3"/>
  <c r="BA94" i="3"/>
  <c r="AY51" i="3"/>
  <c r="AY30" i="3"/>
  <c r="BB41" i="3"/>
  <c r="BA41" i="3"/>
  <c r="BB48" i="3"/>
  <c r="BA48" i="3"/>
  <c r="BA36" i="3"/>
  <c r="BB36" i="3"/>
  <c r="AY32" i="3"/>
  <c r="AY21" i="3"/>
  <c r="AY87" i="3"/>
  <c r="AY87" i="1"/>
  <c r="AY91" i="3"/>
  <c r="AY91" i="1"/>
  <c r="AY103" i="3"/>
  <c r="AY103" i="1"/>
  <c r="AY97" i="3"/>
  <c r="AY97" i="1"/>
  <c r="BB57" i="3"/>
  <c r="BA57" i="3"/>
  <c r="BB124" i="3"/>
  <c r="BA124" i="3"/>
  <c r="AS66" i="1"/>
  <c r="AS74" i="1"/>
  <c r="AS72" i="1"/>
  <c r="AS75" i="1"/>
  <c r="AV48" i="3"/>
  <c r="AS88" i="3"/>
  <c r="AV88" i="3" s="1"/>
  <c r="AS30" i="3"/>
  <c r="AU30" i="3" s="1"/>
  <c r="AS39" i="3"/>
  <c r="AS122" i="3"/>
  <c r="AS122" i="1"/>
  <c r="AS43" i="3"/>
  <c r="AS102" i="3"/>
  <c r="AS102" i="1"/>
  <c r="AS104" i="3"/>
  <c r="AS104" i="1"/>
  <c r="AS90" i="3"/>
  <c r="AS90" i="1"/>
  <c r="AS58" i="3"/>
  <c r="AV56" i="3"/>
  <c r="AU56" i="3"/>
  <c r="AV86" i="3"/>
  <c r="AU86" i="3"/>
  <c r="AU112" i="3"/>
  <c r="AV112" i="3"/>
  <c r="AU41" i="3"/>
  <c r="AV41" i="3"/>
  <c r="AS27" i="3"/>
  <c r="AS98" i="3"/>
  <c r="AS82" i="3"/>
  <c r="AS80" i="1"/>
  <c r="AS76" i="1"/>
  <c r="AS88" i="1"/>
  <c r="AV57" i="3"/>
  <c r="AU57" i="3"/>
  <c r="AV109" i="3"/>
  <c r="AU109" i="3"/>
  <c r="AS38" i="3"/>
  <c r="AS98" i="1"/>
  <c r="AS113" i="3"/>
  <c r="AS113" i="1"/>
  <c r="AS91" i="3"/>
  <c r="AS91" i="1"/>
  <c r="AS115" i="3"/>
  <c r="AS115" i="1"/>
  <c r="AS95" i="3"/>
  <c r="AS95" i="1"/>
  <c r="AS46" i="3"/>
  <c r="AS34" i="3"/>
  <c r="AS105" i="3"/>
  <c r="AS105" i="1"/>
  <c r="AS92" i="3"/>
  <c r="AS92" i="1"/>
  <c r="AS82" i="1"/>
  <c r="AV108" i="3"/>
  <c r="AU108" i="3"/>
  <c r="AS35" i="3"/>
  <c r="AS19" i="3"/>
  <c r="AS87" i="3"/>
  <c r="AS87" i="1"/>
  <c r="BQ70" i="1"/>
  <c r="AV53" i="3"/>
  <c r="AU53" i="3"/>
  <c r="AV63" i="3"/>
  <c r="AU63" i="3"/>
  <c r="AV44" i="3"/>
  <c r="AU44" i="3"/>
  <c r="AV47" i="3"/>
  <c r="AU47" i="3"/>
  <c r="AU45" i="3"/>
  <c r="AV45" i="3"/>
  <c r="AS99" i="3"/>
  <c r="AS99" i="1"/>
  <c r="AS117" i="3"/>
  <c r="AS117" i="1"/>
  <c r="AS111" i="3"/>
  <c r="AS111" i="1"/>
  <c r="AS116" i="3"/>
  <c r="AS116" i="1"/>
  <c r="AS54" i="3"/>
  <c r="AS97" i="3"/>
  <c r="AS97" i="1"/>
  <c r="AU24" i="3"/>
  <c r="AV24" i="3"/>
  <c r="AV62" i="3"/>
  <c r="AU62" i="3"/>
  <c r="AS32" i="3"/>
  <c r="AV93" i="3"/>
  <c r="AU93" i="3"/>
  <c r="AS103" i="3"/>
  <c r="AS103" i="1"/>
  <c r="AS107" i="3"/>
  <c r="AS107" i="1"/>
  <c r="AS28" i="3"/>
  <c r="AS125" i="3"/>
  <c r="AS125" i="1"/>
  <c r="AS110" i="3"/>
  <c r="AS110" i="1"/>
  <c r="AS21" i="3"/>
  <c r="AV81" i="3"/>
  <c r="AU81" i="3"/>
  <c r="AU36" i="3"/>
  <c r="AV36" i="3"/>
  <c r="AV124" i="3"/>
  <c r="AU124" i="3"/>
  <c r="AS121" i="3"/>
  <c r="AS121" i="1"/>
  <c r="AS101" i="3"/>
  <c r="AS101" i="1"/>
  <c r="AS119" i="3"/>
  <c r="AS119" i="1"/>
  <c r="AS51" i="3"/>
  <c r="AV89" i="3"/>
  <c r="AU89" i="3"/>
  <c r="AV123" i="3"/>
  <c r="AU123" i="3"/>
  <c r="AV94" i="3"/>
  <c r="AU94" i="3"/>
  <c r="AM66" i="1"/>
  <c r="AM74" i="1"/>
  <c r="AM80" i="1"/>
  <c r="AM3" i="1"/>
  <c r="AM72" i="1"/>
  <c r="AM102" i="3"/>
  <c r="AO102" i="3" s="1"/>
  <c r="AM76" i="1"/>
  <c r="AM75" i="1"/>
  <c r="AM69" i="1"/>
  <c r="AP108" i="3"/>
  <c r="AO108" i="3"/>
  <c r="AM32" i="3"/>
  <c r="AP105" i="3"/>
  <c r="AO105" i="3"/>
  <c r="AM115" i="3"/>
  <c r="AM115" i="1"/>
  <c r="AM103" i="3"/>
  <c r="AM103" i="1"/>
  <c r="AM21" i="3"/>
  <c r="AM105" i="1"/>
  <c r="AM39" i="3"/>
  <c r="AM113" i="3"/>
  <c r="AM113" i="1"/>
  <c r="AM30" i="3"/>
  <c r="AM110" i="3"/>
  <c r="AM110" i="1"/>
  <c r="AM43" i="3"/>
  <c r="AM46" i="3"/>
  <c r="AM87" i="3"/>
  <c r="AM87" i="1"/>
  <c r="AP81" i="3"/>
  <c r="AO81" i="3"/>
  <c r="AP112" i="3"/>
  <c r="AO112" i="3"/>
  <c r="AP24" i="3"/>
  <c r="AO24" i="3"/>
  <c r="AP48" i="3"/>
  <c r="AO48" i="3"/>
  <c r="AM38" i="3"/>
  <c r="AM122" i="3"/>
  <c r="AM122" i="1"/>
  <c r="AM90" i="3"/>
  <c r="AM90" i="1"/>
  <c r="AM95" i="3"/>
  <c r="AM95" i="1"/>
  <c r="AM92" i="3"/>
  <c r="AM92" i="1"/>
  <c r="AM117" i="3"/>
  <c r="AM117" i="1"/>
  <c r="AM34" i="3"/>
  <c r="AM97" i="3"/>
  <c r="AM97" i="1"/>
  <c r="AM111" i="3"/>
  <c r="AM111" i="1"/>
  <c r="AM51" i="3"/>
  <c r="AM91" i="3"/>
  <c r="AM91" i="1"/>
  <c r="AM19" i="3"/>
  <c r="AO86" i="3"/>
  <c r="AP86" i="3"/>
  <c r="AO89" i="3"/>
  <c r="AP89" i="3"/>
  <c r="AO56" i="3"/>
  <c r="AP56" i="3"/>
  <c r="AM102" i="1"/>
  <c r="AP109" i="3"/>
  <c r="AO109" i="3"/>
  <c r="AM28" i="3"/>
  <c r="AM99" i="3"/>
  <c r="AM99" i="1"/>
  <c r="AM107" i="3"/>
  <c r="AM107" i="1"/>
  <c r="AM54" i="3"/>
  <c r="AM27" i="3"/>
  <c r="AM121" i="3"/>
  <c r="AM121" i="1"/>
  <c r="AM104" i="3"/>
  <c r="AM104" i="1"/>
  <c r="AP47" i="3"/>
  <c r="AO47" i="3"/>
  <c r="AP123" i="3"/>
  <c r="AO123" i="3"/>
  <c r="AP57" i="3"/>
  <c r="AO57" i="3"/>
  <c r="AP44" i="3"/>
  <c r="AO44" i="3"/>
  <c r="AP53" i="3"/>
  <c r="AO53" i="3"/>
  <c r="AP124" i="3"/>
  <c r="AO124" i="3"/>
  <c r="AM125" i="3"/>
  <c r="AM125" i="1"/>
  <c r="AM116" i="3"/>
  <c r="AM116" i="1"/>
  <c r="AM101" i="3"/>
  <c r="AM101" i="1"/>
  <c r="AM119" i="3"/>
  <c r="AM119" i="1"/>
  <c r="AM58" i="3"/>
  <c r="AM98" i="3"/>
  <c r="AM98" i="1"/>
  <c r="AM82" i="3"/>
  <c r="AM82" i="1"/>
  <c r="AM35" i="3"/>
  <c r="AM88" i="3"/>
  <c r="AM88" i="1"/>
  <c r="AO41" i="3"/>
  <c r="AP41" i="3"/>
  <c r="AP62" i="3"/>
  <c r="AO62" i="3"/>
  <c r="AP63" i="3"/>
  <c r="AO63" i="3"/>
  <c r="AP93" i="3"/>
  <c r="AO93" i="3"/>
  <c r="AP45" i="3"/>
  <c r="AO45" i="3"/>
  <c r="AP94" i="3"/>
  <c r="AO94" i="3"/>
  <c r="AP36" i="3"/>
  <c r="AO36" i="3"/>
  <c r="AG75" i="1"/>
  <c r="AG98" i="3"/>
  <c r="AI98" i="3" s="1"/>
  <c r="AG72" i="1"/>
  <c r="AI81" i="3"/>
  <c r="AG66" i="1"/>
  <c r="AG90" i="3"/>
  <c r="AJ90" i="3" s="1"/>
  <c r="AG80" i="1"/>
  <c r="AG3" i="1"/>
  <c r="AG74" i="1"/>
  <c r="AG69" i="1"/>
  <c r="AG32" i="3"/>
  <c r="AG107" i="3"/>
  <c r="AG107" i="1"/>
  <c r="AJ57" i="3"/>
  <c r="AI57" i="3"/>
  <c r="AG28" i="3"/>
  <c r="AG35" i="3"/>
  <c r="AG125" i="3"/>
  <c r="AG125" i="1"/>
  <c r="AG82" i="3"/>
  <c r="AG82" i="1"/>
  <c r="AG99" i="3"/>
  <c r="AG99" i="1"/>
  <c r="AG119" i="3"/>
  <c r="AG119" i="1"/>
  <c r="AJ41" i="3"/>
  <c r="AI41" i="3"/>
  <c r="AJ53" i="3"/>
  <c r="AI53" i="3"/>
  <c r="AI109" i="3"/>
  <c r="AJ109" i="3"/>
  <c r="AJ93" i="3"/>
  <c r="AI93" i="3"/>
  <c r="AG39" i="3"/>
  <c r="AG19" i="3"/>
  <c r="AG101" i="3"/>
  <c r="AG101" i="1"/>
  <c r="AG46" i="3"/>
  <c r="AG27" i="3"/>
  <c r="AI62" i="3"/>
  <c r="AJ62" i="3"/>
  <c r="AJ24" i="3"/>
  <c r="AI24" i="3"/>
  <c r="AI48" i="3"/>
  <c r="AJ48" i="3"/>
  <c r="AG87" i="3"/>
  <c r="AG87" i="1"/>
  <c r="AG116" i="3"/>
  <c r="AG116" i="1"/>
  <c r="AG38" i="3"/>
  <c r="AG117" i="3"/>
  <c r="AG117" i="1"/>
  <c r="AG21" i="3"/>
  <c r="AG122" i="3"/>
  <c r="AG122" i="1"/>
  <c r="AJ123" i="3"/>
  <c r="AI123" i="3"/>
  <c r="AJ89" i="3"/>
  <c r="AI89" i="3"/>
  <c r="AJ112" i="3"/>
  <c r="AI112" i="3"/>
  <c r="AG98" i="1"/>
  <c r="AG97" i="3"/>
  <c r="AG97" i="1"/>
  <c r="AG104" i="3"/>
  <c r="AG104" i="1"/>
  <c r="AG51" i="3"/>
  <c r="AG105" i="3"/>
  <c r="AG105" i="1"/>
  <c r="AG34" i="3"/>
  <c r="AG115" i="3"/>
  <c r="AG115" i="1"/>
  <c r="AG113" i="3"/>
  <c r="AG113" i="1"/>
  <c r="AG54" i="3"/>
  <c r="AJ30" i="3"/>
  <c r="AI30" i="3"/>
  <c r="AG103" i="3"/>
  <c r="AG103" i="1"/>
  <c r="AG111" i="3"/>
  <c r="AG111" i="1"/>
  <c r="AJ108" i="3"/>
  <c r="AI108" i="3"/>
  <c r="AJ86" i="3"/>
  <c r="AI86" i="3"/>
  <c r="AJ47" i="3"/>
  <c r="AI47" i="3"/>
  <c r="AG90" i="1"/>
  <c r="AG58" i="3"/>
  <c r="AG43" i="3"/>
  <c r="AG102" i="3"/>
  <c r="AG102" i="1"/>
  <c r="AG110" i="3"/>
  <c r="AG110" i="1"/>
  <c r="AI63" i="3"/>
  <c r="AJ63" i="3"/>
  <c r="AJ56" i="3"/>
  <c r="AI56" i="3"/>
  <c r="AJ124" i="3"/>
  <c r="AI124" i="3"/>
  <c r="AG88" i="3"/>
  <c r="AG88" i="1"/>
  <c r="AG95" i="3"/>
  <c r="AG95" i="1"/>
  <c r="AG91" i="3"/>
  <c r="AG91" i="1"/>
  <c r="AG121" i="3"/>
  <c r="AG121" i="1"/>
  <c r="AG92" i="3"/>
  <c r="AG92" i="1"/>
  <c r="AJ45" i="3"/>
  <c r="AI45" i="3"/>
  <c r="AJ36" i="3"/>
  <c r="AI36" i="3"/>
  <c r="AJ44" i="3"/>
  <c r="AI44" i="3"/>
  <c r="AD71" i="1"/>
  <c r="AA3" i="1"/>
  <c r="AA80" i="1"/>
  <c r="AC80" i="1" s="1"/>
  <c r="AA69" i="1"/>
  <c r="AC69" i="1" s="1"/>
  <c r="AA74" i="1"/>
  <c r="AC74" i="1" s="1"/>
  <c r="AC66" i="1"/>
  <c r="AD66" i="1"/>
  <c r="AA95" i="3"/>
  <c r="AA95" i="1"/>
  <c r="AA51" i="3"/>
  <c r="AA39" i="3"/>
  <c r="AC72" i="1"/>
  <c r="AD72" i="1"/>
  <c r="AA121" i="3"/>
  <c r="AA121" i="1"/>
  <c r="AA103" i="3"/>
  <c r="AA103" i="1"/>
  <c r="AC75" i="1"/>
  <c r="AD75" i="1"/>
  <c r="AD112" i="3"/>
  <c r="AC112" i="3"/>
  <c r="AC86" i="1"/>
  <c r="AD86" i="1"/>
  <c r="AD81" i="3"/>
  <c r="AC81" i="3"/>
  <c r="AD124" i="3"/>
  <c r="AC124" i="3"/>
  <c r="AA32" i="3"/>
  <c r="AA92" i="3"/>
  <c r="AA92" i="1"/>
  <c r="AA21" i="3"/>
  <c r="AA38" i="3"/>
  <c r="AD109" i="3"/>
  <c r="AC109" i="3"/>
  <c r="AC86" i="3"/>
  <c r="AD86" i="3"/>
  <c r="AC94" i="1"/>
  <c r="AD94" i="1"/>
  <c r="AA99" i="3"/>
  <c r="AA99" i="1"/>
  <c r="AA104" i="3"/>
  <c r="AA104" i="1"/>
  <c r="AD97" i="3"/>
  <c r="AC97" i="3"/>
  <c r="AA91" i="3"/>
  <c r="AA91" i="1"/>
  <c r="AA110" i="3"/>
  <c r="AA110" i="1"/>
  <c r="AA102" i="3"/>
  <c r="AA102" i="1"/>
  <c r="AA88" i="3"/>
  <c r="AA88" i="1"/>
  <c r="AA105" i="1"/>
  <c r="AD94" i="3"/>
  <c r="AC94" i="3"/>
  <c r="AD123" i="3"/>
  <c r="AC123" i="3"/>
  <c r="AD101" i="3"/>
  <c r="AC101" i="3"/>
  <c r="AA90" i="3"/>
  <c r="AA90" i="1"/>
  <c r="AA125" i="3"/>
  <c r="AA125" i="1"/>
  <c r="AA115" i="3"/>
  <c r="AA115" i="1"/>
  <c r="AA117" i="3"/>
  <c r="AA117" i="1"/>
  <c r="AA58" i="3"/>
  <c r="AA19" i="3"/>
  <c r="AA43" i="3"/>
  <c r="AA34" i="3"/>
  <c r="AA122" i="3"/>
  <c r="AA122" i="1"/>
  <c r="AA87" i="3"/>
  <c r="AA87" i="1"/>
  <c r="AA119" i="3"/>
  <c r="AA119" i="1"/>
  <c r="AA54" i="3"/>
  <c r="AA28" i="3"/>
  <c r="AA107" i="3"/>
  <c r="AA107" i="1"/>
  <c r="AA27" i="3"/>
  <c r="AA30" i="3"/>
  <c r="AA111" i="3"/>
  <c r="AA111" i="1"/>
  <c r="AA113" i="3"/>
  <c r="AA113" i="1"/>
  <c r="AC93" i="1"/>
  <c r="AD93" i="1"/>
  <c r="AC76" i="1"/>
  <c r="AD76" i="1"/>
  <c r="AD105" i="3"/>
  <c r="AC105" i="3"/>
  <c r="AD89" i="1"/>
  <c r="AC89" i="1"/>
  <c r="AA101" i="1"/>
  <c r="AD93" i="3"/>
  <c r="AC93" i="3"/>
  <c r="AA116" i="3"/>
  <c r="AA116" i="1"/>
  <c r="AA46" i="3"/>
  <c r="AA98" i="3"/>
  <c r="AA98" i="1"/>
  <c r="AA35" i="3"/>
  <c r="AA82" i="3"/>
  <c r="AA82" i="1"/>
  <c r="AD89" i="3"/>
  <c r="AC89" i="3"/>
  <c r="AD108" i="3"/>
  <c r="AC108" i="3"/>
  <c r="AC81" i="1"/>
  <c r="AD81" i="1"/>
  <c r="AA97" i="1"/>
  <c r="O32" i="3"/>
  <c r="Q32" i="3" s="1"/>
  <c r="O95" i="3"/>
  <c r="O66" i="1"/>
  <c r="O28" i="3"/>
  <c r="Q28" i="3" s="1"/>
  <c r="O74" i="1"/>
  <c r="O80" i="1"/>
  <c r="O91" i="3"/>
  <c r="R91" i="3" s="1"/>
  <c r="O75" i="1"/>
  <c r="Q41" i="3"/>
  <c r="O19" i="3"/>
  <c r="Q19" i="3" s="1"/>
  <c r="R109" i="3"/>
  <c r="Q109" i="3"/>
  <c r="O54" i="3"/>
  <c r="O116" i="3"/>
  <c r="O116" i="1"/>
  <c r="O30" i="3"/>
  <c r="R63" i="3"/>
  <c r="Q63" i="3"/>
  <c r="R93" i="3"/>
  <c r="Q93" i="3"/>
  <c r="O122" i="3"/>
  <c r="O122" i="1"/>
  <c r="O119" i="3"/>
  <c r="O119" i="1"/>
  <c r="O117" i="3"/>
  <c r="O117" i="1"/>
  <c r="O98" i="3"/>
  <c r="O98" i="1"/>
  <c r="O39" i="3"/>
  <c r="O35" i="3"/>
  <c r="R53" i="3"/>
  <c r="Q53" i="3"/>
  <c r="Q24" i="3"/>
  <c r="R24" i="3"/>
  <c r="Q36" i="3"/>
  <c r="R36" i="3"/>
  <c r="O107" i="3"/>
  <c r="O107" i="1"/>
  <c r="O125" i="3"/>
  <c r="O125" i="1"/>
  <c r="O21" i="3"/>
  <c r="O58" i="3"/>
  <c r="O101" i="3"/>
  <c r="O101" i="1"/>
  <c r="O43" i="3"/>
  <c r="O115" i="3"/>
  <c r="O115" i="1"/>
  <c r="O97" i="3"/>
  <c r="O97" i="1"/>
  <c r="O87" i="3"/>
  <c r="O87" i="1"/>
  <c r="O51" i="3"/>
  <c r="Q95" i="3"/>
  <c r="R95" i="3"/>
  <c r="O95" i="1"/>
  <c r="Q47" i="3"/>
  <c r="R47" i="3"/>
  <c r="R44" i="3"/>
  <c r="Q44" i="3"/>
  <c r="R94" i="3"/>
  <c r="Q94" i="3"/>
  <c r="O76" i="1"/>
  <c r="O110" i="3"/>
  <c r="O110" i="1"/>
  <c r="O104" i="3"/>
  <c r="O104" i="1"/>
  <c r="O92" i="3"/>
  <c r="O92" i="1"/>
  <c r="O113" i="3"/>
  <c r="O113" i="1"/>
  <c r="R108" i="3"/>
  <c r="Q108" i="3"/>
  <c r="R62" i="3"/>
  <c r="Q62" i="3"/>
  <c r="R123" i="3"/>
  <c r="Q123" i="3"/>
  <c r="O102" i="3"/>
  <c r="O102" i="1"/>
  <c r="O88" i="3"/>
  <c r="O88" i="1"/>
  <c r="O99" i="3"/>
  <c r="O99" i="1"/>
  <c r="O69" i="1"/>
  <c r="O90" i="3"/>
  <c r="O90" i="1"/>
  <c r="R89" i="3"/>
  <c r="Q89" i="3"/>
  <c r="Q48" i="3"/>
  <c r="R48" i="3"/>
  <c r="Q57" i="3"/>
  <c r="R57" i="3"/>
  <c r="O46" i="3"/>
  <c r="O82" i="3"/>
  <c r="O82" i="1"/>
  <c r="O103" i="3"/>
  <c r="O103" i="1"/>
  <c r="O34" i="3"/>
  <c r="O27" i="3"/>
  <c r="Q86" i="3"/>
  <c r="R86" i="3"/>
  <c r="Q56" i="3"/>
  <c r="R56" i="3"/>
  <c r="R112" i="3"/>
  <c r="Q112" i="3"/>
  <c r="O121" i="3"/>
  <c r="O121" i="1"/>
  <c r="O111" i="3"/>
  <c r="O111" i="1"/>
  <c r="R81" i="3"/>
  <c r="Q81" i="3"/>
  <c r="O105" i="3"/>
  <c r="O105" i="1"/>
  <c r="O38" i="3"/>
  <c r="O3" i="1"/>
  <c r="O91" i="1"/>
  <c r="R124" i="3"/>
  <c r="Q124" i="3"/>
  <c r="BQ71" i="1"/>
  <c r="I72" i="1"/>
  <c r="BQ73" i="1"/>
  <c r="I74" i="1"/>
  <c r="I119" i="3"/>
  <c r="K119" i="3" s="1"/>
  <c r="I54" i="3"/>
  <c r="I19" i="3"/>
  <c r="I69" i="1"/>
  <c r="I101" i="3"/>
  <c r="I101" i="1"/>
  <c r="I104" i="3"/>
  <c r="I104" i="1"/>
  <c r="I102" i="3"/>
  <c r="I102" i="1"/>
  <c r="BQ124" i="1"/>
  <c r="L56" i="3"/>
  <c r="K56" i="3"/>
  <c r="BQ56" i="3"/>
  <c r="I39" i="3"/>
  <c r="I105" i="3"/>
  <c r="I105" i="1"/>
  <c r="L124" i="3"/>
  <c r="K124" i="3"/>
  <c r="BQ124" i="3"/>
  <c r="L48" i="3"/>
  <c r="K48" i="3"/>
  <c r="BQ48" i="3"/>
  <c r="BQ89" i="1"/>
  <c r="BQ86" i="1"/>
  <c r="L62" i="3"/>
  <c r="K62" i="3"/>
  <c r="BQ62" i="3"/>
  <c r="I38" i="3"/>
  <c r="I107" i="3"/>
  <c r="I107" i="1"/>
  <c r="I113" i="3"/>
  <c r="I113" i="1"/>
  <c r="I99" i="3"/>
  <c r="I99" i="1"/>
  <c r="I27" i="3"/>
  <c r="I28" i="3"/>
  <c r="I91" i="3"/>
  <c r="I91" i="1"/>
  <c r="BQ81" i="1"/>
  <c r="L89" i="3"/>
  <c r="K89" i="3"/>
  <c r="BQ89" i="3"/>
  <c r="L86" i="3"/>
  <c r="K86" i="3"/>
  <c r="BQ86" i="3"/>
  <c r="I82" i="3"/>
  <c r="I82" i="1"/>
  <c r="I97" i="3"/>
  <c r="I97" i="1"/>
  <c r="I88" i="3"/>
  <c r="I88" i="1"/>
  <c r="L81" i="3"/>
  <c r="K81" i="3"/>
  <c r="BQ81" i="3"/>
  <c r="L45" i="3"/>
  <c r="K45" i="3"/>
  <c r="BQ45" i="3"/>
  <c r="BQ93" i="1"/>
  <c r="L41" i="3"/>
  <c r="K41" i="3"/>
  <c r="BQ41" i="3"/>
  <c r="I115" i="3"/>
  <c r="I115" i="1"/>
  <c r="I90" i="3"/>
  <c r="I90" i="1"/>
  <c r="I46" i="3"/>
  <c r="I30" i="3"/>
  <c r="I116" i="3"/>
  <c r="I116" i="1"/>
  <c r="BQ123" i="1"/>
  <c r="L93" i="3"/>
  <c r="K93" i="3"/>
  <c r="BQ93" i="3"/>
  <c r="BQ108" i="1"/>
  <c r="L53" i="3"/>
  <c r="K53" i="3"/>
  <c r="BQ53" i="3"/>
  <c r="I92" i="3"/>
  <c r="I92" i="1"/>
  <c r="I51" i="3"/>
  <c r="I35" i="3"/>
  <c r="I103" i="3"/>
  <c r="I103" i="1"/>
  <c r="I21" i="3"/>
  <c r="I87" i="3"/>
  <c r="I87" i="1"/>
  <c r="L121" i="3"/>
  <c r="K121" i="3"/>
  <c r="I58" i="3"/>
  <c r="I122" i="3"/>
  <c r="I122" i="1"/>
  <c r="K123" i="3"/>
  <c r="L123" i="3"/>
  <c r="BQ123" i="3"/>
  <c r="K24" i="3"/>
  <c r="L24" i="3"/>
  <c r="BQ24" i="3"/>
  <c r="L108" i="3"/>
  <c r="K108" i="3"/>
  <c r="BQ108" i="3"/>
  <c r="L57" i="3"/>
  <c r="K57" i="3"/>
  <c r="BQ57" i="3"/>
  <c r="L63" i="3"/>
  <c r="K63" i="3"/>
  <c r="BQ63" i="3"/>
  <c r="I98" i="3"/>
  <c r="I98" i="1"/>
  <c r="I111" i="3"/>
  <c r="I111" i="1"/>
  <c r="I95" i="3"/>
  <c r="I95" i="1"/>
  <c r="I110" i="3"/>
  <c r="I110" i="1"/>
  <c r="I75" i="1"/>
  <c r="BQ112" i="1"/>
  <c r="BQ109" i="1"/>
  <c r="L47" i="3"/>
  <c r="K47" i="3"/>
  <c r="BQ47" i="3"/>
  <c r="BQ94" i="1"/>
  <c r="I117" i="3"/>
  <c r="I117" i="1"/>
  <c r="I32" i="3"/>
  <c r="I34" i="3"/>
  <c r="I43" i="3"/>
  <c r="I125" i="3"/>
  <c r="I125" i="1"/>
  <c r="I119" i="1"/>
  <c r="L112" i="3"/>
  <c r="K112" i="3"/>
  <c r="BQ112" i="3"/>
  <c r="K44" i="3"/>
  <c r="L44" i="3"/>
  <c r="BQ44" i="3"/>
  <c r="I121" i="1"/>
  <c r="L109" i="3"/>
  <c r="K109" i="3"/>
  <c r="BQ109" i="3"/>
  <c r="L94" i="3"/>
  <c r="K94" i="3"/>
  <c r="BQ94" i="3"/>
  <c r="L36" i="3"/>
  <c r="K36" i="3"/>
  <c r="BQ36" i="3"/>
  <c r="I79" i="1"/>
  <c r="BE68" i="1"/>
  <c r="I67" i="1"/>
  <c r="AS78" i="1"/>
  <c r="AM40" i="3"/>
  <c r="AA40" i="3"/>
  <c r="AM78" i="1"/>
  <c r="AS65" i="1"/>
  <c r="BK118" i="3"/>
  <c r="AM67" i="1"/>
  <c r="AS26" i="3"/>
  <c r="AM77" i="1"/>
  <c r="AG77" i="1"/>
  <c r="I78" i="1"/>
  <c r="AS22" i="3"/>
  <c r="AA68" i="1"/>
  <c r="AM65" i="1"/>
  <c r="AA65" i="1"/>
  <c r="BK79" i="1"/>
  <c r="I61" i="3"/>
  <c r="AY77" i="1"/>
  <c r="I65" i="1"/>
  <c r="BS73" i="1" l="1"/>
  <c r="BA77" i="1"/>
  <c r="BB77" i="1"/>
  <c r="AJ77" i="1"/>
  <c r="AI77" i="1"/>
  <c r="K111" i="1"/>
  <c r="L111" i="1"/>
  <c r="K87" i="1"/>
  <c r="L87" i="1"/>
  <c r="K91" i="1"/>
  <c r="L91" i="1"/>
  <c r="K107" i="1"/>
  <c r="L107" i="1"/>
  <c r="Q105" i="1"/>
  <c r="R105" i="1"/>
  <c r="Q103" i="1"/>
  <c r="R103" i="1"/>
  <c r="Q88" i="1"/>
  <c r="R88" i="1"/>
  <c r="Q110" i="1"/>
  <c r="R110" i="1"/>
  <c r="Q125" i="1"/>
  <c r="R125" i="1"/>
  <c r="AI92" i="1"/>
  <c r="AJ92" i="1"/>
  <c r="AI88" i="1"/>
  <c r="AJ88" i="1"/>
  <c r="AI110" i="1"/>
  <c r="AJ110" i="1"/>
  <c r="AI98" i="1"/>
  <c r="AJ98" i="1"/>
  <c r="AP116" i="1"/>
  <c r="AO116" i="1"/>
  <c r="AP104" i="1"/>
  <c r="AO104" i="1"/>
  <c r="AP99" i="1"/>
  <c r="AO99" i="1"/>
  <c r="AP111" i="1"/>
  <c r="AO111" i="1"/>
  <c r="AP87" i="1"/>
  <c r="AO87" i="1"/>
  <c r="AU87" i="1"/>
  <c r="AV87" i="1"/>
  <c r="AV72" i="1"/>
  <c r="AU72" i="1"/>
  <c r="BB74" i="1"/>
  <c r="BA74" i="1"/>
  <c r="BG95" i="1"/>
  <c r="BH95" i="1"/>
  <c r="BG115" i="1"/>
  <c r="BH115" i="1"/>
  <c r="BG101" i="1"/>
  <c r="BH101" i="1"/>
  <c r="BH76" i="1"/>
  <c r="BG76" i="1"/>
  <c r="BJ3" i="1"/>
  <c r="BJ64" i="1" s="1"/>
  <c r="BH3" i="1"/>
  <c r="BH64" i="1" s="1"/>
  <c r="BG3" i="1"/>
  <c r="BG64" i="1" s="1"/>
  <c r="BI3" i="1"/>
  <c r="BI64" i="1" s="1"/>
  <c r="BN119" i="1"/>
  <c r="BM119" i="1"/>
  <c r="BN113" i="1"/>
  <c r="BM113" i="1"/>
  <c r="BN80" i="1"/>
  <c r="BM80" i="1"/>
  <c r="AP77" i="1"/>
  <c r="AO77" i="1"/>
  <c r="AV78" i="1"/>
  <c r="AU78" i="1"/>
  <c r="L116" i="1"/>
  <c r="K116" i="1"/>
  <c r="K101" i="1"/>
  <c r="L101" i="1"/>
  <c r="L72" i="1"/>
  <c r="K72" i="1"/>
  <c r="Q95" i="1"/>
  <c r="R95" i="1"/>
  <c r="Q115" i="1"/>
  <c r="R115" i="1"/>
  <c r="Q119" i="1"/>
  <c r="R119" i="1"/>
  <c r="R75" i="1"/>
  <c r="Q75" i="1"/>
  <c r="AC107" i="1"/>
  <c r="AD107" i="1"/>
  <c r="AC122" i="1"/>
  <c r="AD122" i="1"/>
  <c r="AC115" i="1"/>
  <c r="AD115" i="1"/>
  <c r="AJ105" i="1"/>
  <c r="AI105" i="1"/>
  <c r="AJ101" i="1"/>
  <c r="AI101" i="1"/>
  <c r="AI82" i="1"/>
  <c r="AJ82" i="1"/>
  <c r="AJ107" i="1"/>
  <c r="AI107" i="1"/>
  <c r="AI66" i="1"/>
  <c r="AJ66" i="1"/>
  <c r="AP98" i="1"/>
  <c r="AO98" i="1"/>
  <c r="AP95" i="1"/>
  <c r="AO95" i="1"/>
  <c r="AP72" i="1"/>
  <c r="AO72" i="1"/>
  <c r="AU121" i="1"/>
  <c r="AV121" i="1"/>
  <c r="AU103" i="1"/>
  <c r="AV103" i="1"/>
  <c r="AU117" i="1"/>
  <c r="AV117" i="1"/>
  <c r="AU105" i="1"/>
  <c r="AV105" i="1"/>
  <c r="AU91" i="1"/>
  <c r="AV91" i="1"/>
  <c r="AV122" i="1"/>
  <c r="AU122" i="1"/>
  <c r="AV74" i="1"/>
  <c r="AU74" i="1"/>
  <c r="BB103" i="1"/>
  <c r="BA103" i="1"/>
  <c r="BB105" i="1"/>
  <c r="BA105" i="1"/>
  <c r="BB111" i="1"/>
  <c r="BA111" i="1"/>
  <c r="BB98" i="1"/>
  <c r="BA98" i="1"/>
  <c r="BB121" i="1"/>
  <c r="BA121" i="1"/>
  <c r="BB72" i="1"/>
  <c r="BA72" i="1"/>
  <c r="BG97" i="1"/>
  <c r="BH97" i="1"/>
  <c r="BG121" i="1"/>
  <c r="BH121" i="1"/>
  <c r="BH82" i="1"/>
  <c r="BG82" i="1"/>
  <c r="BH80" i="1"/>
  <c r="BG80" i="1"/>
  <c r="BN82" i="1"/>
  <c r="BM82" i="1"/>
  <c r="BN72" i="1"/>
  <c r="BM72" i="1"/>
  <c r="BM79" i="1"/>
  <c r="BN79" i="1"/>
  <c r="K67" i="1"/>
  <c r="L67" i="1"/>
  <c r="L98" i="1"/>
  <c r="K98" i="1"/>
  <c r="Q82" i="1"/>
  <c r="R82" i="1"/>
  <c r="Q102" i="1"/>
  <c r="R102" i="1"/>
  <c r="Q113" i="1"/>
  <c r="R113" i="1"/>
  <c r="Q76" i="1"/>
  <c r="R76" i="1"/>
  <c r="Q107" i="1"/>
  <c r="R107" i="1"/>
  <c r="Q116" i="1"/>
  <c r="R116" i="1"/>
  <c r="AC110" i="1"/>
  <c r="AD110" i="1"/>
  <c r="AJ121" i="1"/>
  <c r="AI121" i="1"/>
  <c r="AI102" i="1"/>
  <c r="AJ102" i="1"/>
  <c r="AJ117" i="1"/>
  <c r="AI117" i="1"/>
  <c r="AP125" i="1"/>
  <c r="AO125" i="1"/>
  <c r="AP121" i="1"/>
  <c r="AO121" i="1"/>
  <c r="AP97" i="1"/>
  <c r="AO97" i="1"/>
  <c r="AP105" i="1"/>
  <c r="AO105" i="1"/>
  <c r="AO3" i="1"/>
  <c r="AP3" i="1"/>
  <c r="AV110" i="1"/>
  <c r="AU110" i="1"/>
  <c r="AU97" i="1"/>
  <c r="AV97" i="1"/>
  <c r="AV90" i="1"/>
  <c r="AU90" i="1"/>
  <c r="AU66" i="1"/>
  <c r="AV66" i="1"/>
  <c r="BB88" i="1"/>
  <c r="BA88" i="1"/>
  <c r="BB113" i="1"/>
  <c r="BA113" i="1"/>
  <c r="BC3" i="1"/>
  <c r="BC64" i="1" s="1"/>
  <c r="BB3" i="1"/>
  <c r="BB64" i="1" s="1"/>
  <c r="BD3" i="1"/>
  <c r="BD64" i="1" s="1"/>
  <c r="BA3" i="1"/>
  <c r="BA64" i="1" s="1"/>
  <c r="BG117" i="1"/>
  <c r="BH117" i="1"/>
  <c r="BG75" i="1"/>
  <c r="BH75" i="1"/>
  <c r="BN115" i="1"/>
  <c r="BM115" i="1"/>
  <c r="BM91" i="1"/>
  <c r="BN91" i="1"/>
  <c r="BN102" i="1"/>
  <c r="BM102" i="1"/>
  <c r="BN88" i="1"/>
  <c r="BM88" i="1"/>
  <c r="BN104" i="1"/>
  <c r="BM104" i="1"/>
  <c r="BN76" i="1"/>
  <c r="BM76" i="1"/>
  <c r="AP67" i="1"/>
  <c r="AO67" i="1"/>
  <c r="BH68" i="1"/>
  <c r="BG68" i="1"/>
  <c r="K117" i="1"/>
  <c r="L117" i="1"/>
  <c r="K75" i="1"/>
  <c r="L75" i="1"/>
  <c r="L122" i="1"/>
  <c r="K122" i="1"/>
  <c r="K103" i="1"/>
  <c r="L103" i="1"/>
  <c r="L88" i="1"/>
  <c r="K88" i="1"/>
  <c r="K69" i="1"/>
  <c r="L69" i="1"/>
  <c r="Q90" i="1"/>
  <c r="R90" i="1"/>
  <c r="Q122" i="1"/>
  <c r="R122" i="1"/>
  <c r="Q80" i="1"/>
  <c r="R80" i="1"/>
  <c r="AC113" i="1"/>
  <c r="AD113" i="1"/>
  <c r="AC125" i="1"/>
  <c r="AD125" i="1"/>
  <c r="AC121" i="1"/>
  <c r="AD121" i="1"/>
  <c r="AJ125" i="1"/>
  <c r="AI125" i="1"/>
  <c r="AI72" i="1"/>
  <c r="AJ72" i="1"/>
  <c r="AP90" i="1"/>
  <c r="AO90" i="1"/>
  <c r="AP80" i="1"/>
  <c r="AO80" i="1"/>
  <c r="AU99" i="1"/>
  <c r="AV99" i="1"/>
  <c r="AU113" i="1"/>
  <c r="AV113" i="1"/>
  <c r="AV88" i="1"/>
  <c r="AU88" i="1"/>
  <c r="BB91" i="1"/>
  <c r="BA91" i="1"/>
  <c r="BB107" i="1"/>
  <c r="BA107" i="1"/>
  <c r="BB82" i="1"/>
  <c r="BA82" i="1"/>
  <c r="BH98" i="1"/>
  <c r="BG98" i="1"/>
  <c r="BG113" i="1"/>
  <c r="BH113" i="1"/>
  <c r="BH92" i="1"/>
  <c r="BG92" i="1"/>
  <c r="BH72" i="1"/>
  <c r="BG72" i="1"/>
  <c r="BM97" i="1"/>
  <c r="BN97" i="1"/>
  <c r="BM99" i="1"/>
  <c r="BN99" i="1"/>
  <c r="AP65" i="1"/>
  <c r="AO65" i="1"/>
  <c r="K79" i="1"/>
  <c r="L79" i="1"/>
  <c r="L110" i="1"/>
  <c r="K110" i="1"/>
  <c r="K99" i="1"/>
  <c r="L99" i="1"/>
  <c r="Q111" i="1"/>
  <c r="R111" i="1"/>
  <c r="Q92" i="1"/>
  <c r="R92" i="1"/>
  <c r="Q101" i="1"/>
  <c r="R101" i="1"/>
  <c r="R74" i="1"/>
  <c r="Q74" i="1"/>
  <c r="AJ91" i="1"/>
  <c r="AI91" i="1"/>
  <c r="AJ113" i="1"/>
  <c r="AI113" i="1"/>
  <c r="AI104" i="1"/>
  <c r="AJ104" i="1"/>
  <c r="AJ69" i="1"/>
  <c r="AI69" i="1"/>
  <c r="AP88" i="1"/>
  <c r="AO88" i="1"/>
  <c r="AP119" i="1"/>
  <c r="AO119" i="1"/>
  <c r="AP110" i="1"/>
  <c r="AO110" i="1"/>
  <c r="AP103" i="1"/>
  <c r="AO103" i="1"/>
  <c r="AP74" i="1"/>
  <c r="AO74" i="1"/>
  <c r="AU125" i="1"/>
  <c r="AV125" i="1"/>
  <c r="AV76" i="1"/>
  <c r="AU76" i="1"/>
  <c r="AV104" i="1"/>
  <c r="AU104" i="1"/>
  <c r="BB99" i="1"/>
  <c r="BA99" i="1"/>
  <c r="BB110" i="1"/>
  <c r="BA110" i="1"/>
  <c r="BB95" i="1"/>
  <c r="BA95" i="1"/>
  <c r="BG87" i="1"/>
  <c r="BH87" i="1"/>
  <c r="BG119" i="1"/>
  <c r="BH119" i="1"/>
  <c r="BG105" i="1"/>
  <c r="BH105" i="1"/>
  <c r="BG107" i="1"/>
  <c r="BH107" i="1"/>
  <c r="BH69" i="1"/>
  <c r="BG69" i="1"/>
  <c r="BN103" i="1"/>
  <c r="BM103" i="1"/>
  <c r="BM95" i="1"/>
  <c r="BN95" i="1"/>
  <c r="BN105" i="1"/>
  <c r="BM105" i="1"/>
  <c r="BN111" i="1"/>
  <c r="BM111" i="1"/>
  <c r="BN121" i="1"/>
  <c r="BM121" i="1"/>
  <c r="BN116" i="1"/>
  <c r="BM116" i="1"/>
  <c r="AX65" i="1"/>
  <c r="AV65" i="1"/>
  <c r="AU65" i="1"/>
  <c r="AW65" i="1"/>
  <c r="K119" i="1"/>
  <c r="L119" i="1"/>
  <c r="L90" i="1"/>
  <c r="K90" i="1"/>
  <c r="K97" i="1"/>
  <c r="L97" i="1"/>
  <c r="L102" i="1"/>
  <c r="K102" i="1"/>
  <c r="Q91" i="1"/>
  <c r="R91" i="1"/>
  <c r="R69" i="1"/>
  <c r="Q69" i="1"/>
  <c r="Q87" i="1"/>
  <c r="R87" i="1"/>
  <c r="Q98" i="1"/>
  <c r="R98" i="1"/>
  <c r="AC111" i="1"/>
  <c r="AD111" i="1"/>
  <c r="AC119" i="1"/>
  <c r="AD119" i="1"/>
  <c r="AC105" i="1"/>
  <c r="AD105" i="1"/>
  <c r="AJ111" i="1"/>
  <c r="AI111" i="1"/>
  <c r="AI116" i="1"/>
  <c r="AJ116" i="1"/>
  <c r="AJ119" i="1"/>
  <c r="AI119" i="1"/>
  <c r="AI74" i="1"/>
  <c r="AJ74" i="1"/>
  <c r="AJ75" i="1"/>
  <c r="AI75" i="1"/>
  <c r="AP102" i="1"/>
  <c r="AO102" i="1"/>
  <c r="AP91" i="1"/>
  <c r="AO91" i="1"/>
  <c r="AP117" i="1"/>
  <c r="AO117" i="1"/>
  <c r="AP122" i="1"/>
  <c r="AO122" i="1"/>
  <c r="AP69" i="1"/>
  <c r="AO69" i="1"/>
  <c r="AP66" i="1"/>
  <c r="AO66" i="1"/>
  <c r="AU119" i="1"/>
  <c r="AV119" i="1"/>
  <c r="AV116" i="1"/>
  <c r="AU116" i="1"/>
  <c r="AU95" i="1"/>
  <c r="AV95" i="1"/>
  <c r="AV98" i="1"/>
  <c r="AU98" i="1"/>
  <c r="AV80" i="1"/>
  <c r="AU80" i="1"/>
  <c r="BB87" i="1"/>
  <c r="BA87" i="1"/>
  <c r="BB90" i="1"/>
  <c r="BA90" i="1"/>
  <c r="BB92" i="1"/>
  <c r="BA92" i="1"/>
  <c r="BB116" i="1"/>
  <c r="BA116" i="1"/>
  <c r="BG111" i="1"/>
  <c r="BH111" i="1"/>
  <c r="BH122" i="1"/>
  <c r="BG122" i="1"/>
  <c r="BG103" i="1"/>
  <c r="BH103" i="1"/>
  <c r="BH66" i="1"/>
  <c r="BG66" i="1"/>
  <c r="BH74" i="1"/>
  <c r="BG74" i="1"/>
  <c r="BN117" i="1"/>
  <c r="BM117" i="1"/>
  <c r="BM69" i="1"/>
  <c r="BN69" i="1"/>
  <c r="AP78" i="1"/>
  <c r="AO78" i="1"/>
  <c r="K121" i="1"/>
  <c r="L121" i="1"/>
  <c r="K125" i="1"/>
  <c r="L125" i="1"/>
  <c r="K95" i="1"/>
  <c r="L95" i="1"/>
  <c r="K113" i="1"/>
  <c r="L113" i="1"/>
  <c r="K105" i="1"/>
  <c r="L105" i="1"/>
  <c r="T3" i="1"/>
  <c r="T64" i="1" s="1"/>
  <c r="S3" i="1"/>
  <c r="S64" i="1" s="1"/>
  <c r="Q3" i="1"/>
  <c r="Q64" i="1" s="1"/>
  <c r="R3" i="1"/>
  <c r="R64" i="1" s="1"/>
  <c r="Q121" i="1"/>
  <c r="R121" i="1"/>
  <c r="Q99" i="1"/>
  <c r="R99" i="1"/>
  <c r="Q104" i="1"/>
  <c r="R104" i="1"/>
  <c r="R66" i="1"/>
  <c r="Q66" i="1"/>
  <c r="AC116" i="1"/>
  <c r="AD116" i="1"/>
  <c r="AJ95" i="1"/>
  <c r="AI95" i="1"/>
  <c r="AI90" i="1"/>
  <c r="AJ90" i="1"/>
  <c r="AJ115" i="1"/>
  <c r="AI115" i="1"/>
  <c r="AJ97" i="1"/>
  <c r="AI97" i="1"/>
  <c r="AL3" i="1"/>
  <c r="AL64" i="1" s="1"/>
  <c r="AI3" i="1"/>
  <c r="AI64" i="1" s="1"/>
  <c r="AK3" i="1"/>
  <c r="AK64" i="1" s="1"/>
  <c r="AJ3" i="1"/>
  <c r="AJ64" i="1" s="1"/>
  <c r="AP101" i="1"/>
  <c r="AO101" i="1"/>
  <c r="AP107" i="1"/>
  <c r="AO107" i="1"/>
  <c r="AP115" i="1"/>
  <c r="AO115" i="1"/>
  <c r="AP75" i="1"/>
  <c r="AO75" i="1"/>
  <c r="AV82" i="1"/>
  <c r="AU82" i="1"/>
  <c r="AV102" i="1"/>
  <c r="AU102" i="1"/>
  <c r="BB102" i="1"/>
  <c r="BA102" i="1"/>
  <c r="BH104" i="1"/>
  <c r="BG104" i="1"/>
  <c r="BG99" i="1"/>
  <c r="BH99" i="1"/>
  <c r="BG91" i="1"/>
  <c r="BH91" i="1"/>
  <c r="BG125" i="1"/>
  <c r="BH125" i="1"/>
  <c r="BM87" i="1"/>
  <c r="BN87" i="1"/>
  <c r="BN98" i="1"/>
  <c r="BM98" i="1"/>
  <c r="BN101" i="1"/>
  <c r="BM101" i="1"/>
  <c r="BN110" i="1"/>
  <c r="BM110" i="1"/>
  <c r="BN125" i="1"/>
  <c r="BM125" i="1"/>
  <c r="K65" i="1"/>
  <c r="N65" i="1"/>
  <c r="M65" i="1"/>
  <c r="L65" i="1"/>
  <c r="L78" i="1"/>
  <c r="K78" i="1"/>
  <c r="L92" i="1"/>
  <c r="K92" i="1"/>
  <c r="K115" i="1"/>
  <c r="L115" i="1"/>
  <c r="L82" i="1"/>
  <c r="K82" i="1"/>
  <c r="L104" i="1"/>
  <c r="K104" i="1"/>
  <c r="L74" i="1"/>
  <c r="K74" i="1"/>
  <c r="Q97" i="1"/>
  <c r="R97" i="1"/>
  <c r="Q117" i="1"/>
  <c r="R117" i="1"/>
  <c r="AC117" i="1"/>
  <c r="AD117" i="1"/>
  <c r="AJ103" i="1"/>
  <c r="AI103" i="1"/>
  <c r="AI122" i="1"/>
  <c r="AJ122" i="1"/>
  <c r="AJ87" i="1"/>
  <c r="AI87" i="1"/>
  <c r="AJ99" i="1"/>
  <c r="AI99" i="1"/>
  <c r="AI80" i="1"/>
  <c r="AJ80" i="1"/>
  <c r="AP82" i="1"/>
  <c r="AO82" i="1"/>
  <c r="AP92" i="1"/>
  <c r="AO92" i="1"/>
  <c r="AP113" i="1"/>
  <c r="AO113" i="1"/>
  <c r="AP76" i="1"/>
  <c r="AO76" i="1"/>
  <c r="AU101" i="1"/>
  <c r="AV101" i="1"/>
  <c r="AU107" i="1"/>
  <c r="AV107" i="1"/>
  <c r="AU111" i="1"/>
  <c r="AV111" i="1"/>
  <c r="AV92" i="1"/>
  <c r="AU92" i="1"/>
  <c r="AU115" i="1"/>
  <c r="AV115" i="1"/>
  <c r="AU75" i="1"/>
  <c r="AV75" i="1"/>
  <c r="BB97" i="1"/>
  <c r="BA97" i="1"/>
  <c r="BB101" i="1"/>
  <c r="BA101" i="1"/>
  <c r="BB117" i="1"/>
  <c r="BA117" i="1"/>
  <c r="BB119" i="1"/>
  <c r="BA119" i="1"/>
  <c r="BB125" i="1"/>
  <c r="BA125" i="1"/>
  <c r="BB104" i="1"/>
  <c r="BA104" i="1"/>
  <c r="BB115" i="1"/>
  <c r="BA115" i="1"/>
  <c r="BB122" i="1"/>
  <c r="BA122" i="1"/>
  <c r="BH90" i="1"/>
  <c r="BG90" i="1"/>
  <c r="BH110" i="1"/>
  <c r="BG110" i="1"/>
  <c r="BH116" i="1"/>
  <c r="BG116" i="1"/>
  <c r="BH88" i="1"/>
  <c r="BG88" i="1"/>
  <c r="BH102" i="1"/>
  <c r="BG102" i="1"/>
  <c r="BN90" i="1"/>
  <c r="BM90" i="1"/>
  <c r="BN92" i="1"/>
  <c r="BM92" i="1"/>
  <c r="BN122" i="1"/>
  <c r="BM122" i="1"/>
  <c r="BN107" i="1"/>
  <c r="BM107" i="1"/>
  <c r="BM75" i="1"/>
  <c r="BN75" i="1"/>
  <c r="R28" i="3"/>
  <c r="BT73" i="1"/>
  <c r="AJ98" i="3"/>
  <c r="R32" i="3"/>
  <c r="BA46" i="3"/>
  <c r="Q91" i="3"/>
  <c r="R19" i="3"/>
  <c r="BT71" i="1"/>
  <c r="BK77" i="1"/>
  <c r="BM103" i="3"/>
  <c r="BK67" i="1"/>
  <c r="BM107" i="3"/>
  <c r="BK68" i="1"/>
  <c r="BK78" i="1"/>
  <c r="BK22" i="3"/>
  <c r="BK29" i="3"/>
  <c r="BM28" i="3"/>
  <c r="BN28" i="3"/>
  <c r="BN21" i="3"/>
  <c r="BM21" i="3"/>
  <c r="BN98" i="3"/>
  <c r="BM98" i="3"/>
  <c r="BM121" i="3"/>
  <c r="BN121" i="3"/>
  <c r="BN97" i="3"/>
  <c r="BM97" i="3"/>
  <c r="BN51" i="3"/>
  <c r="BM51" i="3"/>
  <c r="BM104" i="3"/>
  <c r="BN104" i="3"/>
  <c r="BK49" i="3"/>
  <c r="BK114" i="3"/>
  <c r="BK114" i="1"/>
  <c r="BK25" i="3"/>
  <c r="BK96" i="3"/>
  <c r="BK96" i="1"/>
  <c r="BM87" i="3"/>
  <c r="BN87" i="3"/>
  <c r="BM117" i="3"/>
  <c r="BN117" i="3"/>
  <c r="BN95" i="3"/>
  <c r="BM95" i="3"/>
  <c r="BN105" i="3"/>
  <c r="BM105" i="3"/>
  <c r="BM113" i="3"/>
  <c r="BN113" i="3"/>
  <c r="BN99" i="3"/>
  <c r="BM99" i="3"/>
  <c r="BK42" i="3"/>
  <c r="BK60" i="3"/>
  <c r="BN102" i="3"/>
  <c r="BM102" i="3"/>
  <c r="BM101" i="3"/>
  <c r="BN101" i="3"/>
  <c r="BN58" i="3"/>
  <c r="BM58" i="3"/>
  <c r="BK40" i="3"/>
  <c r="BK100" i="3"/>
  <c r="BK100" i="1"/>
  <c r="BK26" i="3"/>
  <c r="BM119" i="3"/>
  <c r="BN119" i="3"/>
  <c r="BM90" i="3"/>
  <c r="BN90" i="3"/>
  <c r="BN19" i="3"/>
  <c r="BM19" i="3"/>
  <c r="BN32" i="3"/>
  <c r="BM32" i="3"/>
  <c r="BK83" i="3"/>
  <c r="BK83" i="1"/>
  <c r="BK61" i="3"/>
  <c r="BK33" i="3"/>
  <c r="BK37" i="3"/>
  <c r="BM35" i="3"/>
  <c r="BN35" i="3"/>
  <c r="BN111" i="3"/>
  <c r="BM111" i="3"/>
  <c r="BM43" i="3"/>
  <c r="BN43" i="3"/>
  <c r="BM30" i="3"/>
  <c r="BN30" i="3"/>
  <c r="BM88" i="3"/>
  <c r="BN88" i="3"/>
  <c r="BN116" i="3"/>
  <c r="BM116" i="3"/>
  <c r="BK120" i="3"/>
  <c r="BK120" i="1"/>
  <c r="BK106" i="3"/>
  <c r="BK106" i="1"/>
  <c r="BK85" i="3"/>
  <c r="BK85" i="1"/>
  <c r="BM115" i="3"/>
  <c r="BN115" i="3"/>
  <c r="BN34" i="3"/>
  <c r="BM34" i="3"/>
  <c r="BN91" i="3"/>
  <c r="BM91" i="3"/>
  <c r="BM38" i="3"/>
  <c r="BN38" i="3"/>
  <c r="BK50" i="3"/>
  <c r="BK31" i="3"/>
  <c r="BK20" i="3"/>
  <c r="BM118" i="3"/>
  <c r="BN118" i="3"/>
  <c r="BK84" i="3"/>
  <c r="BK84" i="1"/>
  <c r="BK55" i="3"/>
  <c r="BK65" i="1"/>
  <c r="BK23" i="3"/>
  <c r="BN122" i="3"/>
  <c r="BM122" i="3"/>
  <c r="BN82" i="3"/>
  <c r="BM82" i="3"/>
  <c r="BM27" i="3"/>
  <c r="BN27" i="3"/>
  <c r="BM39" i="3"/>
  <c r="BN39" i="3"/>
  <c r="BM54" i="3"/>
  <c r="BN54" i="3"/>
  <c r="BN110" i="3"/>
  <c r="BM110" i="3"/>
  <c r="BK59" i="3"/>
  <c r="BK52" i="3"/>
  <c r="BK118" i="1"/>
  <c r="BN46" i="3"/>
  <c r="BM46" i="3"/>
  <c r="BN92" i="3"/>
  <c r="BM92" i="3"/>
  <c r="BN125" i="3"/>
  <c r="BM125" i="3"/>
  <c r="BG39" i="3"/>
  <c r="BE59" i="3"/>
  <c r="BH59" i="3" s="1"/>
  <c r="BE31" i="3"/>
  <c r="BH31" i="3" s="1"/>
  <c r="BE78" i="1"/>
  <c r="BS71" i="1"/>
  <c r="BE77" i="1"/>
  <c r="BE67" i="1"/>
  <c r="BG125" i="3"/>
  <c r="BG92" i="3"/>
  <c r="BE79" i="1"/>
  <c r="BE65" i="1"/>
  <c r="BG35" i="3"/>
  <c r="BE37" i="3"/>
  <c r="BH28" i="3"/>
  <c r="BG28" i="3"/>
  <c r="BE20" i="3"/>
  <c r="BE85" i="3"/>
  <c r="BE85" i="1"/>
  <c r="BH95" i="3"/>
  <c r="BG95" i="3"/>
  <c r="BH99" i="3"/>
  <c r="BG99" i="3"/>
  <c r="BH119" i="3"/>
  <c r="BG119" i="3"/>
  <c r="BH116" i="3"/>
  <c r="BG116" i="3"/>
  <c r="BG88" i="3"/>
  <c r="BH88" i="3"/>
  <c r="BH34" i="3"/>
  <c r="BG34" i="3"/>
  <c r="BG102" i="3"/>
  <c r="BH102" i="3"/>
  <c r="BE83" i="3"/>
  <c r="BE83" i="1"/>
  <c r="BE96" i="3"/>
  <c r="BE96" i="1"/>
  <c r="BE114" i="3"/>
  <c r="BE114" i="1"/>
  <c r="BE100" i="3"/>
  <c r="BE100" i="1"/>
  <c r="BH90" i="3"/>
  <c r="BG90" i="3"/>
  <c r="BG105" i="3"/>
  <c r="BH105" i="3"/>
  <c r="BH91" i="3"/>
  <c r="BG91" i="3"/>
  <c r="BE120" i="3"/>
  <c r="BE120" i="1"/>
  <c r="BE55" i="3"/>
  <c r="BE33" i="3"/>
  <c r="BE61" i="3"/>
  <c r="BG98" i="3"/>
  <c r="BH98" i="3"/>
  <c r="BH115" i="3"/>
  <c r="BG115" i="3"/>
  <c r="BH32" i="3"/>
  <c r="BG32" i="3"/>
  <c r="BH121" i="3"/>
  <c r="BG121" i="3"/>
  <c r="BG103" i="3"/>
  <c r="BH103" i="3"/>
  <c r="BG21" i="3"/>
  <c r="BH21" i="3"/>
  <c r="BH82" i="3"/>
  <c r="BG82" i="3"/>
  <c r="BG59" i="3"/>
  <c r="BE84" i="3"/>
  <c r="BE84" i="1"/>
  <c r="BE40" i="3"/>
  <c r="BE22" i="3"/>
  <c r="BE26" i="3"/>
  <c r="BE49" i="3"/>
  <c r="BE106" i="3"/>
  <c r="BE106" i="1"/>
  <c r="BH111" i="3"/>
  <c r="BG111" i="3"/>
  <c r="BH113" i="3"/>
  <c r="BG113" i="3"/>
  <c r="BH19" i="3"/>
  <c r="BG19" i="3"/>
  <c r="BE23" i="3"/>
  <c r="BH122" i="3"/>
  <c r="BG122" i="3"/>
  <c r="BG27" i="3"/>
  <c r="BH27" i="3"/>
  <c r="BG87" i="3"/>
  <c r="BH87" i="3"/>
  <c r="BG117" i="3"/>
  <c r="BH117" i="3"/>
  <c r="BH97" i="3"/>
  <c r="BG97" i="3"/>
  <c r="BH46" i="3"/>
  <c r="BG46" i="3"/>
  <c r="BG51" i="3"/>
  <c r="BH51" i="3"/>
  <c r="BG107" i="3"/>
  <c r="BH107" i="3"/>
  <c r="BE52" i="3"/>
  <c r="BE42" i="3"/>
  <c r="BE29" i="3"/>
  <c r="BE50" i="3"/>
  <c r="BH101" i="3"/>
  <c r="BG101" i="3"/>
  <c r="BH58" i="3"/>
  <c r="BG58" i="3"/>
  <c r="BE25" i="3"/>
  <c r="BE60" i="3"/>
  <c r="BE118" i="3"/>
  <c r="BE118" i="1"/>
  <c r="BG110" i="3"/>
  <c r="BH110" i="3"/>
  <c r="BH104" i="3"/>
  <c r="BG104" i="3"/>
  <c r="BH30" i="3"/>
  <c r="BG30" i="3"/>
  <c r="BH54" i="3"/>
  <c r="BG54" i="3"/>
  <c r="BG43" i="3"/>
  <c r="BH43" i="3"/>
  <c r="BT70" i="1"/>
  <c r="AY79" i="1"/>
  <c r="BB117" i="3"/>
  <c r="AY78" i="1"/>
  <c r="AY67" i="1"/>
  <c r="AY106" i="3"/>
  <c r="BB106" i="3" s="1"/>
  <c r="AY68" i="1"/>
  <c r="AY65" i="1"/>
  <c r="AY40" i="3"/>
  <c r="AY25" i="3"/>
  <c r="BB51" i="3"/>
  <c r="BA51" i="3"/>
  <c r="BB43" i="3"/>
  <c r="BA43" i="3"/>
  <c r="BA113" i="3"/>
  <c r="BB113" i="3"/>
  <c r="BA105" i="3"/>
  <c r="BB105" i="3"/>
  <c r="BB115" i="3"/>
  <c r="BA115" i="3"/>
  <c r="AY83" i="3"/>
  <c r="AY83" i="1"/>
  <c r="AY55" i="3"/>
  <c r="AY23" i="3"/>
  <c r="BA103" i="3"/>
  <c r="BB103" i="3"/>
  <c r="BB90" i="3"/>
  <c r="BA90" i="3"/>
  <c r="BB28" i="3"/>
  <c r="BA28" i="3"/>
  <c r="BA34" i="3"/>
  <c r="BB34" i="3"/>
  <c r="BA54" i="3"/>
  <c r="BB54" i="3"/>
  <c r="AY31" i="3"/>
  <c r="AY33" i="3"/>
  <c r="AY85" i="3"/>
  <c r="AY85" i="1"/>
  <c r="AY106" i="1"/>
  <c r="BB99" i="3"/>
  <c r="BA99" i="3"/>
  <c r="BB98" i="3"/>
  <c r="BA98" i="3"/>
  <c r="BB116" i="3"/>
  <c r="BA116" i="3"/>
  <c r="BA87" i="3"/>
  <c r="BB87" i="3"/>
  <c r="BB19" i="3"/>
  <c r="BA19" i="3"/>
  <c r="BB39" i="3"/>
  <c r="BA39" i="3"/>
  <c r="BB95" i="3"/>
  <c r="BA95" i="3"/>
  <c r="AY61" i="3"/>
  <c r="AY20" i="3"/>
  <c r="AY22" i="3"/>
  <c r="AY49" i="3"/>
  <c r="AY26" i="3"/>
  <c r="AY42" i="3"/>
  <c r="AY114" i="3"/>
  <c r="AY114" i="1"/>
  <c r="BA30" i="3"/>
  <c r="BB30" i="3"/>
  <c r="BB92" i="3"/>
  <c r="BA92" i="3"/>
  <c r="BA58" i="3"/>
  <c r="BB58" i="3"/>
  <c r="BB27" i="3"/>
  <c r="BA27" i="3"/>
  <c r="BB122" i="3"/>
  <c r="BA122" i="3"/>
  <c r="AY52" i="3"/>
  <c r="AY84" i="3"/>
  <c r="AY84" i="1"/>
  <c r="AY37" i="3"/>
  <c r="AY29" i="3"/>
  <c r="AY96" i="3"/>
  <c r="AY96" i="1"/>
  <c r="AY59" i="3"/>
  <c r="BS70" i="1"/>
  <c r="BB91" i="3"/>
  <c r="BA91" i="3"/>
  <c r="BB21" i="3"/>
  <c r="BA21" i="3"/>
  <c r="BB111" i="3"/>
  <c r="BA111" i="3"/>
  <c r="BB110" i="3"/>
  <c r="BA110" i="3"/>
  <c r="BB121" i="3"/>
  <c r="BA121" i="3"/>
  <c r="AY100" i="3"/>
  <c r="AY100" i="1"/>
  <c r="AY118" i="3"/>
  <c r="AY118" i="1"/>
  <c r="AY120" i="3"/>
  <c r="AY120" i="1"/>
  <c r="BB88" i="3"/>
  <c r="BA88" i="3"/>
  <c r="BB119" i="3"/>
  <c r="BA119" i="3"/>
  <c r="BA125" i="3"/>
  <c r="BB125" i="3"/>
  <c r="BA104" i="3"/>
  <c r="BB104" i="3"/>
  <c r="BB82" i="3"/>
  <c r="BA82" i="3"/>
  <c r="AY50" i="3"/>
  <c r="AY60" i="3"/>
  <c r="BA97" i="3"/>
  <c r="BB97" i="3"/>
  <c r="BA32" i="3"/>
  <c r="BB32" i="3"/>
  <c r="BB101" i="3"/>
  <c r="BA101" i="3"/>
  <c r="BB107" i="3"/>
  <c r="BA107" i="3"/>
  <c r="BA38" i="3"/>
  <c r="BB38" i="3"/>
  <c r="BB35" i="3"/>
  <c r="BA35" i="3"/>
  <c r="BA102" i="3"/>
  <c r="BB102" i="3"/>
  <c r="AS67" i="1"/>
  <c r="AS52" i="3"/>
  <c r="AU52" i="3" s="1"/>
  <c r="AS79" i="1"/>
  <c r="AS77" i="1"/>
  <c r="AU88" i="3"/>
  <c r="AV30" i="3"/>
  <c r="AU28" i="3"/>
  <c r="AV28" i="3"/>
  <c r="AS96" i="3"/>
  <c r="AS96" i="1"/>
  <c r="AS23" i="3"/>
  <c r="AV54" i="3"/>
  <c r="AU54" i="3"/>
  <c r="AV122" i="3"/>
  <c r="AU122" i="3"/>
  <c r="AS49" i="3"/>
  <c r="AS120" i="3"/>
  <c r="AS120" i="1"/>
  <c r="AS20" i="3"/>
  <c r="AS29" i="3"/>
  <c r="AV87" i="3"/>
  <c r="AU87" i="3"/>
  <c r="AV35" i="3"/>
  <c r="AU35" i="3"/>
  <c r="AV92" i="3"/>
  <c r="AU92" i="3"/>
  <c r="AU104" i="3"/>
  <c r="AV104" i="3"/>
  <c r="AV110" i="3"/>
  <c r="AU110" i="3"/>
  <c r="AS106" i="3"/>
  <c r="AS106" i="1"/>
  <c r="AV26" i="3"/>
  <c r="AU26" i="3"/>
  <c r="AS60" i="3"/>
  <c r="AS59" i="3"/>
  <c r="AS42" i="3"/>
  <c r="AU101" i="3"/>
  <c r="AV101" i="3"/>
  <c r="AV125" i="3"/>
  <c r="AU125" i="3"/>
  <c r="AV103" i="3"/>
  <c r="AU103" i="3"/>
  <c r="AU32" i="3"/>
  <c r="AV32" i="3"/>
  <c r="AU116" i="3"/>
  <c r="AV116" i="3"/>
  <c r="AU38" i="3"/>
  <c r="AV38" i="3"/>
  <c r="AU117" i="3"/>
  <c r="AV117" i="3"/>
  <c r="AV82" i="3"/>
  <c r="AU82" i="3"/>
  <c r="AS100" i="3"/>
  <c r="AS100" i="1"/>
  <c r="AS37" i="3"/>
  <c r="AS61" i="3"/>
  <c r="AV107" i="3"/>
  <c r="AU107" i="3"/>
  <c r="AS85" i="3"/>
  <c r="AS85" i="1"/>
  <c r="AS33" i="3"/>
  <c r="AU105" i="3"/>
  <c r="AV105" i="3"/>
  <c r="AV46" i="3"/>
  <c r="AU46" i="3"/>
  <c r="AU115" i="3"/>
  <c r="AV115" i="3"/>
  <c r="AV102" i="3"/>
  <c r="AU102" i="3"/>
  <c r="AV22" i="3"/>
  <c r="AU22" i="3"/>
  <c r="AS84" i="3"/>
  <c r="AS84" i="1"/>
  <c r="AS40" i="3"/>
  <c r="AS50" i="3"/>
  <c r="AV34" i="3"/>
  <c r="AU34" i="3"/>
  <c r="AU27" i="3"/>
  <c r="AV27" i="3"/>
  <c r="AS68" i="1"/>
  <c r="AS114" i="3"/>
  <c r="AS114" i="1"/>
  <c r="AV19" i="3"/>
  <c r="AU19" i="3"/>
  <c r="AU91" i="3"/>
  <c r="AV91" i="3"/>
  <c r="AV58" i="3"/>
  <c r="AU58" i="3"/>
  <c r="AV43" i="3"/>
  <c r="AU43" i="3"/>
  <c r="AS83" i="3"/>
  <c r="AS83" i="1"/>
  <c r="AV51" i="3"/>
  <c r="AU51" i="3"/>
  <c r="AV121" i="3"/>
  <c r="AU121" i="3"/>
  <c r="AV21" i="3"/>
  <c r="AU21" i="3"/>
  <c r="AU97" i="3"/>
  <c r="AV97" i="3"/>
  <c r="AU111" i="3"/>
  <c r="AV111" i="3"/>
  <c r="AV99" i="3"/>
  <c r="AU99" i="3"/>
  <c r="AV98" i="3"/>
  <c r="AU98" i="3"/>
  <c r="AS55" i="3"/>
  <c r="AV119" i="3"/>
  <c r="AU119" i="3"/>
  <c r="AS118" i="3"/>
  <c r="AS118" i="1"/>
  <c r="AS25" i="3"/>
  <c r="AS31" i="3"/>
  <c r="AV95" i="3"/>
  <c r="AU95" i="3"/>
  <c r="AU113" i="3"/>
  <c r="AV113" i="3"/>
  <c r="AV90" i="3"/>
  <c r="AU90" i="3"/>
  <c r="AV39" i="3"/>
  <c r="AU39" i="3"/>
  <c r="BS44" i="3"/>
  <c r="BQ72" i="1"/>
  <c r="AP102" i="3"/>
  <c r="BS53" i="3"/>
  <c r="AM68" i="1"/>
  <c r="BS62" i="3"/>
  <c r="AM50" i="3"/>
  <c r="AO50" i="3" s="1"/>
  <c r="BQ76" i="1"/>
  <c r="AM79" i="1"/>
  <c r="BS45" i="3"/>
  <c r="AM106" i="3"/>
  <c r="AM106" i="1"/>
  <c r="AM118" i="3"/>
  <c r="AM118" i="1"/>
  <c r="AM55" i="3"/>
  <c r="AM33" i="3"/>
  <c r="AM84" i="3"/>
  <c r="AM84" i="1"/>
  <c r="AP88" i="3"/>
  <c r="AO88" i="3"/>
  <c r="AP19" i="3"/>
  <c r="AO19" i="3"/>
  <c r="AP111" i="3"/>
  <c r="AO111" i="3"/>
  <c r="AO92" i="3"/>
  <c r="AP92" i="3"/>
  <c r="AM31" i="3"/>
  <c r="AM61" i="3"/>
  <c r="AM96" i="3"/>
  <c r="AM96" i="1"/>
  <c r="AP28" i="3"/>
  <c r="AO28" i="3"/>
  <c r="AO87" i="3"/>
  <c r="AP87" i="3"/>
  <c r="AP110" i="3"/>
  <c r="AO110" i="3"/>
  <c r="AP103" i="3"/>
  <c r="AO103" i="3"/>
  <c r="AM23" i="3"/>
  <c r="AM60" i="3"/>
  <c r="AO35" i="3"/>
  <c r="AP35" i="3"/>
  <c r="AP82" i="3"/>
  <c r="AO82" i="3"/>
  <c r="AP98" i="3"/>
  <c r="AO98" i="3"/>
  <c r="AO116" i="3"/>
  <c r="AP116" i="3"/>
  <c r="AP27" i="3"/>
  <c r="AO27" i="3"/>
  <c r="AP91" i="3"/>
  <c r="AO91" i="3"/>
  <c r="AP97" i="3"/>
  <c r="AO97" i="3"/>
  <c r="AO90" i="3"/>
  <c r="AP90" i="3"/>
  <c r="AM59" i="3"/>
  <c r="AM42" i="3"/>
  <c r="AM52" i="3"/>
  <c r="AM114" i="3"/>
  <c r="AM114" i="1"/>
  <c r="AP46" i="3"/>
  <c r="AO46" i="3"/>
  <c r="AO115" i="3"/>
  <c r="AP115" i="3"/>
  <c r="AM100" i="3"/>
  <c r="AM100" i="1"/>
  <c r="AM20" i="3"/>
  <c r="AP58" i="3"/>
  <c r="AO58" i="3"/>
  <c r="AP101" i="3"/>
  <c r="AO101" i="3"/>
  <c r="AP125" i="3"/>
  <c r="AO125" i="3"/>
  <c r="AO51" i="3"/>
  <c r="AP51" i="3"/>
  <c r="AP34" i="3"/>
  <c r="AO34" i="3"/>
  <c r="AO122" i="3"/>
  <c r="AP122" i="3"/>
  <c r="AM120" i="3"/>
  <c r="AM120" i="1"/>
  <c r="AM25" i="3"/>
  <c r="AM29" i="3"/>
  <c r="AP104" i="3"/>
  <c r="AO104" i="3"/>
  <c r="AP99" i="3"/>
  <c r="AO99" i="3"/>
  <c r="AO43" i="3"/>
  <c r="AP43" i="3"/>
  <c r="AP30" i="3"/>
  <c r="AO30" i="3"/>
  <c r="AO40" i="3"/>
  <c r="AP40" i="3"/>
  <c r="AO119" i="3"/>
  <c r="AP119" i="3"/>
  <c r="AO54" i="3"/>
  <c r="AP54" i="3"/>
  <c r="AP107" i="3"/>
  <c r="AO107" i="3"/>
  <c r="AO117" i="3"/>
  <c r="AP117" i="3"/>
  <c r="AP95" i="3"/>
  <c r="AO95" i="3"/>
  <c r="AP38" i="3"/>
  <c r="AO38" i="3"/>
  <c r="AO39" i="3"/>
  <c r="AP39" i="3"/>
  <c r="AM26" i="3"/>
  <c r="AM83" i="3"/>
  <c r="AM83" i="1"/>
  <c r="AM37" i="3"/>
  <c r="AM22" i="3"/>
  <c r="AM49" i="3"/>
  <c r="AM85" i="3"/>
  <c r="AM85" i="1"/>
  <c r="AO121" i="3"/>
  <c r="AP121" i="3"/>
  <c r="AP113" i="3"/>
  <c r="AO113" i="3"/>
  <c r="AO21" i="3"/>
  <c r="AP21" i="3"/>
  <c r="AP32" i="3"/>
  <c r="AO32" i="3"/>
  <c r="BS66" i="1"/>
  <c r="BS24" i="3"/>
  <c r="BQ66" i="1"/>
  <c r="AI90" i="3"/>
  <c r="BS48" i="3"/>
  <c r="AG65" i="1"/>
  <c r="AG78" i="1"/>
  <c r="BS41" i="3"/>
  <c r="BT81" i="1"/>
  <c r="AJ54" i="3"/>
  <c r="AI54" i="3"/>
  <c r="AJ51" i="3"/>
  <c r="AI51" i="3"/>
  <c r="AI122" i="3"/>
  <c r="AJ122" i="3"/>
  <c r="AJ116" i="3"/>
  <c r="AI116" i="3"/>
  <c r="AG26" i="3"/>
  <c r="AG68" i="1"/>
  <c r="AG67" i="1"/>
  <c r="AG79" i="1"/>
  <c r="AG25" i="3"/>
  <c r="AG118" i="3"/>
  <c r="AG118" i="1"/>
  <c r="AJ111" i="3"/>
  <c r="AI111" i="3"/>
  <c r="AJ113" i="3"/>
  <c r="AI113" i="3"/>
  <c r="AI104" i="3"/>
  <c r="AJ104" i="3"/>
  <c r="AI110" i="3"/>
  <c r="AJ110" i="3"/>
  <c r="AG85" i="3"/>
  <c r="AG85" i="1"/>
  <c r="AG40" i="3"/>
  <c r="AG50" i="3"/>
  <c r="AG83" i="3"/>
  <c r="AG83" i="1"/>
  <c r="BQ121" i="3"/>
  <c r="AI91" i="3"/>
  <c r="AJ91" i="3"/>
  <c r="AI43" i="3"/>
  <c r="AJ43" i="3"/>
  <c r="AI34" i="3"/>
  <c r="AJ34" i="3"/>
  <c r="AJ39" i="3"/>
  <c r="AI39" i="3"/>
  <c r="AJ119" i="3"/>
  <c r="AI119" i="3"/>
  <c r="AJ125" i="3"/>
  <c r="AI125" i="3"/>
  <c r="AJ28" i="3"/>
  <c r="AI28" i="3"/>
  <c r="AG52" i="3"/>
  <c r="AG31" i="3"/>
  <c r="AG49" i="3"/>
  <c r="AG60" i="3"/>
  <c r="BT45" i="3"/>
  <c r="AI103" i="3"/>
  <c r="AJ103" i="3"/>
  <c r="AJ115" i="3"/>
  <c r="AI115" i="3"/>
  <c r="AI97" i="3"/>
  <c r="AJ97" i="3"/>
  <c r="AI21" i="3"/>
  <c r="AJ21" i="3"/>
  <c r="AJ117" i="3"/>
  <c r="AI117" i="3"/>
  <c r="AJ87" i="3"/>
  <c r="AI87" i="3"/>
  <c r="AG100" i="3"/>
  <c r="AG100" i="1"/>
  <c r="AG33" i="3"/>
  <c r="AG37" i="3"/>
  <c r="AG61" i="3"/>
  <c r="AJ92" i="3"/>
  <c r="AI92" i="3"/>
  <c r="AJ95" i="3"/>
  <c r="AI95" i="3"/>
  <c r="AJ102" i="3"/>
  <c r="AI102" i="3"/>
  <c r="AJ58" i="3"/>
  <c r="AI58" i="3"/>
  <c r="AJ27" i="3"/>
  <c r="AI27" i="3"/>
  <c r="AJ19" i="3"/>
  <c r="AI19" i="3"/>
  <c r="AJ99" i="3"/>
  <c r="AI99" i="3"/>
  <c r="AJ32" i="3"/>
  <c r="AI32" i="3"/>
  <c r="AG59" i="3"/>
  <c r="AG42" i="3"/>
  <c r="AG22" i="3"/>
  <c r="AG114" i="3"/>
  <c r="AG114" i="1"/>
  <c r="AG20" i="3"/>
  <c r="AG55" i="3"/>
  <c r="AG29" i="3"/>
  <c r="AG84" i="3"/>
  <c r="AG84" i="1"/>
  <c r="BT41" i="3"/>
  <c r="AJ105" i="3"/>
  <c r="AI105" i="3"/>
  <c r="AJ38" i="3"/>
  <c r="AI38" i="3"/>
  <c r="AJ107" i="3"/>
  <c r="AI107" i="3"/>
  <c r="AG106" i="3"/>
  <c r="AG106" i="1"/>
  <c r="AJ88" i="3"/>
  <c r="AI88" i="3"/>
  <c r="AI101" i="3"/>
  <c r="AJ101" i="3"/>
  <c r="AG96" i="3"/>
  <c r="AG96" i="1"/>
  <c r="AG23" i="3"/>
  <c r="AG120" i="3"/>
  <c r="AG120" i="1"/>
  <c r="AJ121" i="3"/>
  <c r="AI121" i="3"/>
  <c r="AJ46" i="3"/>
  <c r="AI46" i="3"/>
  <c r="AI82" i="3"/>
  <c r="AJ82" i="3"/>
  <c r="AI35" i="3"/>
  <c r="AJ35" i="3"/>
  <c r="BS89" i="1"/>
  <c r="AD74" i="1"/>
  <c r="BS94" i="3"/>
  <c r="BS108" i="3"/>
  <c r="BT123" i="1"/>
  <c r="AA79" i="1"/>
  <c r="AC79" i="1" s="1"/>
  <c r="AD80" i="1"/>
  <c r="BT93" i="1"/>
  <c r="BQ3" i="1"/>
  <c r="BS86" i="3"/>
  <c r="BT112" i="3"/>
  <c r="BQ80" i="1"/>
  <c r="AA67" i="1"/>
  <c r="AC67" i="1" s="1"/>
  <c r="BS112" i="1"/>
  <c r="AD69" i="1"/>
  <c r="BS94" i="1"/>
  <c r="AA49" i="3"/>
  <c r="AA60" i="3"/>
  <c r="AA33" i="3"/>
  <c r="AD82" i="3"/>
  <c r="AC82" i="3"/>
  <c r="AD111" i="3"/>
  <c r="AC111" i="3"/>
  <c r="AD99" i="1"/>
  <c r="AC99" i="1"/>
  <c r="AA37" i="3"/>
  <c r="AA20" i="3"/>
  <c r="AA118" i="3"/>
  <c r="AA118" i="1"/>
  <c r="AA83" i="3"/>
  <c r="AA83" i="1"/>
  <c r="AC116" i="3"/>
  <c r="AD116" i="3"/>
  <c r="AD122" i="3"/>
  <c r="AC122" i="3"/>
  <c r="AD115" i="3"/>
  <c r="AC115" i="3"/>
  <c r="AD102" i="1"/>
  <c r="AC102" i="1"/>
  <c r="AD91" i="1"/>
  <c r="AC91" i="1"/>
  <c r="AD99" i="3"/>
  <c r="AC99" i="3"/>
  <c r="AD92" i="1"/>
  <c r="AC92" i="1"/>
  <c r="AA114" i="3"/>
  <c r="AA114" i="1"/>
  <c r="AA78" i="1"/>
  <c r="AA96" i="3"/>
  <c r="AA96" i="1"/>
  <c r="AA31" i="3"/>
  <c r="AA52" i="3"/>
  <c r="AC102" i="3"/>
  <c r="AD102" i="3"/>
  <c r="AD91" i="3"/>
  <c r="AC91" i="3"/>
  <c r="AD92" i="3"/>
  <c r="AC92" i="3"/>
  <c r="AD103" i="1"/>
  <c r="AC103" i="1"/>
  <c r="AA25" i="3"/>
  <c r="AA106" i="3"/>
  <c r="AA106" i="1"/>
  <c r="AA61" i="3"/>
  <c r="AA84" i="3"/>
  <c r="AA84" i="1"/>
  <c r="AD97" i="1"/>
  <c r="AC97" i="1"/>
  <c r="AC125" i="3"/>
  <c r="AD125" i="3"/>
  <c r="AD103" i="3"/>
  <c r="AC103" i="3"/>
  <c r="AA77" i="1"/>
  <c r="AA59" i="3"/>
  <c r="AD98" i="1"/>
  <c r="AC98" i="1"/>
  <c r="AD90" i="1"/>
  <c r="AC90" i="1"/>
  <c r="AD95" i="1"/>
  <c r="AC95" i="1"/>
  <c r="AA120" i="3"/>
  <c r="AA120" i="1"/>
  <c r="AA22" i="3"/>
  <c r="AA23" i="3"/>
  <c r="AA29" i="3"/>
  <c r="AC98" i="3"/>
  <c r="AD98" i="3"/>
  <c r="AD119" i="3"/>
  <c r="AC119" i="3"/>
  <c r="AC90" i="3"/>
  <c r="AD90" i="3"/>
  <c r="AC88" i="1"/>
  <c r="AD88" i="1"/>
  <c r="AC121" i="3"/>
  <c r="AD121" i="3"/>
  <c r="AD95" i="3"/>
  <c r="AC95" i="3"/>
  <c r="AA26" i="3"/>
  <c r="AA100" i="3"/>
  <c r="AA100" i="1"/>
  <c r="AD65" i="1"/>
  <c r="AC65" i="1"/>
  <c r="AC68" i="1"/>
  <c r="AD68" i="1"/>
  <c r="AA55" i="3"/>
  <c r="AD101" i="1"/>
  <c r="AC101" i="1"/>
  <c r="AD113" i="3"/>
  <c r="AC113" i="3"/>
  <c r="AC107" i="3"/>
  <c r="AD107" i="3"/>
  <c r="AC87" i="1"/>
  <c r="AD87" i="1"/>
  <c r="AC88" i="3"/>
  <c r="AD88" i="3"/>
  <c r="AD110" i="3"/>
  <c r="AC110" i="3"/>
  <c r="AD104" i="1"/>
  <c r="AC104" i="1"/>
  <c r="AA50" i="3"/>
  <c r="AA42" i="3"/>
  <c r="AA85" i="3"/>
  <c r="AA85" i="1"/>
  <c r="AC82" i="1"/>
  <c r="AD82" i="1"/>
  <c r="AD87" i="3"/>
  <c r="AC87" i="3"/>
  <c r="AD117" i="3"/>
  <c r="AC117" i="3"/>
  <c r="AD104" i="3"/>
  <c r="AC104" i="3"/>
  <c r="O79" i="1"/>
  <c r="O78" i="1"/>
  <c r="O67" i="1"/>
  <c r="O77" i="1"/>
  <c r="O65" i="1"/>
  <c r="O68" i="1"/>
  <c r="BS109" i="1"/>
  <c r="BT62" i="3"/>
  <c r="BT66" i="1"/>
  <c r="BT53" i="3"/>
  <c r="BT124" i="3"/>
  <c r="BT56" i="3"/>
  <c r="BT94" i="1"/>
  <c r="BT108" i="3"/>
  <c r="BS123" i="1"/>
  <c r="BT44" i="3"/>
  <c r="BS36" i="3"/>
  <c r="BT108" i="1"/>
  <c r="BT57" i="3"/>
  <c r="BT24" i="3"/>
  <c r="BT112" i="1"/>
  <c r="BT48" i="3"/>
  <c r="BT86" i="1"/>
  <c r="BS63" i="3"/>
  <c r="BS123" i="3"/>
  <c r="BS56" i="3"/>
  <c r="BS112" i="3"/>
  <c r="BS57" i="3"/>
  <c r="BS108" i="1"/>
  <c r="BT123" i="3"/>
  <c r="BT63" i="3"/>
  <c r="BS86" i="1"/>
  <c r="BS124" i="3"/>
  <c r="BT109" i="1"/>
  <c r="BS93" i="1"/>
  <c r="BT94" i="3"/>
  <c r="BT124" i="1"/>
  <c r="BS81" i="1"/>
  <c r="BT89" i="1"/>
  <c r="BS109" i="3"/>
  <c r="BS89" i="3"/>
  <c r="BT47" i="3"/>
  <c r="BS93" i="3"/>
  <c r="BT109" i="3"/>
  <c r="BS47" i="3"/>
  <c r="BT89" i="3"/>
  <c r="BT86" i="3"/>
  <c r="BT93" i="3"/>
  <c r="BT36" i="3"/>
  <c r="BS124" i="1"/>
  <c r="O96" i="3"/>
  <c r="O96" i="1"/>
  <c r="Q103" i="3"/>
  <c r="R103" i="3"/>
  <c r="R110" i="3"/>
  <c r="Q110" i="3"/>
  <c r="Q87" i="3"/>
  <c r="R87" i="3"/>
  <c r="R58" i="3"/>
  <c r="Q58" i="3"/>
  <c r="R39" i="3"/>
  <c r="Q39" i="3"/>
  <c r="O50" i="3"/>
  <c r="R43" i="3"/>
  <c r="Q43" i="3"/>
  <c r="Q122" i="3"/>
  <c r="R122" i="3"/>
  <c r="O22" i="3"/>
  <c r="O85" i="3"/>
  <c r="O85" i="1"/>
  <c r="Q38" i="3"/>
  <c r="R38" i="3"/>
  <c r="R105" i="3"/>
  <c r="Q105" i="3"/>
  <c r="R27" i="3"/>
  <c r="Q27" i="3"/>
  <c r="Q46" i="3"/>
  <c r="R46" i="3"/>
  <c r="R113" i="3"/>
  <c r="Q113" i="3"/>
  <c r="R21" i="3"/>
  <c r="Q21" i="3"/>
  <c r="O20" i="3"/>
  <c r="O52" i="3"/>
  <c r="O23" i="3"/>
  <c r="R111" i="3"/>
  <c r="Q111" i="3"/>
  <c r="Q90" i="3"/>
  <c r="R90" i="3"/>
  <c r="R88" i="3"/>
  <c r="Q88" i="3"/>
  <c r="R101" i="3"/>
  <c r="Q101" i="3"/>
  <c r="Q117" i="3"/>
  <c r="R117" i="3"/>
  <c r="Q116" i="3"/>
  <c r="R116" i="3"/>
  <c r="O33" i="3"/>
  <c r="R82" i="3"/>
  <c r="Q82" i="3"/>
  <c r="Q92" i="3"/>
  <c r="R92" i="3"/>
  <c r="R51" i="3"/>
  <c r="Q51" i="3"/>
  <c r="R125" i="3"/>
  <c r="Q125" i="3"/>
  <c r="O84" i="3"/>
  <c r="O84" i="1"/>
  <c r="O118" i="3"/>
  <c r="O118" i="1"/>
  <c r="O61" i="3"/>
  <c r="O26" i="3"/>
  <c r="O55" i="3"/>
  <c r="O31" i="3"/>
  <c r="O60" i="3"/>
  <c r="O83" i="3"/>
  <c r="O83" i="1"/>
  <c r="O37" i="3"/>
  <c r="O120" i="3"/>
  <c r="O120" i="1"/>
  <c r="Q121" i="3"/>
  <c r="R121" i="3"/>
  <c r="Q102" i="3"/>
  <c r="R102" i="3"/>
  <c r="R97" i="3"/>
  <c r="Q97" i="3"/>
  <c r="R54" i="3"/>
  <c r="Q54" i="3"/>
  <c r="O29" i="3"/>
  <c r="O59" i="3"/>
  <c r="O114" i="3"/>
  <c r="O114" i="1"/>
  <c r="Q34" i="3"/>
  <c r="R34" i="3"/>
  <c r="R104" i="3"/>
  <c r="Q104" i="3"/>
  <c r="R107" i="3"/>
  <c r="Q107" i="3"/>
  <c r="Q35" i="3"/>
  <c r="R35" i="3"/>
  <c r="O49" i="3"/>
  <c r="O100" i="3"/>
  <c r="O100" i="1"/>
  <c r="O25" i="3"/>
  <c r="O40" i="3"/>
  <c r="O42" i="3"/>
  <c r="O106" i="3"/>
  <c r="O106" i="1"/>
  <c r="R99" i="3"/>
  <c r="Q99" i="3"/>
  <c r="R115" i="3"/>
  <c r="Q115" i="3"/>
  <c r="R98" i="3"/>
  <c r="Q98" i="3"/>
  <c r="R119" i="3"/>
  <c r="Q119" i="3"/>
  <c r="Q30" i="3"/>
  <c r="R30" i="3"/>
  <c r="I68" i="1"/>
  <c r="BQ74" i="1"/>
  <c r="L119" i="3"/>
  <c r="I77" i="1"/>
  <c r="BQ119" i="3"/>
  <c r="I50" i="3"/>
  <c r="I49" i="3"/>
  <c r="I84" i="3"/>
  <c r="I84" i="1"/>
  <c r="I100" i="3"/>
  <c r="I100" i="1"/>
  <c r="I83" i="3"/>
  <c r="I83" i="1"/>
  <c r="BQ121" i="1"/>
  <c r="BQ125" i="1"/>
  <c r="K34" i="3"/>
  <c r="L34" i="3"/>
  <c r="BQ34" i="3"/>
  <c r="K117" i="3"/>
  <c r="L117" i="3"/>
  <c r="BQ117" i="3"/>
  <c r="BQ98" i="1"/>
  <c r="BQ87" i="1"/>
  <c r="BQ92" i="1"/>
  <c r="L46" i="3"/>
  <c r="K46" i="3"/>
  <c r="BQ46" i="3"/>
  <c r="BQ88" i="1"/>
  <c r="I118" i="3"/>
  <c r="I118" i="1"/>
  <c r="I25" i="3"/>
  <c r="L125" i="3"/>
  <c r="K125" i="3"/>
  <c r="BQ125" i="3"/>
  <c r="L98" i="3"/>
  <c r="K98" i="3"/>
  <c r="BQ98" i="3"/>
  <c r="K58" i="3"/>
  <c r="L58" i="3"/>
  <c r="BQ58" i="3"/>
  <c r="L87" i="3"/>
  <c r="K87" i="3"/>
  <c r="BQ87" i="3"/>
  <c r="L51" i="3"/>
  <c r="K51" i="3"/>
  <c r="BQ51" i="3"/>
  <c r="L92" i="3"/>
  <c r="K92" i="3"/>
  <c r="BQ92" i="3"/>
  <c r="BQ90" i="1"/>
  <c r="L88" i="3"/>
  <c r="K88" i="3"/>
  <c r="BQ88" i="3"/>
  <c r="K38" i="3"/>
  <c r="L38" i="3"/>
  <c r="BQ38" i="3"/>
  <c r="I106" i="3"/>
  <c r="I106" i="1"/>
  <c r="L90" i="3"/>
  <c r="K90" i="3"/>
  <c r="BQ90" i="3"/>
  <c r="BQ97" i="1"/>
  <c r="BQ91" i="1"/>
  <c r="BQ99" i="1"/>
  <c r="I26" i="3"/>
  <c r="I31" i="3"/>
  <c r="I42" i="3"/>
  <c r="L21" i="3"/>
  <c r="K21" i="3"/>
  <c r="BQ21" i="3"/>
  <c r="BQ116" i="1"/>
  <c r="BQ115" i="1"/>
  <c r="BS81" i="3"/>
  <c r="K97" i="3"/>
  <c r="L97" i="3"/>
  <c r="BQ97" i="3"/>
  <c r="L91" i="3"/>
  <c r="K91" i="3"/>
  <c r="BQ91" i="3"/>
  <c r="K99" i="3"/>
  <c r="L99" i="3"/>
  <c r="BQ99" i="3"/>
  <c r="BQ104" i="1"/>
  <c r="L61" i="3"/>
  <c r="K61" i="3"/>
  <c r="I114" i="3"/>
  <c r="I114" i="1"/>
  <c r="I52" i="3"/>
  <c r="BQ95" i="1"/>
  <c r="BQ103" i="1"/>
  <c r="L116" i="3"/>
  <c r="K116" i="3"/>
  <c r="BQ116" i="3"/>
  <c r="L115" i="3"/>
  <c r="K115" i="3"/>
  <c r="BQ115" i="3"/>
  <c r="BT81" i="3"/>
  <c r="BQ113" i="1"/>
  <c r="BQ105" i="1"/>
  <c r="K104" i="3"/>
  <c r="L104" i="3"/>
  <c r="BQ104" i="3"/>
  <c r="L19" i="3"/>
  <c r="K19" i="3"/>
  <c r="BQ19" i="3"/>
  <c r="I55" i="3"/>
  <c r="I120" i="3"/>
  <c r="I120" i="1"/>
  <c r="I22" i="3"/>
  <c r="I59" i="3"/>
  <c r="I33" i="3"/>
  <c r="BQ75" i="1"/>
  <c r="L95" i="3"/>
  <c r="K95" i="3"/>
  <c r="BQ95" i="3"/>
  <c r="L103" i="3"/>
  <c r="K103" i="3"/>
  <c r="BQ103" i="3"/>
  <c r="BQ82" i="1"/>
  <c r="K28" i="3"/>
  <c r="L28" i="3"/>
  <c r="BQ28" i="3"/>
  <c r="L113" i="3"/>
  <c r="K113" i="3"/>
  <c r="BQ113" i="3"/>
  <c r="L105" i="3"/>
  <c r="K105" i="3"/>
  <c r="BQ105" i="3"/>
  <c r="BQ101" i="1"/>
  <c r="I37" i="3"/>
  <c r="I85" i="3"/>
  <c r="I85" i="1"/>
  <c r="I20" i="3"/>
  <c r="I40" i="3"/>
  <c r="I96" i="3"/>
  <c r="I96" i="1"/>
  <c r="K43" i="3"/>
  <c r="L43" i="3"/>
  <c r="BQ43" i="3"/>
  <c r="L32" i="3"/>
  <c r="K32" i="3"/>
  <c r="BQ32" i="3"/>
  <c r="BQ110" i="1"/>
  <c r="BQ111" i="1"/>
  <c r="BQ122" i="1"/>
  <c r="K30" i="3"/>
  <c r="L30" i="3"/>
  <c r="BQ30" i="3"/>
  <c r="L82" i="3"/>
  <c r="K82" i="3"/>
  <c r="BQ82" i="3"/>
  <c r="BQ107" i="1"/>
  <c r="BQ102" i="1"/>
  <c r="K101" i="3"/>
  <c r="L101" i="3"/>
  <c r="BQ101" i="3"/>
  <c r="L54" i="3"/>
  <c r="K54" i="3"/>
  <c r="BQ54" i="3"/>
  <c r="I23" i="3"/>
  <c r="I29" i="3"/>
  <c r="I60" i="3"/>
  <c r="BQ119" i="1"/>
  <c r="BQ117" i="1"/>
  <c r="L110" i="3"/>
  <c r="K110" i="3"/>
  <c r="BQ110" i="3"/>
  <c r="L111" i="3"/>
  <c r="K111" i="3"/>
  <c r="BQ111" i="3"/>
  <c r="L122" i="3"/>
  <c r="K122" i="3"/>
  <c r="BQ122" i="3"/>
  <c r="K35" i="3"/>
  <c r="L35" i="3"/>
  <c r="BQ35" i="3"/>
  <c r="L27" i="3"/>
  <c r="K27" i="3"/>
  <c r="BQ27" i="3"/>
  <c r="L107" i="3"/>
  <c r="K107" i="3"/>
  <c r="BQ107" i="3"/>
  <c r="L39" i="3"/>
  <c r="K39" i="3"/>
  <c r="BQ39" i="3"/>
  <c r="L102" i="3"/>
  <c r="K102" i="3"/>
  <c r="BQ102" i="3"/>
  <c r="BQ69" i="1"/>
  <c r="BS80" i="1" l="1"/>
  <c r="BS74" i="1"/>
  <c r="L68" i="1"/>
  <c r="K68" i="1"/>
  <c r="Q85" i="1"/>
  <c r="R85" i="1"/>
  <c r="K83" i="1"/>
  <c r="L83" i="1"/>
  <c r="Q77" i="1"/>
  <c r="R77" i="1"/>
  <c r="AC106" i="1"/>
  <c r="AD106" i="1"/>
  <c r="AC114" i="1"/>
  <c r="AD114" i="1"/>
  <c r="AI106" i="1"/>
  <c r="AJ106" i="1"/>
  <c r="AJ83" i="1"/>
  <c r="AI83" i="1"/>
  <c r="AJ65" i="1"/>
  <c r="AI65" i="1"/>
  <c r="AL65" i="1"/>
  <c r="AK65" i="1"/>
  <c r="AP120" i="1"/>
  <c r="AO120" i="1"/>
  <c r="AP84" i="1"/>
  <c r="AO84" i="1"/>
  <c r="AU85" i="1"/>
  <c r="AV85" i="1"/>
  <c r="BB106" i="1"/>
  <c r="BA106" i="1"/>
  <c r="BB68" i="1"/>
  <c r="BA68" i="1"/>
  <c r="BH114" i="1"/>
  <c r="BG114" i="1"/>
  <c r="BG77" i="1"/>
  <c r="BH77" i="1"/>
  <c r="K85" i="1"/>
  <c r="L85" i="1"/>
  <c r="L120" i="1"/>
  <c r="K120" i="1"/>
  <c r="K77" i="1"/>
  <c r="L77" i="1"/>
  <c r="R67" i="1"/>
  <c r="Q67" i="1"/>
  <c r="AI84" i="1"/>
  <c r="AJ84" i="1"/>
  <c r="AJ79" i="1"/>
  <c r="AI79" i="1"/>
  <c r="AP79" i="1"/>
  <c r="AO79" i="1"/>
  <c r="AU77" i="1"/>
  <c r="AV77" i="1"/>
  <c r="BB118" i="1"/>
  <c r="BA118" i="1"/>
  <c r="BB96" i="1"/>
  <c r="BA96" i="1"/>
  <c r="BB85" i="1"/>
  <c r="BA85" i="1"/>
  <c r="BB83" i="1"/>
  <c r="BA83" i="1"/>
  <c r="BH118" i="1"/>
  <c r="BG118" i="1"/>
  <c r="BN120" i="1"/>
  <c r="BM120" i="1"/>
  <c r="L100" i="1"/>
  <c r="K100" i="1"/>
  <c r="Q78" i="1"/>
  <c r="R78" i="1"/>
  <c r="AC118" i="1"/>
  <c r="AD118" i="1"/>
  <c r="AI96" i="1"/>
  <c r="AJ96" i="1"/>
  <c r="AJ67" i="1"/>
  <c r="AI67" i="1"/>
  <c r="AV114" i="1"/>
  <c r="AU114" i="1"/>
  <c r="AU79" i="1"/>
  <c r="AV79" i="1"/>
  <c r="BB114" i="1"/>
  <c r="BA114" i="1"/>
  <c r="BA67" i="1"/>
  <c r="BB67" i="1"/>
  <c r="BH84" i="1"/>
  <c r="BG84" i="1"/>
  <c r="BH96" i="1"/>
  <c r="BG96" i="1"/>
  <c r="BH78" i="1"/>
  <c r="BG78" i="1"/>
  <c r="BM83" i="1"/>
  <c r="BN83" i="1"/>
  <c r="BN78" i="1"/>
  <c r="BM78" i="1"/>
  <c r="L106" i="1"/>
  <c r="K106" i="1"/>
  <c r="Q120" i="1"/>
  <c r="R120" i="1"/>
  <c r="Q79" i="1"/>
  <c r="R79" i="1"/>
  <c r="AI68" i="1"/>
  <c r="AJ68" i="1"/>
  <c r="AP83" i="1"/>
  <c r="AO83" i="1"/>
  <c r="AV84" i="1"/>
  <c r="AU84" i="1"/>
  <c r="AV120" i="1"/>
  <c r="AU120" i="1"/>
  <c r="AV96" i="1"/>
  <c r="AU96" i="1"/>
  <c r="BB100" i="1"/>
  <c r="BA100" i="1"/>
  <c r="BB78" i="1"/>
  <c r="BA78" i="1"/>
  <c r="BI65" i="1"/>
  <c r="BH65" i="1"/>
  <c r="BG65" i="1"/>
  <c r="BJ65" i="1"/>
  <c r="BN68" i="1"/>
  <c r="BM68" i="1"/>
  <c r="L84" i="1"/>
  <c r="K84" i="1"/>
  <c r="AJ85" i="1"/>
  <c r="AI85" i="1"/>
  <c r="AP96" i="1"/>
  <c r="AO96" i="1"/>
  <c r="AP118" i="1"/>
  <c r="AO118" i="1"/>
  <c r="AV118" i="1"/>
  <c r="AU118" i="1"/>
  <c r="AU68" i="1"/>
  <c r="AV68" i="1"/>
  <c r="AV67" i="1"/>
  <c r="AU67" i="1"/>
  <c r="BH106" i="1"/>
  <c r="BG106" i="1"/>
  <c r="BG83" i="1"/>
  <c r="BH83" i="1"/>
  <c r="BG85" i="1"/>
  <c r="BH85" i="1"/>
  <c r="BG79" i="1"/>
  <c r="BH79" i="1"/>
  <c r="BN118" i="1"/>
  <c r="BM118" i="1"/>
  <c r="BM65" i="1"/>
  <c r="BP65" i="1"/>
  <c r="BO65" i="1"/>
  <c r="BN65" i="1"/>
  <c r="BN96" i="1"/>
  <c r="BM96" i="1"/>
  <c r="Q118" i="1"/>
  <c r="R118" i="1"/>
  <c r="AC120" i="1"/>
  <c r="AD120" i="1"/>
  <c r="AP114" i="1"/>
  <c r="AO114" i="1"/>
  <c r="AP68" i="1"/>
  <c r="AO68" i="1"/>
  <c r="AV106" i="1"/>
  <c r="AU106" i="1"/>
  <c r="BB84" i="1"/>
  <c r="BA84" i="1"/>
  <c r="BB79" i="1"/>
  <c r="BA79" i="1"/>
  <c r="BM85" i="1"/>
  <c r="BN85" i="1"/>
  <c r="BN100" i="1"/>
  <c r="BM100" i="1"/>
  <c r="BM67" i="1"/>
  <c r="BN67" i="1"/>
  <c r="Q100" i="1"/>
  <c r="R100" i="1"/>
  <c r="L96" i="1"/>
  <c r="K96" i="1"/>
  <c r="L114" i="1"/>
  <c r="K114" i="1"/>
  <c r="Q83" i="1"/>
  <c r="R83" i="1"/>
  <c r="R68" i="1"/>
  <c r="Q68" i="1"/>
  <c r="AI114" i="1"/>
  <c r="AJ114" i="1"/>
  <c r="AI100" i="1"/>
  <c r="AJ100" i="1"/>
  <c r="AI118" i="1"/>
  <c r="AJ118" i="1"/>
  <c r="AP85" i="1"/>
  <c r="AO85" i="1"/>
  <c r="AP106" i="1"/>
  <c r="AO106" i="1"/>
  <c r="AV100" i="1"/>
  <c r="AU100" i="1"/>
  <c r="BH120" i="1"/>
  <c r="BG120" i="1"/>
  <c r="BH100" i="1"/>
  <c r="BG100" i="1"/>
  <c r="BN84" i="1"/>
  <c r="BM84" i="1"/>
  <c r="L118" i="1"/>
  <c r="K118" i="1"/>
  <c r="Q106" i="1"/>
  <c r="R106" i="1"/>
  <c r="Q114" i="1"/>
  <c r="R114" i="1"/>
  <c r="Q84" i="1"/>
  <c r="R84" i="1"/>
  <c r="Q96" i="1"/>
  <c r="R96" i="1"/>
  <c r="T65" i="1"/>
  <c r="S65" i="1"/>
  <c r="R65" i="1"/>
  <c r="Q65" i="1"/>
  <c r="AI120" i="1"/>
  <c r="AJ120" i="1"/>
  <c r="AI78" i="1"/>
  <c r="AJ78" i="1"/>
  <c r="AP100" i="1"/>
  <c r="AO100" i="1"/>
  <c r="AU83" i="1"/>
  <c r="AV83" i="1"/>
  <c r="BB120" i="1"/>
  <c r="BA120" i="1"/>
  <c r="BC65" i="1"/>
  <c r="BA65" i="1"/>
  <c r="BB65" i="1"/>
  <c r="BD65" i="1"/>
  <c r="BH67" i="1"/>
  <c r="BG67" i="1"/>
  <c r="BN106" i="1"/>
  <c r="BM106" i="1"/>
  <c r="BN114" i="1"/>
  <c r="BM114" i="1"/>
  <c r="BM77" i="1"/>
  <c r="BN77" i="1"/>
  <c r="BG31" i="3"/>
  <c r="BT3" i="1"/>
  <c r="BT75" i="1"/>
  <c r="BT72" i="1"/>
  <c r="BS75" i="1"/>
  <c r="AV52" i="3"/>
  <c r="AD79" i="1"/>
  <c r="BS72" i="1"/>
  <c r="AP50" i="3"/>
  <c r="BK64" i="3"/>
  <c r="BN100" i="3"/>
  <c r="BM100" i="3"/>
  <c r="BN55" i="3"/>
  <c r="BM55" i="3"/>
  <c r="BM31" i="3"/>
  <c r="BN31" i="3"/>
  <c r="BM49" i="3"/>
  <c r="BN49" i="3"/>
  <c r="BN106" i="3"/>
  <c r="BM106" i="3"/>
  <c r="BM40" i="3"/>
  <c r="BN40" i="3"/>
  <c r="BN25" i="3"/>
  <c r="BM25" i="3"/>
  <c r="BN52" i="3"/>
  <c r="BM52" i="3"/>
  <c r="BM84" i="3"/>
  <c r="BN84" i="3"/>
  <c r="BM50" i="3"/>
  <c r="BN50" i="3"/>
  <c r="BN61" i="3"/>
  <c r="BM61" i="3"/>
  <c r="BN23" i="3"/>
  <c r="BM23" i="3"/>
  <c r="BM120" i="3"/>
  <c r="BN120" i="3"/>
  <c r="BN26" i="3"/>
  <c r="BM26" i="3"/>
  <c r="BM37" i="3"/>
  <c r="BN37" i="3"/>
  <c r="BM83" i="3"/>
  <c r="BN83" i="3"/>
  <c r="BK126" i="3"/>
  <c r="BN60" i="3"/>
  <c r="BM60" i="3"/>
  <c r="BN29" i="3"/>
  <c r="BM29" i="3"/>
  <c r="BK64" i="1"/>
  <c r="BM85" i="3"/>
  <c r="BN85" i="3"/>
  <c r="BM96" i="3"/>
  <c r="BN96" i="3"/>
  <c r="BN59" i="3"/>
  <c r="BM59" i="3"/>
  <c r="BK126" i="1"/>
  <c r="BN20" i="3"/>
  <c r="BM20" i="3"/>
  <c r="BM33" i="3"/>
  <c r="BN33" i="3"/>
  <c r="BN42" i="3"/>
  <c r="BM42" i="3"/>
  <c r="BN114" i="3"/>
  <c r="BM114" i="3"/>
  <c r="BN22" i="3"/>
  <c r="BM22" i="3"/>
  <c r="BS91" i="1"/>
  <c r="BQ79" i="1"/>
  <c r="BQ65" i="1"/>
  <c r="BE64" i="1"/>
  <c r="BG49" i="3"/>
  <c r="BH49" i="3"/>
  <c r="BH22" i="3"/>
  <c r="BG22" i="3"/>
  <c r="BG29" i="3"/>
  <c r="BH29" i="3"/>
  <c r="BG120" i="3"/>
  <c r="BH120" i="3"/>
  <c r="BH100" i="3"/>
  <c r="BG100" i="3"/>
  <c r="BG25" i="3"/>
  <c r="BH25" i="3"/>
  <c r="BH40" i="3"/>
  <c r="BG40" i="3"/>
  <c r="BH42" i="3"/>
  <c r="BG42" i="3"/>
  <c r="BG33" i="3"/>
  <c r="BH33" i="3"/>
  <c r="BH114" i="3"/>
  <c r="BG114" i="3"/>
  <c r="BH118" i="3"/>
  <c r="BG118" i="3"/>
  <c r="BE64" i="3"/>
  <c r="BH84" i="3"/>
  <c r="BG84" i="3"/>
  <c r="BH20" i="3"/>
  <c r="BG20" i="3"/>
  <c r="BG37" i="3"/>
  <c r="BH37" i="3"/>
  <c r="BH52" i="3"/>
  <c r="BG52" i="3"/>
  <c r="BG96" i="3"/>
  <c r="BH96" i="3"/>
  <c r="BH60" i="3"/>
  <c r="BG60" i="3"/>
  <c r="BG23" i="3"/>
  <c r="BH23" i="3"/>
  <c r="BH106" i="3"/>
  <c r="BG106" i="3"/>
  <c r="BH26" i="3"/>
  <c r="BG26" i="3"/>
  <c r="BH85" i="3"/>
  <c r="BG85" i="3"/>
  <c r="BE126" i="1"/>
  <c r="BH50" i="3"/>
  <c r="BG50" i="3"/>
  <c r="BH61" i="3"/>
  <c r="BG61" i="3"/>
  <c r="BH55" i="3"/>
  <c r="BG55" i="3"/>
  <c r="BG83" i="3"/>
  <c r="BH83" i="3"/>
  <c r="BE126" i="3"/>
  <c r="AY64" i="1"/>
  <c r="AY64" i="3"/>
  <c r="AY126" i="1"/>
  <c r="BA106" i="3"/>
  <c r="BB50" i="3"/>
  <c r="BA50" i="3"/>
  <c r="BB59" i="3"/>
  <c r="BA59" i="3"/>
  <c r="BB37" i="3"/>
  <c r="BA37" i="3"/>
  <c r="BB26" i="3"/>
  <c r="BA26" i="3"/>
  <c r="BB61" i="3"/>
  <c r="BA61" i="3"/>
  <c r="BB33" i="3"/>
  <c r="BA33" i="3"/>
  <c r="BB100" i="3"/>
  <c r="BA100" i="3"/>
  <c r="BA83" i="3"/>
  <c r="BB83" i="3"/>
  <c r="AY126" i="3"/>
  <c r="BB25" i="3"/>
  <c r="BA25" i="3"/>
  <c r="BB96" i="3"/>
  <c r="BA96" i="3"/>
  <c r="BA84" i="3"/>
  <c r="BB84" i="3"/>
  <c r="BA49" i="3"/>
  <c r="BB49" i="3"/>
  <c r="BB31" i="3"/>
  <c r="BA31" i="3"/>
  <c r="BB120" i="3"/>
  <c r="BA120" i="3"/>
  <c r="BB52" i="3"/>
  <c r="BA52" i="3"/>
  <c r="BB114" i="3"/>
  <c r="BA114" i="3"/>
  <c r="BB22" i="3"/>
  <c r="BA22" i="3"/>
  <c r="BA85" i="3"/>
  <c r="BB85" i="3"/>
  <c r="BB118" i="3"/>
  <c r="BA118" i="3"/>
  <c r="BB23" i="3"/>
  <c r="BA23" i="3"/>
  <c r="BB55" i="3"/>
  <c r="BA55" i="3"/>
  <c r="BA60" i="3"/>
  <c r="BB60" i="3"/>
  <c r="BB29" i="3"/>
  <c r="BA29" i="3"/>
  <c r="BA42" i="3"/>
  <c r="BB42" i="3"/>
  <c r="BB20" i="3"/>
  <c r="BA20" i="3"/>
  <c r="BA40" i="3"/>
  <c r="BB40" i="3"/>
  <c r="BT80" i="1"/>
  <c r="BT76" i="1"/>
  <c r="BS34" i="3"/>
  <c r="BS54" i="3"/>
  <c r="AS64" i="3"/>
  <c r="AV118" i="3"/>
  <c r="AU118" i="3"/>
  <c r="AV55" i="3"/>
  <c r="AU55" i="3"/>
  <c r="AV83" i="3"/>
  <c r="AU83" i="3"/>
  <c r="AV61" i="3"/>
  <c r="AU61" i="3"/>
  <c r="AV49" i="3"/>
  <c r="AU49" i="3"/>
  <c r="BQ68" i="1"/>
  <c r="AU40" i="3"/>
  <c r="AV40" i="3"/>
  <c r="AV85" i="3"/>
  <c r="AU85" i="3"/>
  <c r="AV37" i="3"/>
  <c r="AU37" i="3"/>
  <c r="AV29" i="3"/>
  <c r="AU29" i="3"/>
  <c r="AV23" i="3"/>
  <c r="AU23" i="3"/>
  <c r="AU84" i="3"/>
  <c r="AV84" i="3"/>
  <c r="AV100" i="3"/>
  <c r="AU100" i="3"/>
  <c r="AU20" i="3"/>
  <c r="AV20" i="3"/>
  <c r="AU96" i="3"/>
  <c r="AV96" i="3"/>
  <c r="AV25" i="3"/>
  <c r="AU25" i="3"/>
  <c r="AS64" i="1"/>
  <c r="AV114" i="3"/>
  <c r="AU114" i="3"/>
  <c r="AV60" i="3"/>
  <c r="AU60" i="3"/>
  <c r="AS126" i="3"/>
  <c r="AU106" i="3"/>
  <c r="AV106" i="3"/>
  <c r="AS126" i="1"/>
  <c r="AV33" i="3"/>
  <c r="AU33" i="3"/>
  <c r="AV120" i="3"/>
  <c r="AU120" i="3"/>
  <c r="AV59" i="3"/>
  <c r="AU59" i="3"/>
  <c r="AU31" i="3"/>
  <c r="AV31" i="3"/>
  <c r="AV50" i="3"/>
  <c r="AU50" i="3"/>
  <c r="AU42" i="3"/>
  <c r="AV42" i="3"/>
  <c r="BS76" i="1"/>
  <c r="AM126" i="1"/>
  <c r="AM64" i="3"/>
  <c r="AP22" i="3"/>
  <c r="AO22" i="3"/>
  <c r="AP26" i="3"/>
  <c r="AO26" i="3"/>
  <c r="AP23" i="3"/>
  <c r="AO23" i="3"/>
  <c r="AP42" i="3"/>
  <c r="AO42" i="3"/>
  <c r="AP84" i="3"/>
  <c r="AO84" i="3"/>
  <c r="AO37" i="3"/>
  <c r="AP37" i="3"/>
  <c r="AO25" i="3"/>
  <c r="AP25" i="3"/>
  <c r="AP59" i="3"/>
  <c r="AO59" i="3"/>
  <c r="AP61" i="3"/>
  <c r="AO61" i="3"/>
  <c r="AP33" i="3"/>
  <c r="AO33" i="3"/>
  <c r="AO85" i="3"/>
  <c r="AP85" i="3"/>
  <c r="AP83" i="3"/>
  <c r="AO83" i="3"/>
  <c r="AM126" i="3"/>
  <c r="AP60" i="3"/>
  <c r="AO60" i="3"/>
  <c r="AO120" i="3"/>
  <c r="AP120" i="3"/>
  <c r="AP20" i="3"/>
  <c r="AO20" i="3"/>
  <c r="AP114" i="3"/>
  <c r="AO114" i="3"/>
  <c r="AP96" i="3"/>
  <c r="AO96" i="3"/>
  <c r="AP31" i="3"/>
  <c r="AO31" i="3"/>
  <c r="AO55" i="3"/>
  <c r="AP55" i="3"/>
  <c r="AP49" i="3"/>
  <c r="AO49" i="3"/>
  <c r="AP106" i="3"/>
  <c r="AO106" i="3"/>
  <c r="AO29" i="3"/>
  <c r="AP29" i="3"/>
  <c r="AP100" i="3"/>
  <c r="AO100" i="3"/>
  <c r="AP52" i="3"/>
  <c r="AO52" i="3"/>
  <c r="AO118" i="3"/>
  <c r="AP118" i="3"/>
  <c r="AM64" i="1"/>
  <c r="BS95" i="3"/>
  <c r="BS43" i="3"/>
  <c r="BT74" i="1"/>
  <c r="BS3" i="1"/>
  <c r="BQ78" i="1"/>
  <c r="BS105" i="3"/>
  <c r="BT32" i="3"/>
  <c r="BT111" i="3"/>
  <c r="BT28" i="3"/>
  <c r="BS32" i="3"/>
  <c r="BT38" i="3"/>
  <c r="BT54" i="3"/>
  <c r="BS28" i="3"/>
  <c r="BS38" i="3"/>
  <c r="BQ61" i="3"/>
  <c r="AG126" i="1"/>
  <c r="AG126" i="3"/>
  <c r="AJ85" i="3"/>
  <c r="AI85" i="3"/>
  <c r="AJ29" i="3"/>
  <c r="AI29" i="3"/>
  <c r="AJ114" i="3"/>
  <c r="AI114" i="3"/>
  <c r="AJ49" i="3"/>
  <c r="AI49" i="3"/>
  <c r="AI118" i="3"/>
  <c r="AJ118" i="3"/>
  <c r="BS58" i="3"/>
  <c r="AI37" i="3"/>
  <c r="AJ37" i="3"/>
  <c r="AI120" i="3"/>
  <c r="AJ120" i="3"/>
  <c r="AJ22" i="3"/>
  <c r="AI22" i="3"/>
  <c r="AI31" i="3"/>
  <c r="AJ31" i="3"/>
  <c r="AI25" i="3"/>
  <c r="AJ25" i="3"/>
  <c r="AJ26" i="3"/>
  <c r="AI26" i="3"/>
  <c r="AJ106" i="3"/>
  <c r="AI106" i="3"/>
  <c r="AI33" i="3"/>
  <c r="AJ33" i="3"/>
  <c r="AI50" i="3"/>
  <c r="AJ50" i="3"/>
  <c r="BS35" i="3"/>
  <c r="BS116" i="1"/>
  <c r="AI23" i="3"/>
  <c r="AJ23" i="3"/>
  <c r="AJ55" i="3"/>
  <c r="AI55" i="3"/>
  <c r="AJ42" i="3"/>
  <c r="AI42" i="3"/>
  <c r="AI52" i="3"/>
  <c r="AJ52" i="3"/>
  <c r="AG64" i="1"/>
  <c r="AJ100" i="3"/>
  <c r="AI100" i="3"/>
  <c r="AJ40" i="3"/>
  <c r="AI40" i="3"/>
  <c r="AJ96" i="3"/>
  <c r="AI96" i="3"/>
  <c r="AI84" i="3"/>
  <c r="AJ84" i="3"/>
  <c r="AJ20" i="3"/>
  <c r="AI20" i="3"/>
  <c r="AJ59" i="3"/>
  <c r="AI59" i="3"/>
  <c r="AG64" i="3"/>
  <c r="AI60" i="3"/>
  <c r="AJ60" i="3"/>
  <c r="AJ61" i="3"/>
  <c r="AI61" i="3"/>
  <c r="AJ83" i="3"/>
  <c r="AI83" i="3"/>
  <c r="BQ67" i="1"/>
  <c r="AD67" i="1"/>
  <c r="BS91" i="3"/>
  <c r="BS102" i="3"/>
  <c r="BT95" i="3"/>
  <c r="BT122" i="3"/>
  <c r="BT103" i="3"/>
  <c r="BS117" i="1"/>
  <c r="BT110" i="1"/>
  <c r="BT113" i="3"/>
  <c r="BS125" i="3"/>
  <c r="BS110" i="3"/>
  <c r="BS107" i="1"/>
  <c r="BT91" i="3"/>
  <c r="BT116" i="1"/>
  <c r="BT125" i="1"/>
  <c r="BS121" i="3"/>
  <c r="AA64" i="3"/>
  <c r="BS119" i="3"/>
  <c r="BT121" i="3"/>
  <c r="AA64" i="1"/>
  <c r="AA126" i="3"/>
  <c r="AC85" i="1"/>
  <c r="AD85" i="1"/>
  <c r="AD100" i="3"/>
  <c r="AC100" i="3"/>
  <c r="AD96" i="3"/>
  <c r="AC96" i="3"/>
  <c r="AD85" i="3"/>
  <c r="AC85" i="3"/>
  <c r="AC78" i="1"/>
  <c r="AD78" i="1"/>
  <c r="AD106" i="3"/>
  <c r="AC106" i="3"/>
  <c r="AC77" i="1"/>
  <c r="AD77" i="1"/>
  <c r="AC114" i="3"/>
  <c r="AD114" i="3"/>
  <c r="AC83" i="1"/>
  <c r="AD83" i="1"/>
  <c r="AD120" i="3"/>
  <c r="AC120" i="3"/>
  <c r="AC83" i="3"/>
  <c r="AD83" i="3"/>
  <c r="AA126" i="1"/>
  <c r="AC84" i="1"/>
  <c r="AD84" i="1"/>
  <c r="AC84" i="3"/>
  <c r="AD84" i="3"/>
  <c r="AD118" i="3"/>
  <c r="AC118" i="3"/>
  <c r="AC100" i="1"/>
  <c r="AD100" i="1"/>
  <c r="AD96" i="1"/>
  <c r="AC96" i="1"/>
  <c r="BT69" i="1"/>
  <c r="BS115" i="3"/>
  <c r="BT87" i="3"/>
  <c r="BT125" i="3"/>
  <c r="BT88" i="1"/>
  <c r="BT119" i="1"/>
  <c r="BS110" i="1"/>
  <c r="BT115" i="3"/>
  <c r="BT104" i="1"/>
  <c r="BS113" i="3"/>
  <c r="BS69" i="1"/>
  <c r="BS92" i="1"/>
  <c r="BT107" i="3"/>
  <c r="BS103" i="3"/>
  <c r="BT104" i="3"/>
  <c r="BS88" i="3"/>
  <c r="BS46" i="3"/>
  <c r="BT101" i="3"/>
  <c r="BS113" i="1"/>
  <c r="BS95" i="1"/>
  <c r="BS39" i="3"/>
  <c r="BT107" i="1"/>
  <c r="BS97" i="1"/>
  <c r="BT102" i="1"/>
  <c r="BS122" i="3"/>
  <c r="BT105" i="1"/>
  <c r="BS102" i="1"/>
  <c r="BS111" i="1"/>
  <c r="BT82" i="1"/>
  <c r="BS98" i="3"/>
  <c r="BS97" i="3"/>
  <c r="BT98" i="3"/>
  <c r="BT98" i="1"/>
  <c r="BT39" i="3"/>
  <c r="BS21" i="3"/>
  <c r="BS90" i="1"/>
  <c r="BS82" i="3"/>
  <c r="BT95" i="1"/>
  <c r="BT21" i="3"/>
  <c r="BT87" i="1"/>
  <c r="BS104" i="3"/>
  <c r="BT116" i="3"/>
  <c r="BT111" i="1"/>
  <c r="BS51" i="3"/>
  <c r="BT110" i="3"/>
  <c r="BT105" i="3"/>
  <c r="BT34" i="3"/>
  <c r="BS98" i="1"/>
  <c r="O64" i="1"/>
  <c r="BS111" i="3"/>
  <c r="BT101" i="1"/>
  <c r="BS99" i="3"/>
  <c r="BS107" i="3"/>
  <c r="O126" i="1"/>
  <c r="BT30" i="3"/>
  <c r="BT121" i="1"/>
  <c r="BT115" i="1"/>
  <c r="BS92" i="3"/>
  <c r="BS88" i="1"/>
  <c r="BT117" i="3"/>
  <c r="BT35" i="3"/>
  <c r="BS101" i="3"/>
  <c r="BT122" i="1"/>
  <c r="BS115" i="1"/>
  <c r="BT97" i="1"/>
  <c r="BT92" i="3"/>
  <c r="BT58" i="3"/>
  <c r="BT92" i="1"/>
  <c r="BS117" i="3"/>
  <c r="BS121" i="1"/>
  <c r="BT27" i="3"/>
  <c r="BT103" i="1"/>
  <c r="BS104" i="1"/>
  <c r="BT97" i="3"/>
  <c r="BS99" i="1"/>
  <c r="BS90" i="3"/>
  <c r="BT46" i="3"/>
  <c r="BT117" i="1"/>
  <c r="BS105" i="1"/>
  <c r="BS103" i="1"/>
  <c r="BT90" i="3"/>
  <c r="BT90" i="1"/>
  <c r="BT119" i="3"/>
  <c r="BT113" i="1"/>
  <c r="BT99" i="3"/>
  <c r="BT91" i="1"/>
  <c r="BS87" i="3"/>
  <c r="R29" i="3"/>
  <c r="Q29" i="3"/>
  <c r="BT82" i="3"/>
  <c r="BS122" i="1"/>
  <c r="BS101" i="1"/>
  <c r="BS125" i="1"/>
  <c r="Q83" i="3"/>
  <c r="R83" i="3"/>
  <c r="O126" i="3"/>
  <c r="Q118" i="3"/>
  <c r="R118" i="3"/>
  <c r="R33" i="3"/>
  <c r="Q33" i="3"/>
  <c r="R23" i="3"/>
  <c r="Q23" i="3"/>
  <c r="BS116" i="3"/>
  <c r="BS87" i="1"/>
  <c r="R114" i="3"/>
  <c r="Q114" i="3"/>
  <c r="Q40" i="3"/>
  <c r="R40" i="3"/>
  <c r="R60" i="3"/>
  <c r="Q60" i="3"/>
  <c r="R55" i="3"/>
  <c r="Q55" i="3"/>
  <c r="Q84" i="3"/>
  <c r="R84" i="3"/>
  <c r="R52" i="3"/>
  <c r="Q52" i="3"/>
  <c r="R85" i="3"/>
  <c r="Q85" i="3"/>
  <c r="BT102" i="3"/>
  <c r="BS27" i="3"/>
  <c r="BS30" i="3"/>
  <c r="BS82" i="1"/>
  <c r="Q20" i="3"/>
  <c r="R20" i="3"/>
  <c r="O64" i="3"/>
  <c r="BS119" i="1"/>
  <c r="BT43" i="3"/>
  <c r="BT99" i="1"/>
  <c r="BT88" i="3"/>
  <c r="R106" i="3"/>
  <c r="Q106" i="3"/>
  <c r="R100" i="3"/>
  <c r="Q100" i="3"/>
  <c r="R120" i="3"/>
  <c r="Q120" i="3"/>
  <c r="R31" i="3"/>
  <c r="Q31" i="3"/>
  <c r="R26" i="3"/>
  <c r="Q26" i="3"/>
  <c r="R22" i="3"/>
  <c r="Q22" i="3"/>
  <c r="R96" i="3"/>
  <c r="Q96" i="3"/>
  <c r="BT51" i="3"/>
  <c r="R59" i="3"/>
  <c r="Q59" i="3"/>
  <c r="Q42" i="3"/>
  <c r="R42" i="3"/>
  <c r="R25" i="3"/>
  <c r="Q25" i="3"/>
  <c r="R49" i="3"/>
  <c r="Q49" i="3"/>
  <c r="R37" i="3"/>
  <c r="Q37" i="3"/>
  <c r="Q61" i="3"/>
  <c r="R61" i="3"/>
  <c r="Q50" i="3"/>
  <c r="R50" i="3"/>
  <c r="BQ77" i="1"/>
  <c r="I126" i="1"/>
  <c r="L96" i="3"/>
  <c r="K96" i="3"/>
  <c r="BQ96" i="3"/>
  <c r="K55" i="3"/>
  <c r="L55" i="3"/>
  <c r="BQ55" i="3"/>
  <c r="BQ118" i="1"/>
  <c r="BQ83" i="1"/>
  <c r="L52" i="3"/>
  <c r="K52" i="3"/>
  <c r="BQ52" i="3"/>
  <c r="L31" i="3"/>
  <c r="K31" i="3"/>
  <c r="BQ31" i="3"/>
  <c r="L118" i="3"/>
  <c r="K118" i="3"/>
  <c r="BQ118" i="3"/>
  <c r="L83" i="3"/>
  <c r="K83" i="3"/>
  <c r="BQ83" i="3"/>
  <c r="I126" i="3"/>
  <c r="BQ84" i="1"/>
  <c r="L29" i="3"/>
  <c r="K29" i="3"/>
  <c r="BQ29" i="3"/>
  <c r="K40" i="3"/>
  <c r="L40" i="3"/>
  <c r="BQ40" i="3"/>
  <c r="K20" i="3"/>
  <c r="L20" i="3"/>
  <c r="BQ20" i="3"/>
  <c r="L59" i="3"/>
  <c r="K59" i="3"/>
  <c r="BQ59" i="3"/>
  <c r="I64" i="3"/>
  <c r="BQ114" i="1"/>
  <c r="K84" i="3"/>
  <c r="L84" i="3"/>
  <c r="BQ84" i="3"/>
  <c r="BQ85" i="1"/>
  <c r="BS19" i="3"/>
  <c r="K114" i="3"/>
  <c r="L114" i="3"/>
  <c r="BQ114" i="3"/>
  <c r="K26" i="3"/>
  <c r="L26" i="3"/>
  <c r="BQ26" i="3"/>
  <c r="L23" i="3"/>
  <c r="K23" i="3"/>
  <c r="BQ23" i="3"/>
  <c r="L85" i="3"/>
  <c r="K85" i="3"/>
  <c r="BQ85" i="3"/>
  <c r="K22" i="3"/>
  <c r="L22" i="3"/>
  <c r="BQ22" i="3"/>
  <c r="BT19" i="3"/>
  <c r="L49" i="3"/>
  <c r="K49" i="3"/>
  <c r="BQ49" i="3"/>
  <c r="L33" i="3"/>
  <c r="K33" i="3"/>
  <c r="BQ33" i="3"/>
  <c r="BQ120" i="1"/>
  <c r="BQ100" i="1"/>
  <c r="L37" i="3"/>
  <c r="K37" i="3"/>
  <c r="BQ37" i="3"/>
  <c r="L120" i="3"/>
  <c r="K120" i="3"/>
  <c r="BQ120" i="3"/>
  <c r="BQ106" i="1"/>
  <c r="L100" i="3"/>
  <c r="K100" i="3"/>
  <c r="BQ100" i="3"/>
  <c r="L50" i="3"/>
  <c r="K50" i="3"/>
  <c r="BQ50" i="3"/>
  <c r="L60" i="3"/>
  <c r="K60" i="3"/>
  <c r="BQ60" i="3"/>
  <c r="BQ96" i="1"/>
  <c r="K42" i="3"/>
  <c r="L42" i="3"/>
  <c r="BQ42" i="3"/>
  <c r="L106" i="3"/>
  <c r="K106" i="3"/>
  <c r="BQ106" i="3"/>
  <c r="L25" i="3"/>
  <c r="K25" i="3"/>
  <c r="BQ25" i="3"/>
  <c r="I64" i="1"/>
  <c r="BA126" i="1" l="1"/>
  <c r="AU126" i="1"/>
  <c r="AV126" i="1"/>
  <c r="AJ126" i="1"/>
  <c r="BS77" i="1"/>
  <c r="L126" i="1"/>
  <c r="K126" i="1"/>
  <c r="Q126" i="1"/>
  <c r="R126" i="1"/>
  <c r="BM126" i="1"/>
  <c r="BS65" i="1"/>
  <c r="BB126" i="1"/>
  <c r="BN126" i="1"/>
  <c r="BG126" i="1"/>
  <c r="AI126" i="1"/>
  <c r="BH126" i="1"/>
  <c r="BS79" i="1"/>
  <c r="BS67" i="1"/>
  <c r="BT78" i="1"/>
  <c r="BT67" i="1"/>
  <c r="BT65" i="1"/>
  <c r="BN64" i="3"/>
  <c r="BM64" i="3"/>
  <c r="BM126" i="3"/>
  <c r="BN126" i="3"/>
  <c r="BG126" i="3"/>
  <c r="BH64" i="3"/>
  <c r="BG64" i="3"/>
  <c r="BH126" i="3"/>
  <c r="BA126" i="3"/>
  <c r="BB64" i="3"/>
  <c r="BA64" i="3"/>
  <c r="BB126" i="3"/>
  <c r="BS68" i="1"/>
  <c r="AV64" i="3"/>
  <c r="AU64" i="3"/>
  <c r="AU126" i="3"/>
  <c r="AV126" i="3"/>
  <c r="BT79" i="1"/>
  <c r="AP64" i="3"/>
  <c r="AP126" i="1"/>
  <c r="AO126" i="1"/>
  <c r="AO64" i="3"/>
  <c r="AP64" i="1"/>
  <c r="AO64" i="1"/>
  <c r="AO126" i="3"/>
  <c r="AP126" i="3"/>
  <c r="BT29" i="3"/>
  <c r="BT100" i="3"/>
  <c r="BS78" i="1"/>
  <c r="BT118" i="3"/>
  <c r="AJ126" i="3"/>
  <c r="BT60" i="3"/>
  <c r="BS61" i="3"/>
  <c r="AI64" i="3"/>
  <c r="AI126" i="3"/>
  <c r="BT61" i="3"/>
  <c r="AJ64" i="3"/>
  <c r="BS100" i="3"/>
  <c r="BS29" i="3"/>
  <c r="BT68" i="1"/>
  <c r="BS50" i="3"/>
  <c r="BS114" i="3"/>
  <c r="BT120" i="3"/>
  <c r="BS120" i="3"/>
  <c r="BS83" i="1"/>
  <c r="BT85" i="3"/>
  <c r="BT77" i="1"/>
  <c r="AC126" i="1"/>
  <c r="AD126" i="1"/>
  <c r="AD126" i="3"/>
  <c r="AC126" i="3"/>
  <c r="BT100" i="1"/>
  <c r="BT26" i="3"/>
  <c r="BT20" i="3"/>
  <c r="BT114" i="1"/>
  <c r="BS20" i="3"/>
  <c r="BT84" i="1"/>
  <c r="BS33" i="3"/>
  <c r="BS114" i="1"/>
  <c r="BS84" i="1"/>
  <c r="BS23" i="3"/>
  <c r="BT55" i="3"/>
  <c r="BT106" i="3"/>
  <c r="BS106" i="1"/>
  <c r="BT114" i="3"/>
  <c r="BS25" i="3"/>
  <c r="BT106" i="1"/>
  <c r="BT23" i="3"/>
  <c r="BS85" i="1"/>
  <c r="BT50" i="3"/>
  <c r="BT96" i="1"/>
  <c r="BT33" i="3"/>
  <c r="BS49" i="3"/>
  <c r="BT40" i="3"/>
  <c r="BS96" i="3"/>
  <c r="BS31" i="3"/>
  <c r="BS96" i="1"/>
  <c r="BS40" i="3"/>
  <c r="BS100" i="1"/>
  <c r="BT52" i="3"/>
  <c r="BT42" i="3"/>
  <c r="BS59" i="3"/>
  <c r="BT96" i="3"/>
  <c r="BT59" i="3"/>
  <c r="BT83" i="3"/>
  <c r="BS52" i="3"/>
  <c r="BS120" i="1"/>
  <c r="BT25" i="3"/>
  <c r="BT120" i="1"/>
  <c r="BS118" i="3"/>
  <c r="BT118" i="1"/>
  <c r="BS22" i="3"/>
  <c r="BS26" i="3"/>
  <c r="BS84" i="3"/>
  <c r="BS118" i="1"/>
  <c r="BS55" i="3"/>
  <c r="BS37" i="3"/>
  <c r="BS106" i="3"/>
  <c r="BT85" i="1"/>
  <c r="BT37" i="3"/>
  <c r="BT49" i="3"/>
  <c r="BT31" i="3"/>
  <c r="BS42" i="3"/>
  <c r="BS60" i="3"/>
  <c r="BS85" i="3"/>
  <c r="BT83" i="1"/>
  <c r="BT22" i="3"/>
  <c r="BT84" i="3"/>
  <c r="R64" i="3"/>
  <c r="R126" i="3"/>
  <c r="Q64" i="3"/>
  <c r="Q126" i="3"/>
  <c r="BQ64" i="3"/>
  <c r="BQ126" i="3"/>
  <c r="BQ126" i="1"/>
  <c r="BQ64" i="1"/>
  <c r="L64" i="3"/>
  <c r="K64" i="3"/>
  <c r="BS83" i="3"/>
  <c r="K126" i="3"/>
  <c r="L126" i="3"/>
  <c r="BL3" i="1" l="1"/>
  <c r="BF3" i="1"/>
  <c r="AT3" i="1"/>
  <c r="AH3" i="1"/>
  <c r="BT64" i="3"/>
  <c r="BT64" i="1"/>
  <c r="BS126" i="1"/>
  <c r="BT126" i="1"/>
  <c r="BT126" i="3"/>
  <c r="BS64" i="3"/>
  <c r="BS64" i="1"/>
  <c r="BS126" i="3"/>
  <c r="BQ128" i="1"/>
  <c r="BQ128" i="3"/>
  <c r="AZ3" i="1"/>
  <c r="AN3" i="1"/>
  <c r="AB3" i="1"/>
  <c r="J3" i="1"/>
  <c r="P3" i="1"/>
  <c r="AQ3" i="1" l="1"/>
  <c r="AR3" i="1"/>
  <c r="BR3" i="1"/>
  <c r="BF65" i="1" l="1"/>
  <c r="AZ65" i="1"/>
  <c r="BV3" i="1"/>
  <c r="BU3" i="1"/>
  <c r="AH65" i="1"/>
  <c r="P65" i="1"/>
  <c r="AB66" i="1"/>
  <c r="BL65" i="1"/>
  <c r="J65" i="1"/>
  <c r="AB65" i="1"/>
  <c r="AN65" i="1"/>
  <c r="AT65" i="1"/>
  <c r="AR65" i="1" l="1"/>
  <c r="AQ65" i="1"/>
  <c r="BF67" i="1"/>
  <c r="AT66" i="1"/>
  <c r="AN66" i="1"/>
  <c r="AE66" i="1"/>
  <c r="AF66" i="1"/>
  <c r="AF65" i="1"/>
  <c r="AE65" i="1"/>
  <c r="P66" i="1"/>
  <c r="J66" i="1"/>
  <c r="BR65" i="1"/>
  <c r="AH66" i="1"/>
  <c r="BF66" i="1"/>
  <c r="BL66" i="1"/>
  <c r="AZ66" i="1"/>
  <c r="AB67" i="1"/>
  <c r="BC66" i="1" l="1"/>
  <c r="BD66" i="1"/>
  <c r="BJ66" i="1"/>
  <c r="BI66" i="1"/>
  <c r="AR66" i="1"/>
  <c r="AQ66" i="1"/>
  <c r="AX66" i="1"/>
  <c r="AW66" i="1"/>
  <c r="BP66" i="1"/>
  <c r="BO66" i="1"/>
  <c r="BI67" i="1"/>
  <c r="BJ67" i="1"/>
  <c r="S66" i="1"/>
  <c r="T66" i="1"/>
  <c r="AL66" i="1"/>
  <c r="AK66" i="1"/>
  <c r="N66" i="1"/>
  <c r="M66" i="1"/>
  <c r="AN67" i="1"/>
  <c r="AN68" i="1"/>
  <c r="AE67" i="1"/>
  <c r="AF67" i="1"/>
  <c r="BR66" i="1"/>
  <c r="BV65" i="1"/>
  <c r="BU65" i="1"/>
  <c r="BL67" i="1"/>
  <c r="P67" i="1"/>
  <c r="AZ67" i="1"/>
  <c r="P68" i="1"/>
  <c r="AT67" i="1"/>
  <c r="J67" i="1"/>
  <c r="AH67" i="1"/>
  <c r="N67" i="1" l="1"/>
  <c r="M67" i="1"/>
  <c r="AX67" i="1"/>
  <c r="AW67" i="1"/>
  <c r="BC67" i="1"/>
  <c r="BD67" i="1"/>
  <c r="AR68" i="1"/>
  <c r="AQ68" i="1"/>
  <c r="AL67" i="1"/>
  <c r="AK67" i="1"/>
  <c r="AR67" i="1"/>
  <c r="AQ67" i="1"/>
  <c r="T67" i="1"/>
  <c r="S67" i="1"/>
  <c r="BP67" i="1"/>
  <c r="BO67" i="1"/>
  <c r="S68" i="1"/>
  <c r="T68" i="1"/>
  <c r="BU66" i="1"/>
  <c r="BV66" i="1"/>
  <c r="BR67" i="1"/>
  <c r="J68" i="1"/>
  <c r="AZ68" i="1"/>
  <c r="AH68" i="1"/>
  <c r="AT68" i="1"/>
  <c r="BF68" i="1"/>
  <c r="BL68" i="1"/>
  <c r="BC68" i="1" l="1"/>
  <c r="BD68" i="1"/>
  <c r="AX68" i="1"/>
  <c r="AW68" i="1"/>
  <c r="N68" i="1"/>
  <c r="M68" i="1"/>
  <c r="BJ68" i="1"/>
  <c r="BI68" i="1"/>
  <c r="AL68" i="1"/>
  <c r="AK68" i="1"/>
  <c r="BP68" i="1"/>
  <c r="BO68" i="1"/>
  <c r="BV67" i="1"/>
  <c r="BU67" i="1"/>
  <c r="P69" i="1"/>
  <c r="AB68" i="1"/>
  <c r="AB70" i="1"/>
  <c r="AZ70" i="1"/>
  <c r="AB69" i="1"/>
  <c r="AH69" i="1"/>
  <c r="AT69" i="1"/>
  <c r="BL69" i="1"/>
  <c r="AZ69" i="1"/>
  <c r="BF69" i="1"/>
  <c r="J69" i="1"/>
  <c r="BP69" i="1" l="1"/>
  <c r="BO69" i="1"/>
  <c r="AL69" i="1"/>
  <c r="AK69" i="1"/>
  <c r="T69" i="1"/>
  <c r="S69" i="1"/>
  <c r="BC70" i="1"/>
  <c r="BD70" i="1"/>
  <c r="BC69" i="1"/>
  <c r="BD69" i="1"/>
  <c r="AX69" i="1"/>
  <c r="AW69" i="1"/>
  <c r="N69" i="1"/>
  <c r="M69" i="1"/>
  <c r="BI69" i="1"/>
  <c r="BJ69" i="1"/>
  <c r="AN69" i="1"/>
  <c r="AH70" i="1"/>
  <c r="AE70" i="1"/>
  <c r="AF70" i="1"/>
  <c r="AF69" i="1"/>
  <c r="AE69" i="1"/>
  <c r="AE68" i="1"/>
  <c r="AF68" i="1"/>
  <c r="BR68" i="1"/>
  <c r="BL70" i="1"/>
  <c r="AN70" i="1"/>
  <c r="AN71" i="1"/>
  <c r="BF70" i="1"/>
  <c r="P70" i="1"/>
  <c r="AT70" i="1"/>
  <c r="J70" i="1"/>
  <c r="AL70" i="1" l="1"/>
  <c r="AK70" i="1"/>
  <c r="AW70" i="1"/>
  <c r="AX70" i="1"/>
  <c r="N70" i="1"/>
  <c r="M70" i="1"/>
  <c r="BP70" i="1"/>
  <c r="BO70" i="1"/>
  <c r="AR69" i="1"/>
  <c r="AQ69" i="1"/>
  <c r="BU69" i="1" s="1"/>
  <c r="AR71" i="1"/>
  <c r="AQ71" i="1"/>
  <c r="S70" i="1"/>
  <c r="T70" i="1"/>
  <c r="BJ70" i="1"/>
  <c r="BI70" i="1"/>
  <c r="AR70" i="1"/>
  <c r="AQ70" i="1"/>
  <c r="AZ71" i="1"/>
  <c r="BR69" i="1"/>
  <c r="AN72" i="1"/>
  <c r="BV69" i="1"/>
  <c r="BV68" i="1"/>
  <c r="BU68" i="1"/>
  <c r="J71" i="1"/>
  <c r="BR70" i="1"/>
  <c r="AT71" i="1"/>
  <c r="BF71" i="1"/>
  <c r="P71" i="1"/>
  <c r="AB71" i="1"/>
  <c r="BF72" i="1"/>
  <c r="BJ72" i="1" l="1"/>
  <c r="BI72" i="1"/>
  <c r="AR72" i="1"/>
  <c r="AQ72" i="1"/>
  <c r="AW71" i="1"/>
  <c r="AX71" i="1"/>
  <c r="T71" i="1"/>
  <c r="S71" i="1"/>
  <c r="BI71" i="1"/>
  <c r="BJ71" i="1"/>
  <c r="BC71" i="1"/>
  <c r="BD71" i="1"/>
  <c r="N71" i="1"/>
  <c r="M71" i="1"/>
  <c r="AE71" i="1"/>
  <c r="AF71" i="1"/>
  <c r="P72" i="1"/>
  <c r="BU70" i="1"/>
  <c r="BV70" i="1"/>
  <c r="AZ72" i="1"/>
  <c r="BL71" i="1"/>
  <c r="AH71" i="1"/>
  <c r="BL73" i="1"/>
  <c r="BL72" i="1"/>
  <c r="AB72" i="1"/>
  <c r="AH72" i="1"/>
  <c r="BP72" i="1" l="1"/>
  <c r="BO72" i="1"/>
  <c r="BP73" i="1"/>
  <c r="BO73" i="1"/>
  <c r="BP71" i="1"/>
  <c r="BO71" i="1"/>
  <c r="AL71" i="1"/>
  <c r="AK71" i="1"/>
  <c r="BC72" i="1"/>
  <c r="BD72" i="1"/>
  <c r="AL72" i="1"/>
  <c r="AK72" i="1"/>
  <c r="S72" i="1"/>
  <c r="T72" i="1"/>
  <c r="BF73" i="1"/>
  <c r="AZ73" i="1"/>
  <c r="BR71" i="1"/>
  <c r="AB73" i="1"/>
  <c r="AE73" i="1" s="1"/>
  <c r="AE72" i="1"/>
  <c r="AF72" i="1"/>
  <c r="P73" i="1"/>
  <c r="J72" i="1"/>
  <c r="AT72" i="1"/>
  <c r="J73" i="1"/>
  <c r="AT73" i="1"/>
  <c r="AN73" i="1"/>
  <c r="AH73" i="1"/>
  <c r="BC73" i="1" l="1"/>
  <c r="BD73" i="1"/>
  <c r="BI73" i="1"/>
  <c r="BJ73" i="1"/>
  <c r="AW72" i="1"/>
  <c r="AX72" i="1"/>
  <c r="T73" i="1"/>
  <c r="S73" i="1"/>
  <c r="N73" i="1"/>
  <c r="M73" i="1"/>
  <c r="N72" i="1"/>
  <c r="M72" i="1"/>
  <c r="AL73" i="1"/>
  <c r="AK73" i="1"/>
  <c r="AR73" i="1"/>
  <c r="AQ73" i="1"/>
  <c r="AW73" i="1"/>
  <c r="AX73" i="1"/>
  <c r="BL74" i="1"/>
  <c r="BV71" i="1"/>
  <c r="BU71" i="1"/>
  <c r="AH74" i="1"/>
  <c r="AF73" i="1"/>
  <c r="BR72" i="1"/>
  <c r="BR73" i="1"/>
  <c r="J74" i="1"/>
  <c r="AT74" i="1"/>
  <c r="AZ75" i="1"/>
  <c r="BL75" i="1"/>
  <c r="BF74" i="1"/>
  <c r="AN74" i="1"/>
  <c r="AB74" i="1"/>
  <c r="AZ74" i="1"/>
  <c r="BP75" i="1" l="1"/>
  <c r="BO75" i="1"/>
  <c r="BJ74" i="1"/>
  <c r="BI74" i="1"/>
  <c r="BC75" i="1"/>
  <c r="BD75" i="1"/>
  <c r="AR74" i="1"/>
  <c r="AQ74" i="1"/>
  <c r="AL74" i="1"/>
  <c r="AK74" i="1"/>
  <c r="AW74" i="1"/>
  <c r="AX74" i="1"/>
  <c r="BP74" i="1"/>
  <c r="BO74" i="1"/>
  <c r="N74" i="1"/>
  <c r="M74" i="1"/>
  <c r="BC74" i="1"/>
  <c r="BD74" i="1"/>
  <c r="AN75" i="1"/>
  <c r="BU73" i="1"/>
  <c r="AH75" i="1"/>
  <c r="BV73" i="1"/>
  <c r="AE74" i="1"/>
  <c r="AF74" i="1"/>
  <c r="BV72" i="1"/>
  <c r="BU72" i="1"/>
  <c r="P75" i="1"/>
  <c r="P74" i="1"/>
  <c r="AB75" i="1"/>
  <c r="AT75" i="1"/>
  <c r="J75" i="1"/>
  <c r="BF75" i="1"/>
  <c r="AL75" i="1" l="1"/>
  <c r="AK75" i="1"/>
  <c r="BR74" i="1"/>
  <c r="S74" i="1"/>
  <c r="BU74" i="1" s="1"/>
  <c r="T74" i="1"/>
  <c r="BV74" i="1" s="1"/>
  <c r="BJ75" i="1"/>
  <c r="BI75" i="1"/>
  <c r="T75" i="1"/>
  <c r="S75" i="1"/>
  <c r="N75" i="1"/>
  <c r="M75" i="1"/>
  <c r="AW75" i="1"/>
  <c r="AX75" i="1"/>
  <c r="AR75" i="1"/>
  <c r="AQ75" i="1"/>
  <c r="AF75" i="1"/>
  <c r="AE75" i="1"/>
  <c r="J76" i="1"/>
  <c r="BR75" i="1"/>
  <c r="AB76" i="1"/>
  <c r="BF76" i="1"/>
  <c r="AN76" i="1"/>
  <c r="P77" i="1"/>
  <c r="AN77" i="1"/>
  <c r="P76" i="1"/>
  <c r="BL76" i="1"/>
  <c r="AH76" i="1"/>
  <c r="AT76" i="1"/>
  <c r="AR76" i="1" l="1"/>
  <c r="AQ76" i="1"/>
  <c r="N76" i="1"/>
  <c r="M76" i="1"/>
  <c r="BJ76" i="1"/>
  <c r="BI76" i="1"/>
  <c r="AW76" i="1"/>
  <c r="AX76" i="1"/>
  <c r="T76" i="1"/>
  <c r="S76" i="1"/>
  <c r="AL76" i="1"/>
  <c r="AK76" i="1"/>
  <c r="AR77" i="1"/>
  <c r="AQ77" i="1"/>
  <c r="BP76" i="1"/>
  <c r="BO76" i="1"/>
  <c r="T77" i="1"/>
  <c r="S77" i="1"/>
  <c r="BF77" i="1"/>
  <c r="AB77" i="1"/>
  <c r="AE77" i="1" s="1"/>
  <c r="AE76" i="1"/>
  <c r="AF76" i="1"/>
  <c r="BU75" i="1"/>
  <c r="BV75" i="1"/>
  <c r="AT77" i="1"/>
  <c r="AH77" i="1"/>
  <c r="AZ76" i="1"/>
  <c r="AZ77" i="1"/>
  <c r="BL77" i="1"/>
  <c r="J77" i="1"/>
  <c r="AN78" i="1"/>
  <c r="AT78" i="1"/>
  <c r="AR78" i="1" l="1"/>
  <c r="AQ78" i="1"/>
  <c r="BP77" i="1"/>
  <c r="BO77" i="1"/>
  <c r="BJ77" i="1"/>
  <c r="BI77" i="1"/>
  <c r="AW78" i="1"/>
  <c r="AX78" i="1"/>
  <c r="N77" i="1"/>
  <c r="M77" i="1"/>
  <c r="BR76" i="1"/>
  <c r="BC76" i="1"/>
  <c r="BU76" i="1" s="1"/>
  <c r="BD76" i="1"/>
  <c r="BV76" i="1" s="1"/>
  <c r="AL77" i="1"/>
  <c r="AK77" i="1"/>
  <c r="BC77" i="1"/>
  <c r="BD77" i="1"/>
  <c r="AW77" i="1"/>
  <c r="AX77" i="1"/>
  <c r="BF19" i="3"/>
  <c r="AZ78" i="1"/>
  <c r="AH78" i="1"/>
  <c r="AF77" i="1"/>
  <c r="P78" i="1"/>
  <c r="BR77" i="1"/>
  <c r="AB78" i="1"/>
  <c r="J78" i="1"/>
  <c r="BF78" i="1"/>
  <c r="BL78" i="1"/>
  <c r="BJ78" i="1" l="1"/>
  <c r="BI78" i="1"/>
  <c r="BD78" i="1"/>
  <c r="BC78" i="1"/>
  <c r="BP78" i="1"/>
  <c r="BO78" i="1"/>
  <c r="N78" i="1"/>
  <c r="M78" i="1"/>
  <c r="AL78" i="1"/>
  <c r="AK78" i="1"/>
  <c r="T78" i="1"/>
  <c r="S78" i="1"/>
  <c r="BF79" i="1"/>
  <c r="BJ19" i="3"/>
  <c r="BI19" i="3"/>
  <c r="AT79" i="1"/>
  <c r="AH19" i="3"/>
  <c r="AL19" i="3" s="1"/>
  <c r="BU77" i="1"/>
  <c r="BV77" i="1"/>
  <c r="AE78" i="1"/>
  <c r="AF78" i="1"/>
  <c r="BR78" i="1"/>
  <c r="AN19" i="3"/>
  <c r="J79" i="1"/>
  <c r="AZ19" i="3"/>
  <c r="AB19" i="3"/>
  <c r="BL19" i="3"/>
  <c r="AH80" i="1"/>
  <c r="AH79" i="1"/>
  <c r="AN79" i="1"/>
  <c r="BL79" i="1"/>
  <c r="AZ79" i="1"/>
  <c r="AB79" i="1"/>
  <c r="AB80" i="1"/>
  <c r="BC79" i="1" l="1"/>
  <c r="BD79" i="1"/>
  <c r="AW79" i="1"/>
  <c r="AX79" i="1"/>
  <c r="AR79" i="1"/>
  <c r="AQ79" i="1"/>
  <c r="BJ79" i="1"/>
  <c r="BI79" i="1"/>
  <c r="N79" i="1"/>
  <c r="M79" i="1"/>
  <c r="AL80" i="1"/>
  <c r="AK80" i="1"/>
  <c r="AL79" i="1"/>
  <c r="AK79" i="1"/>
  <c r="BP79" i="1"/>
  <c r="BO79" i="1"/>
  <c r="BP19" i="3"/>
  <c r="BO19" i="3"/>
  <c r="AZ80" i="1"/>
  <c r="BD19" i="3"/>
  <c r="BC19" i="3"/>
  <c r="AR19" i="3"/>
  <c r="AQ19" i="3"/>
  <c r="AK19" i="3"/>
  <c r="BV78" i="1"/>
  <c r="BU78" i="1"/>
  <c r="AF79" i="1"/>
  <c r="AE79" i="1"/>
  <c r="AF80" i="1"/>
  <c r="AE80" i="1"/>
  <c r="P80" i="1"/>
  <c r="J19" i="3"/>
  <c r="P19" i="3"/>
  <c r="J20" i="3"/>
  <c r="BL20" i="3"/>
  <c r="AT20" i="3"/>
  <c r="P79" i="1"/>
  <c r="AN80" i="1"/>
  <c r="AT19" i="3"/>
  <c r="P20" i="3"/>
  <c r="AH21" i="3"/>
  <c r="BF80" i="1"/>
  <c r="BL80" i="1"/>
  <c r="J80" i="1"/>
  <c r="AT80" i="1"/>
  <c r="T80" i="1" l="1"/>
  <c r="S80" i="1"/>
  <c r="AW80" i="1"/>
  <c r="AX80" i="1"/>
  <c r="BR79" i="1"/>
  <c r="T79" i="1"/>
  <c r="S79" i="1"/>
  <c r="BU79" i="1" s="1"/>
  <c r="N80" i="1"/>
  <c r="M80" i="1"/>
  <c r="AR80" i="1"/>
  <c r="AQ80" i="1"/>
  <c r="BJ80" i="1"/>
  <c r="BI80" i="1"/>
  <c r="BP80" i="1"/>
  <c r="BO80" i="1"/>
  <c r="BD80" i="1"/>
  <c r="BC80" i="1"/>
  <c r="BP20" i="3"/>
  <c r="BO20" i="3"/>
  <c r="BF81" i="3"/>
  <c r="BF21" i="3"/>
  <c r="AT81" i="3"/>
  <c r="AX81" i="3" s="1"/>
  <c r="AX19" i="3"/>
  <c r="AW19" i="3"/>
  <c r="AX20" i="3"/>
  <c r="AW20" i="3"/>
  <c r="AH20" i="3"/>
  <c r="AL20" i="3" s="1"/>
  <c r="AL21" i="3"/>
  <c r="AK21" i="3"/>
  <c r="P21" i="3"/>
  <c r="T21" i="3" s="1"/>
  <c r="BV79" i="1"/>
  <c r="S20" i="3"/>
  <c r="T20" i="3"/>
  <c r="T19" i="3"/>
  <c r="S19" i="3"/>
  <c r="BR80" i="1"/>
  <c r="M20" i="3"/>
  <c r="N20" i="3"/>
  <c r="N19" i="3"/>
  <c r="M19" i="3"/>
  <c r="BR19" i="3"/>
  <c r="AZ81" i="3"/>
  <c r="AB81" i="3"/>
  <c r="AB81" i="1"/>
  <c r="BF20" i="3"/>
  <c r="AN20" i="3"/>
  <c r="AB20" i="3"/>
  <c r="BF81" i="1"/>
  <c r="J81" i="3"/>
  <c r="J81" i="1"/>
  <c r="AZ81" i="1"/>
  <c r="AZ20" i="3"/>
  <c r="AN21" i="3"/>
  <c r="P80" i="3"/>
  <c r="P81" i="1"/>
  <c r="AT81" i="1"/>
  <c r="J22" i="3"/>
  <c r="BL81" i="3"/>
  <c r="AB21" i="3"/>
  <c r="T81" i="1" l="1"/>
  <c r="S81" i="1"/>
  <c r="BC81" i="1"/>
  <c r="BD81" i="1"/>
  <c r="N81" i="1"/>
  <c r="M81" i="1"/>
  <c r="AW81" i="1"/>
  <c r="AX81" i="1"/>
  <c r="BJ81" i="1"/>
  <c r="BI81" i="1"/>
  <c r="S21" i="3"/>
  <c r="BP81" i="3"/>
  <c r="BO81" i="3"/>
  <c r="BJ81" i="3"/>
  <c r="BI81" i="3"/>
  <c r="BJ20" i="3"/>
  <c r="BI20" i="3"/>
  <c r="BJ21" i="3"/>
  <c r="BI21" i="3"/>
  <c r="BD81" i="3"/>
  <c r="BC81" i="3"/>
  <c r="BD20" i="3"/>
  <c r="BC20" i="3"/>
  <c r="AW81" i="3"/>
  <c r="AN81" i="3"/>
  <c r="AQ81" i="3" s="1"/>
  <c r="AQ21" i="3"/>
  <c r="AR21" i="3"/>
  <c r="AR20" i="3"/>
  <c r="AQ20" i="3"/>
  <c r="AK20" i="3"/>
  <c r="AF81" i="3"/>
  <c r="AE81" i="3"/>
  <c r="AF81" i="1"/>
  <c r="AE81" i="1"/>
  <c r="BR20" i="3"/>
  <c r="BU80" i="1"/>
  <c r="BV80" i="1"/>
  <c r="S80" i="3"/>
  <c r="T80" i="3"/>
  <c r="BR80" i="3"/>
  <c r="N81" i="3"/>
  <c r="M81" i="3"/>
  <c r="M22" i="3"/>
  <c r="N22" i="3"/>
  <c r="BU19" i="3"/>
  <c r="BV19" i="3"/>
  <c r="AB82" i="3"/>
  <c r="BL21" i="3"/>
  <c r="BL81" i="1"/>
  <c r="AN82" i="3"/>
  <c r="AN82" i="1"/>
  <c r="AZ22" i="3"/>
  <c r="AN81" i="1"/>
  <c r="AB22" i="3"/>
  <c r="AH81" i="3"/>
  <c r="AH81" i="1"/>
  <c r="J21" i="3"/>
  <c r="AB82" i="1"/>
  <c r="AT21" i="3"/>
  <c r="AZ21" i="3"/>
  <c r="AZ82" i="3"/>
  <c r="AZ82" i="1"/>
  <c r="BL22" i="3"/>
  <c r="J82" i="3"/>
  <c r="AH82" i="3"/>
  <c r="AN22" i="3"/>
  <c r="AT22" i="3"/>
  <c r="AL81" i="1" l="1"/>
  <c r="AK81" i="1"/>
  <c r="AR81" i="1"/>
  <c r="AQ81" i="1"/>
  <c r="AR82" i="1"/>
  <c r="AQ82" i="1"/>
  <c r="BD82" i="1"/>
  <c r="BC82" i="1"/>
  <c r="BP81" i="1"/>
  <c r="BO81" i="1"/>
  <c r="BP22" i="3"/>
  <c r="BO22" i="3"/>
  <c r="BO21" i="3"/>
  <c r="BP21" i="3"/>
  <c r="BV20" i="3"/>
  <c r="BC82" i="3"/>
  <c r="BD82" i="3"/>
  <c r="BD21" i="3"/>
  <c r="BC21" i="3"/>
  <c r="BC22" i="3"/>
  <c r="BD22" i="3"/>
  <c r="AX22" i="3"/>
  <c r="AW22" i="3"/>
  <c r="AX21" i="3"/>
  <c r="AW21" i="3"/>
  <c r="AR81" i="3"/>
  <c r="BR81" i="1"/>
  <c r="AR82" i="3"/>
  <c r="AQ82" i="3"/>
  <c r="AR22" i="3"/>
  <c r="AQ22" i="3"/>
  <c r="BU20" i="3"/>
  <c r="AL81" i="3"/>
  <c r="AK81" i="3"/>
  <c r="AL82" i="3"/>
  <c r="AK82" i="3"/>
  <c r="AF82" i="1"/>
  <c r="AE82" i="1"/>
  <c r="AF82" i="3"/>
  <c r="AE82" i="3"/>
  <c r="BV80" i="3"/>
  <c r="BU80" i="3"/>
  <c r="N82" i="3"/>
  <c r="M82" i="3"/>
  <c r="J23" i="3"/>
  <c r="N21" i="3"/>
  <c r="M21" i="3"/>
  <c r="BR21" i="3"/>
  <c r="P23" i="3"/>
  <c r="AZ83" i="3"/>
  <c r="P81" i="3"/>
  <c r="P82" i="1"/>
  <c r="BF22" i="3"/>
  <c r="BF83" i="3"/>
  <c r="BF83" i="1"/>
  <c r="P82" i="3"/>
  <c r="P83" i="1"/>
  <c r="AT83" i="3"/>
  <c r="AT83" i="1"/>
  <c r="BF23" i="3"/>
  <c r="AT82" i="3"/>
  <c r="AT82" i="1"/>
  <c r="AN83" i="3"/>
  <c r="AN83" i="1"/>
  <c r="BF82" i="1"/>
  <c r="J82" i="1"/>
  <c r="P22" i="3"/>
  <c r="BF82" i="3"/>
  <c r="AB83" i="1"/>
  <c r="BL82" i="3"/>
  <c r="BL82" i="1"/>
  <c r="AH82" i="1"/>
  <c r="AB83" i="3"/>
  <c r="AH22" i="3"/>
  <c r="AH23" i="3"/>
  <c r="AZ83" i="1"/>
  <c r="AN23" i="3"/>
  <c r="AT23" i="3"/>
  <c r="AL82" i="1" l="1"/>
  <c r="AK82" i="1"/>
  <c r="BJ83" i="1"/>
  <c r="BI83" i="1"/>
  <c r="AW82" i="1"/>
  <c r="AX82" i="1"/>
  <c r="BP82" i="1"/>
  <c r="BO82" i="1"/>
  <c r="T82" i="1"/>
  <c r="S82" i="1"/>
  <c r="AW83" i="1"/>
  <c r="AX83" i="1"/>
  <c r="BC83" i="1"/>
  <c r="BD83" i="1"/>
  <c r="N82" i="1"/>
  <c r="M82" i="1"/>
  <c r="AR83" i="1"/>
  <c r="AQ83" i="1"/>
  <c r="BJ82" i="1"/>
  <c r="BI82" i="1"/>
  <c r="T83" i="1"/>
  <c r="S83" i="1"/>
  <c r="BL25" i="3"/>
  <c r="BL85" i="3"/>
  <c r="BP85" i="3" s="1"/>
  <c r="BP82" i="3"/>
  <c r="BO82" i="3"/>
  <c r="BJ83" i="3"/>
  <c r="BI83" i="3"/>
  <c r="BJ82" i="3"/>
  <c r="BI82" i="3"/>
  <c r="BJ23" i="3"/>
  <c r="BI23" i="3"/>
  <c r="BJ22" i="3"/>
  <c r="BI22" i="3"/>
  <c r="BD83" i="3"/>
  <c r="BC83" i="3"/>
  <c r="AW83" i="3"/>
  <c r="AX83" i="3"/>
  <c r="BR82" i="3"/>
  <c r="AW82" i="3"/>
  <c r="AX82" i="3"/>
  <c r="AX23" i="3"/>
  <c r="AW23" i="3"/>
  <c r="BU81" i="1"/>
  <c r="BV81" i="1"/>
  <c r="AR83" i="3"/>
  <c r="AQ83" i="3"/>
  <c r="AR23" i="3"/>
  <c r="AQ23" i="3"/>
  <c r="AL22" i="3"/>
  <c r="AK22" i="3"/>
  <c r="AL23" i="3"/>
  <c r="AK23" i="3"/>
  <c r="AB23" i="3"/>
  <c r="AF83" i="3"/>
  <c r="AE83" i="3"/>
  <c r="AF83" i="1"/>
  <c r="AE83" i="1"/>
  <c r="S81" i="3"/>
  <c r="T81" i="3"/>
  <c r="BR81" i="3"/>
  <c r="T82" i="3"/>
  <c r="S82" i="3"/>
  <c r="T22" i="3"/>
  <c r="S22" i="3"/>
  <c r="BR22" i="3"/>
  <c r="T23" i="3"/>
  <c r="S23" i="3"/>
  <c r="BR82" i="1"/>
  <c r="BU21" i="3"/>
  <c r="BV21" i="3"/>
  <c r="N23" i="3"/>
  <c r="M23" i="3"/>
  <c r="BL83" i="3"/>
  <c r="BL83" i="1"/>
  <c r="BL24" i="3"/>
  <c r="AB84" i="3"/>
  <c r="AZ84" i="3"/>
  <c r="AZ84" i="1"/>
  <c r="J83" i="3"/>
  <c r="J83" i="1"/>
  <c r="AN24" i="3"/>
  <c r="AB24" i="3"/>
  <c r="J84" i="3"/>
  <c r="J84" i="1"/>
  <c r="P85" i="1"/>
  <c r="P84" i="3"/>
  <c r="BL23" i="3"/>
  <c r="P83" i="3"/>
  <c r="P84" i="1"/>
  <c r="J24" i="3"/>
  <c r="AT84" i="3"/>
  <c r="AT84" i="1"/>
  <c r="AH84" i="3"/>
  <c r="AH84" i="1"/>
  <c r="AH83" i="1"/>
  <c r="AH83" i="3"/>
  <c r="BL85" i="1"/>
  <c r="AZ23" i="3"/>
  <c r="AB84" i="1"/>
  <c r="BL84" i="3"/>
  <c r="BD84" i="1" l="1"/>
  <c r="BC84" i="1"/>
  <c r="AL83" i="1"/>
  <c r="AK83" i="1"/>
  <c r="T85" i="1"/>
  <c r="S85" i="1"/>
  <c r="N84" i="1"/>
  <c r="M84" i="1"/>
  <c r="AL84" i="1"/>
  <c r="AK84" i="1"/>
  <c r="BP83" i="1"/>
  <c r="BO83" i="1"/>
  <c r="T84" i="1"/>
  <c r="S84" i="1"/>
  <c r="AW84" i="1"/>
  <c r="AX84" i="1"/>
  <c r="BP85" i="1"/>
  <c r="BO85" i="1"/>
  <c r="N83" i="1"/>
  <c r="M83" i="1"/>
  <c r="BO85" i="3"/>
  <c r="BP84" i="3"/>
  <c r="BO84" i="3"/>
  <c r="BO83" i="3"/>
  <c r="BP83" i="3"/>
  <c r="BO23" i="3"/>
  <c r="BP23" i="3"/>
  <c r="BO25" i="3"/>
  <c r="BP25" i="3"/>
  <c r="BP24" i="3"/>
  <c r="BO24" i="3"/>
  <c r="BF85" i="3"/>
  <c r="BI85" i="3" s="1"/>
  <c r="BD84" i="3"/>
  <c r="BC84" i="3"/>
  <c r="BD23" i="3"/>
  <c r="BC23" i="3"/>
  <c r="BR23" i="3"/>
  <c r="BU82" i="3"/>
  <c r="BV82" i="3"/>
  <c r="AW84" i="3"/>
  <c r="AX84" i="3"/>
  <c r="AN25" i="3"/>
  <c r="AQ25" i="3" s="1"/>
  <c r="AR24" i="3"/>
  <c r="AQ24" i="3"/>
  <c r="AH85" i="3"/>
  <c r="AK85" i="3" s="1"/>
  <c r="AH85" i="1"/>
  <c r="AK84" i="3"/>
  <c r="AL84" i="3"/>
  <c r="AK83" i="3"/>
  <c r="AL83" i="3"/>
  <c r="AE84" i="1"/>
  <c r="AF84" i="1"/>
  <c r="AE84" i="3"/>
  <c r="AF84" i="3"/>
  <c r="BU82" i="1"/>
  <c r="BV82" i="1"/>
  <c r="T83" i="3"/>
  <c r="S83" i="3"/>
  <c r="BV81" i="3"/>
  <c r="BU81" i="3"/>
  <c r="T84" i="3"/>
  <c r="S84" i="3"/>
  <c r="BU22" i="3"/>
  <c r="BV22" i="3"/>
  <c r="N83" i="3"/>
  <c r="M83" i="3"/>
  <c r="BR83" i="3"/>
  <c r="N84" i="3"/>
  <c r="M84" i="3"/>
  <c r="BR83" i="1"/>
  <c r="M24" i="3"/>
  <c r="N24" i="3"/>
  <c r="BF25" i="3"/>
  <c r="AZ24" i="3"/>
  <c r="AT25" i="3"/>
  <c r="AH24" i="3"/>
  <c r="AN84" i="3"/>
  <c r="AN84" i="1"/>
  <c r="BF85" i="1"/>
  <c r="BL84" i="1"/>
  <c r="BF84" i="3"/>
  <c r="BF84" i="1"/>
  <c r="P24" i="3"/>
  <c r="BF24" i="3"/>
  <c r="AB25" i="3"/>
  <c r="AT24" i="3"/>
  <c r="AT85" i="3"/>
  <c r="AT85" i="1"/>
  <c r="P26" i="3"/>
  <c r="P25" i="3"/>
  <c r="BJ85" i="1" l="1"/>
  <c r="BI85" i="1"/>
  <c r="AW85" i="1"/>
  <c r="AX85" i="1"/>
  <c r="AL85" i="1"/>
  <c r="AK85" i="1"/>
  <c r="AR84" i="1"/>
  <c r="AQ84" i="1"/>
  <c r="BJ84" i="1"/>
  <c r="BI84" i="1"/>
  <c r="BP84" i="1"/>
  <c r="BO84" i="1"/>
  <c r="BU23" i="3"/>
  <c r="BV23" i="3"/>
  <c r="BJ85" i="3"/>
  <c r="BI84" i="3"/>
  <c r="BJ84" i="3"/>
  <c r="BR84" i="1"/>
  <c r="BR84" i="3"/>
  <c r="BI24" i="3"/>
  <c r="BJ24" i="3"/>
  <c r="BJ25" i="3"/>
  <c r="BI25" i="3"/>
  <c r="BD24" i="3"/>
  <c r="BC24" i="3"/>
  <c r="AW85" i="3"/>
  <c r="AX85" i="3"/>
  <c r="AX24" i="3"/>
  <c r="AW24" i="3"/>
  <c r="AX25" i="3"/>
  <c r="AW25" i="3"/>
  <c r="AR25" i="3"/>
  <c r="AQ84" i="3"/>
  <c r="AR84" i="3"/>
  <c r="AH86" i="3"/>
  <c r="AK86" i="3" s="1"/>
  <c r="AL85" i="3"/>
  <c r="BV83" i="1"/>
  <c r="BU83" i="1"/>
  <c r="AL24" i="3"/>
  <c r="AK24" i="3"/>
  <c r="T24" i="3"/>
  <c r="S24" i="3"/>
  <c r="S26" i="3"/>
  <c r="T26" i="3"/>
  <c r="BR24" i="3"/>
  <c r="T25" i="3"/>
  <c r="S25" i="3"/>
  <c r="J26" i="3"/>
  <c r="M26" i="3" s="1"/>
  <c r="BU83" i="3"/>
  <c r="BV83" i="3"/>
  <c r="AB85" i="3"/>
  <c r="AB85" i="1"/>
  <c r="AZ85" i="3"/>
  <c r="AZ85" i="1"/>
  <c r="AH25" i="3"/>
  <c r="AZ25" i="3"/>
  <c r="AZ86" i="1"/>
  <c r="J85" i="3"/>
  <c r="J85" i="1"/>
  <c r="J86" i="3"/>
  <c r="J86" i="1"/>
  <c r="AZ86" i="3"/>
  <c r="J25" i="3"/>
  <c r="AH86" i="1"/>
  <c r="AN85" i="3"/>
  <c r="AN85" i="1"/>
  <c r="AN86" i="3"/>
  <c r="AL86" i="1" l="1"/>
  <c r="AK86" i="1"/>
  <c r="BC85" i="1"/>
  <c r="BD85" i="1"/>
  <c r="N86" i="1"/>
  <c r="M86" i="1"/>
  <c r="N85" i="1"/>
  <c r="M85" i="1"/>
  <c r="AR85" i="1"/>
  <c r="AQ85" i="1"/>
  <c r="BD86" i="1"/>
  <c r="BC86" i="1"/>
  <c r="BU84" i="3"/>
  <c r="BV84" i="3"/>
  <c r="BF27" i="3"/>
  <c r="BJ27" i="3" s="1"/>
  <c r="BF87" i="3"/>
  <c r="BI87" i="3" s="1"/>
  <c r="BV84" i="1"/>
  <c r="BU84" i="1"/>
  <c r="BD85" i="3"/>
  <c r="BC85" i="3"/>
  <c r="BD86" i="3"/>
  <c r="BC86" i="3"/>
  <c r="BD25" i="3"/>
  <c r="BC25" i="3"/>
  <c r="AR86" i="3"/>
  <c r="AQ86" i="3"/>
  <c r="AQ85" i="3"/>
  <c r="AR85" i="3"/>
  <c r="AL86" i="3"/>
  <c r="BV24" i="3"/>
  <c r="BU24" i="3"/>
  <c r="AL25" i="3"/>
  <c r="AK25" i="3"/>
  <c r="AF85" i="3"/>
  <c r="AE85" i="3"/>
  <c r="AE85" i="1"/>
  <c r="AF85" i="1"/>
  <c r="N26" i="3"/>
  <c r="J27" i="3"/>
  <c r="M27" i="3" s="1"/>
  <c r="BR85" i="1"/>
  <c r="N85" i="3"/>
  <c r="M85" i="3"/>
  <c r="N86" i="3"/>
  <c r="M86" i="3"/>
  <c r="N25" i="3"/>
  <c r="M25" i="3"/>
  <c r="BR25" i="3"/>
  <c r="AH26" i="3"/>
  <c r="AT27" i="3"/>
  <c r="BF26" i="3"/>
  <c r="AB27" i="3"/>
  <c r="AT86" i="3"/>
  <c r="AT86" i="1"/>
  <c r="BL26" i="3"/>
  <c r="BL86" i="3"/>
  <c r="BL86" i="1"/>
  <c r="BL27" i="3"/>
  <c r="AB86" i="3"/>
  <c r="AB86" i="1"/>
  <c r="BL87" i="1"/>
  <c r="P85" i="3"/>
  <c r="P86" i="1"/>
  <c r="BL87" i="3"/>
  <c r="AZ26" i="3"/>
  <c r="AN86" i="1"/>
  <c r="AB26" i="3"/>
  <c r="P27" i="3"/>
  <c r="BF86" i="3"/>
  <c r="BF86" i="1"/>
  <c r="J87" i="3"/>
  <c r="J87" i="1"/>
  <c r="AT26" i="3"/>
  <c r="BF87" i="1"/>
  <c r="AN26" i="3"/>
  <c r="AT87" i="3"/>
  <c r="N87" i="1" l="1"/>
  <c r="M87" i="1"/>
  <c r="AW86" i="1"/>
  <c r="AX86" i="1"/>
  <c r="BI27" i="3"/>
  <c r="BP87" i="1"/>
  <c r="BO87" i="1"/>
  <c r="AR86" i="1"/>
  <c r="AQ86" i="1"/>
  <c r="T86" i="1"/>
  <c r="S86" i="1"/>
  <c r="BJ86" i="1"/>
  <c r="BI86" i="1"/>
  <c r="BJ87" i="1"/>
  <c r="BI87" i="1"/>
  <c r="BP86" i="1"/>
  <c r="BO86" i="1"/>
  <c r="BO86" i="3"/>
  <c r="BP86" i="3"/>
  <c r="BP87" i="3"/>
  <c r="BO87" i="3"/>
  <c r="BO27" i="3"/>
  <c r="BP27" i="3"/>
  <c r="BP26" i="3"/>
  <c r="BO26" i="3"/>
  <c r="BJ87" i="3"/>
  <c r="BI86" i="3"/>
  <c r="BJ86" i="3"/>
  <c r="BJ26" i="3"/>
  <c r="BI26" i="3"/>
  <c r="AZ88" i="3"/>
  <c r="BD88" i="3" s="1"/>
  <c r="BC26" i="3"/>
  <c r="BD26" i="3"/>
  <c r="AX87" i="3"/>
  <c r="AW87" i="3"/>
  <c r="AW86" i="3"/>
  <c r="AX86" i="3"/>
  <c r="AX26" i="3"/>
  <c r="AW26" i="3"/>
  <c r="AX27" i="3"/>
  <c r="AW27" i="3"/>
  <c r="AR26" i="3"/>
  <c r="AQ26" i="3"/>
  <c r="BR26" i="3"/>
  <c r="AL26" i="3"/>
  <c r="AK26" i="3"/>
  <c r="BU85" i="1"/>
  <c r="BR86" i="1"/>
  <c r="AF86" i="3"/>
  <c r="AE86" i="3"/>
  <c r="AF86" i="1"/>
  <c r="AE86" i="1"/>
  <c r="BV85" i="1"/>
  <c r="T85" i="3"/>
  <c r="BV85" i="3" s="1"/>
  <c r="S85" i="3"/>
  <c r="BU85" i="3" s="1"/>
  <c r="BR85" i="3"/>
  <c r="T27" i="3"/>
  <c r="S27" i="3"/>
  <c r="N27" i="3"/>
  <c r="M87" i="3"/>
  <c r="N87" i="3"/>
  <c r="BU25" i="3"/>
  <c r="BV25" i="3"/>
  <c r="AN27" i="3"/>
  <c r="AZ88" i="1"/>
  <c r="AH87" i="1"/>
  <c r="AZ28" i="3"/>
  <c r="P87" i="1"/>
  <c r="AH87" i="3"/>
  <c r="AN87" i="3"/>
  <c r="AN87" i="1"/>
  <c r="P86" i="3"/>
  <c r="AB87" i="3"/>
  <c r="AB87" i="1"/>
  <c r="AH89" i="3"/>
  <c r="AH89" i="1"/>
  <c r="AB88" i="3"/>
  <c r="AB88" i="1"/>
  <c r="AH88" i="3"/>
  <c r="AH88" i="1"/>
  <c r="AZ27" i="3"/>
  <c r="AH27" i="3"/>
  <c r="AZ87" i="3"/>
  <c r="AZ87" i="1"/>
  <c r="BL28" i="3"/>
  <c r="BF28" i="3"/>
  <c r="BF88" i="3"/>
  <c r="BF88" i="1"/>
  <c r="P87" i="3"/>
  <c r="P88" i="1"/>
  <c r="AT87" i="1"/>
  <c r="AT29" i="3"/>
  <c r="BL29" i="3"/>
  <c r="BJ88" i="1" l="1"/>
  <c r="BI88" i="1"/>
  <c r="AL88" i="1"/>
  <c r="AK88" i="1"/>
  <c r="BC87" i="1"/>
  <c r="BD87" i="1"/>
  <c r="AL89" i="1"/>
  <c r="AK89" i="1"/>
  <c r="T87" i="1"/>
  <c r="S87" i="1"/>
  <c r="AW87" i="1"/>
  <c r="AX87" i="1"/>
  <c r="T88" i="1"/>
  <c r="S88" i="1"/>
  <c r="AL87" i="1"/>
  <c r="AK87" i="1"/>
  <c r="AR87" i="1"/>
  <c r="AQ87" i="1"/>
  <c r="BD88" i="1"/>
  <c r="BC88" i="1"/>
  <c r="BP28" i="3"/>
  <c r="BO28" i="3"/>
  <c r="BO29" i="3"/>
  <c r="BP29" i="3"/>
  <c r="BI88" i="3"/>
  <c r="BJ88" i="3"/>
  <c r="BI28" i="3"/>
  <c r="BJ28" i="3"/>
  <c r="BC88" i="3"/>
  <c r="BD87" i="3"/>
  <c r="BC87" i="3"/>
  <c r="BD27" i="3"/>
  <c r="BC27" i="3"/>
  <c r="BC28" i="3"/>
  <c r="BD28" i="3"/>
  <c r="BU86" i="1"/>
  <c r="AT28" i="3"/>
  <c r="AX28" i="3" s="1"/>
  <c r="AW29" i="3"/>
  <c r="AX29" i="3"/>
  <c r="BU26" i="3"/>
  <c r="AR87" i="3"/>
  <c r="AQ87" i="3"/>
  <c r="AQ27" i="3"/>
  <c r="AR27" i="3"/>
  <c r="AN29" i="3"/>
  <c r="BV26" i="3"/>
  <c r="AK88" i="3"/>
  <c r="AL88" i="3"/>
  <c r="AL89" i="3"/>
  <c r="AK89" i="3"/>
  <c r="AL87" i="3"/>
  <c r="AK87" i="3"/>
  <c r="AL27" i="3"/>
  <c r="AK27" i="3"/>
  <c r="BR27" i="3"/>
  <c r="BV86" i="1"/>
  <c r="AF87" i="1"/>
  <c r="AE87" i="1"/>
  <c r="AF87" i="3"/>
  <c r="AE87" i="3"/>
  <c r="AE88" i="1"/>
  <c r="AF88" i="1"/>
  <c r="AE88" i="3"/>
  <c r="AF88" i="3"/>
  <c r="AB29" i="3"/>
  <c r="T87" i="3"/>
  <c r="S87" i="3"/>
  <c r="T86" i="3"/>
  <c r="BV86" i="3" s="1"/>
  <c r="S86" i="3"/>
  <c r="BU86" i="3" s="1"/>
  <c r="BR86" i="3"/>
  <c r="BR87" i="3"/>
  <c r="BR87" i="1"/>
  <c r="AT88" i="3"/>
  <c r="AT88" i="1"/>
  <c r="AB28" i="3"/>
  <c r="AH28" i="3"/>
  <c r="J88" i="3"/>
  <c r="J88" i="1"/>
  <c r="AH29" i="3"/>
  <c r="AN28" i="3"/>
  <c r="AN88" i="3"/>
  <c r="AN88" i="1"/>
  <c r="P88" i="3"/>
  <c r="P89" i="1"/>
  <c r="J89" i="3"/>
  <c r="J89" i="1"/>
  <c r="BL88" i="3"/>
  <c r="BL88" i="1"/>
  <c r="BF29" i="3"/>
  <c r="J28" i="3"/>
  <c r="P28" i="3"/>
  <c r="BF89" i="3"/>
  <c r="BF89" i="1"/>
  <c r="AB89" i="3"/>
  <c r="AB89" i="1"/>
  <c r="AN89" i="3"/>
  <c r="AN89" i="1"/>
  <c r="P29" i="3"/>
  <c r="AH90" i="3"/>
  <c r="BF30" i="3"/>
  <c r="BL89" i="3"/>
  <c r="P30" i="3"/>
  <c r="N89" i="1" l="1"/>
  <c r="M89" i="1"/>
  <c r="N88" i="1"/>
  <c r="M88" i="1"/>
  <c r="BJ89" i="1"/>
  <c r="BI89" i="1"/>
  <c r="AR88" i="1"/>
  <c r="AQ88" i="1"/>
  <c r="AW88" i="1"/>
  <c r="AX88" i="1"/>
  <c r="BP88" i="1"/>
  <c r="BO88" i="1"/>
  <c r="T89" i="1"/>
  <c r="S89" i="1"/>
  <c r="AR89" i="1"/>
  <c r="AQ89" i="1"/>
  <c r="BP88" i="3"/>
  <c r="BO88" i="3"/>
  <c r="BP89" i="3"/>
  <c r="BO89" i="3"/>
  <c r="BI89" i="3"/>
  <c r="BJ89" i="3"/>
  <c r="BI30" i="3"/>
  <c r="BJ30" i="3"/>
  <c r="BJ29" i="3"/>
  <c r="BI29" i="3"/>
  <c r="AW28" i="3"/>
  <c r="AW88" i="3"/>
  <c r="AX88" i="3"/>
  <c r="AN30" i="3"/>
  <c r="AR30" i="3" s="1"/>
  <c r="BV27" i="3"/>
  <c r="AR88" i="3"/>
  <c r="AQ88" i="3"/>
  <c r="AQ89" i="3"/>
  <c r="AR89" i="3"/>
  <c r="AR29" i="3"/>
  <c r="AQ29" i="3"/>
  <c r="AR28" i="3"/>
  <c r="AQ28" i="3"/>
  <c r="BU27" i="3"/>
  <c r="AK90" i="3"/>
  <c r="AL90" i="3"/>
  <c r="AL29" i="3"/>
  <c r="AK29" i="3"/>
  <c r="AK28" i="3"/>
  <c r="AL28" i="3"/>
  <c r="BU87" i="3"/>
  <c r="BU87" i="1"/>
  <c r="AF89" i="1"/>
  <c r="AE89" i="1"/>
  <c r="AE89" i="3"/>
  <c r="AF89" i="3"/>
  <c r="BV87" i="1"/>
  <c r="BV87" i="3"/>
  <c r="T88" i="3"/>
  <c r="S88" i="3"/>
  <c r="T28" i="3"/>
  <c r="S28" i="3"/>
  <c r="T29" i="3"/>
  <c r="S29" i="3"/>
  <c r="S30" i="3"/>
  <c r="T30" i="3"/>
  <c r="J30" i="3"/>
  <c r="N30" i="3" s="1"/>
  <c r="M88" i="3"/>
  <c r="N88" i="3"/>
  <c r="BR88" i="3"/>
  <c r="M89" i="3"/>
  <c r="N89" i="3"/>
  <c r="BR88" i="1"/>
  <c r="N28" i="3"/>
  <c r="M28" i="3"/>
  <c r="BR28" i="3"/>
  <c r="BL30" i="3"/>
  <c r="AT90" i="1"/>
  <c r="J90" i="3"/>
  <c r="J90" i="1"/>
  <c r="AT90" i="3"/>
  <c r="AZ89" i="3"/>
  <c r="AZ89" i="1"/>
  <c r="AZ30" i="3"/>
  <c r="AT89" i="3"/>
  <c r="AT89" i="1"/>
  <c r="AB30" i="3"/>
  <c r="AZ90" i="3"/>
  <c r="AZ90" i="1"/>
  <c r="AH90" i="1"/>
  <c r="BL89" i="1"/>
  <c r="J29" i="3"/>
  <c r="AZ29" i="3"/>
  <c r="BL90" i="3"/>
  <c r="BL90" i="1"/>
  <c r="AN90" i="3"/>
  <c r="AN90" i="1"/>
  <c r="BF90" i="3"/>
  <c r="AH30" i="3"/>
  <c r="AT31" i="3"/>
  <c r="AL90" i="1" l="1"/>
  <c r="AK90" i="1"/>
  <c r="AR90" i="1"/>
  <c r="AQ90" i="1"/>
  <c r="N90" i="1"/>
  <c r="M90" i="1"/>
  <c r="BD90" i="1"/>
  <c r="BC90" i="1"/>
  <c r="BP89" i="1"/>
  <c r="BO89" i="1"/>
  <c r="AW89" i="1"/>
  <c r="AX89" i="1"/>
  <c r="AW90" i="1"/>
  <c r="AX90" i="1"/>
  <c r="BC89" i="1"/>
  <c r="BD89" i="1"/>
  <c r="BP90" i="1"/>
  <c r="BO90" i="1"/>
  <c r="BP90" i="3"/>
  <c r="BO90" i="3"/>
  <c r="BP30" i="3"/>
  <c r="BO30" i="3"/>
  <c r="BI90" i="3"/>
  <c r="BJ90" i="3"/>
  <c r="BR89" i="1"/>
  <c r="BC89" i="3"/>
  <c r="BD89" i="3"/>
  <c r="BC90" i="3"/>
  <c r="BD90" i="3"/>
  <c r="BC29" i="3"/>
  <c r="BD29" i="3"/>
  <c r="BD30" i="3"/>
  <c r="BC30" i="3"/>
  <c r="AX89" i="3"/>
  <c r="AW89" i="3"/>
  <c r="AX90" i="3"/>
  <c r="AW90" i="3"/>
  <c r="AW31" i="3"/>
  <c r="AX31" i="3"/>
  <c r="BU88" i="1"/>
  <c r="AQ30" i="3"/>
  <c r="BV88" i="1"/>
  <c r="AR90" i="3"/>
  <c r="AQ90" i="3"/>
  <c r="AK30" i="3"/>
  <c r="AL30" i="3"/>
  <c r="AB31" i="3"/>
  <c r="BU28" i="3"/>
  <c r="M30" i="3"/>
  <c r="M90" i="3"/>
  <c r="N90" i="3"/>
  <c r="BV88" i="3"/>
  <c r="BU88" i="3"/>
  <c r="N29" i="3"/>
  <c r="M29" i="3"/>
  <c r="BR29" i="3"/>
  <c r="BV28" i="3"/>
  <c r="AH31" i="3"/>
  <c r="P89" i="3"/>
  <c r="P90" i="1"/>
  <c r="BL31" i="3"/>
  <c r="BF31" i="3"/>
  <c r="BF90" i="1"/>
  <c r="BF91" i="3"/>
  <c r="BF91" i="1"/>
  <c r="AB90" i="3"/>
  <c r="AB90" i="1"/>
  <c r="AT30" i="3"/>
  <c r="P90" i="3"/>
  <c r="P91" i="1"/>
  <c r="AH91" i="3"/>
  <c r="AH91" i="1"/>
  <c r="J91" i="3"/>
  <c r="J91" i="1"/>
  <c r="AB91" i="3"/>
  <c r="AB91" i="1"/>
  <c r="P31" i="3"/>
  <c r="AN31" i="3"/>
  <c r="T91" i="1" l="1"/>
  <c r="S91" i="1"/>
  <c r="BJ90" i="1"/>
  <c r="BI90" i="1"/>
  <c r="T90" i="1"/>
  <c r="S90" i="1"/>
  <c r="AL91" i="1"/>
  <c r="AK91" i="1"/>
  <c r="N91" i="1"/>
  <c r="M91" i="1"/>
  <c r="BJ91" i="1"/>
  <c r="BI91" i="1"/>
  <c r="BO31" i="3"/>
  <c r="BP31" i="3"/>
  <c r="BJ91" i="3"/>
  <c r="BI91" i="3"/>
  <c r="BJ31" i="3"/>
  <c r="BI31" i="3"/>
  <c r="BV29" i="3"/>
  <c r="BV89" i="1"/>
  <c r="BU89" i="1"/>
  <c r="BU29" i="3"/>
  <c r="AX30" i="3"/>
  <c r="BV30" i="3" s="1"/>
  <c r="AW30" i="3"/>
  <c r="BU30" i="3" s="1"/>
  <c r="BR30" i="3"/>
  <c r="AN92" i="3"/>
  <c r="AQ92" i="3" s="1"/>
  <c r="AQ31" i="3"/>
  <c r="AR31" i="3"/>
  <c r="AH32" i="3"/>
  <c r="AL32" i="3" s="1"/>
  <c r="AL91" i="3"/>
  <c r="AK91" i="3"/>
  <c r="AL31" i="3"/>
  <c r="AK31" i="3"/>
  <c r="AF91" i="3"/>
  <c r="AE91" i="3"/>
  <c r="AF90" i="3"/>
  <c r="AE90" i="3"/>
  <c r="BR90" i="1"/>
  <c r="AF91" i="1"/>
  <c r="AE91" i="1"/>
  <c r="AF90" i="1"/>
  <c r="AE90" i="1"/>
  <c r="T90" i="3"/>
  <c r="S90" i="3"/>
  <c r="T89" i="3"/>
  <c r="BV89" i="3" s="1"/>
  <c r="S89" i="3"/>
  <c r="BU89" i="3" s="1"/>
  <c r="BR89" i="3"/>
  <c r="BR90" i="3"/>
  <c r="T31" i="3"/>
  <c r="S31" i="3"/>
  <c r="N91" i="3"/>
  <c r="M91" i="3"/>
  <c r="BL92" i="1"/>
  <c r="BL32" i="3"/>
  <c r="AT91" i="3"/>
  <c r="AT91" i="1"/>
  <c r="AN91" i="3"/>
  <c r="AN91" i="1"/>
  <c r="AB92" i="3"/>
  <c r="AB92" i="1"/>
  <c r="J32" i="3"/>
  <c r="AZ31" i="3"/>
  <c r="J31" i="3"/>
  <c r="AZ32" i="3"/>
  <c r="AN92" i="1"/>
  <c r="AZ91" i="1"/>
  <c r="AZ91" i="3"/>
  <c r="BL92" i="3"/>
  <c r="BL91" i="3"/>
  <c r="BL91" i="1"/>
  <c r="AZ92" i="3"/>
  <c r="AZ92" i="1"/>
  <c r="J33" i="3"/>
  <c r="BL33" i="3"/>
  <c r="BD92" i="1" l="1"/>
  <c r="BC92" i="1"/>
  <c r="AW91" i="1"/>
  <c r="AX91" i="1"/>
  <c r="BP92" i="1"/>
  <c r="BO92" i="1"/>
  <c r="BC91" i="1"/>
  <c r="BD91" i="1"/>
  <c r="AR91" i="1"/>
  <c r="AQ91" i="1"/>
  <c r="BP91" i="1"/>
  <c r="BO91" i="1"/>
  <c r="AR92" i="1"/>
  <c r="AQ92" i="1"/>
  <c r="BP91" i="3"/>
  <c r="BO91" i="3"/>
  <c r="BP92" i="3"/>
  <c r="BO92" i="3"/>
  <c r="BP32" i="3"/>
  <c r="BO32" i="3"/>
  <c r="BP33" i="3"/>
  <c r="BO33" i="3"/>
  <c r="BF93" i="3"/>
  <c r="BI93" i="3" s="1"/>
  <c r="BD91" i="3"/>
  <c r="BC91" i="3"/>
  <c r="BC92" i="3"/>
  <c r="BD92" i="3"/>
  <c r="BD31" i="3"/>
  <c r="BC31" i="3"/>
  <c r="BC32" i="3"/>
  <c r="BD32" i="3"/>
  <c r="BR91" i="1"/>
  <c r="AX91" i="3"/>
  <c r="AW91" i="3"/>
  <c r="AR92" i="3"/>
  <c r="AN93" i="3"/>
  <c r="AQ93" i="3" s="1"/>
  <c r="AN93" i="1"/>
  <c r="AQ91" i="3"/>
  <c r="AR91" i="3"/>
  <c r="AK32" i="3"/>
  <c r="BU90" i="3"/>
  <c r="BU90" i="1"/>
  <c r="BV90" i="1"/>
  <c r="BV90" i="3"/>
  <c r="AF92" i="1"/>
  <c r="AE92" i="1"/>
  <c r="AF92" i="3"/>
  <c r="AE92" i="3"/>
  <c r="M31" i="3"/>
  <c r="N31" i="3"/>
  <c r="BR31" i="3"/>
  <c r="N32" i="3"/>
  <c r="M32" i="3"/>
  <c r="M33" i="3"/>
  <c r="N33" i="3"/>
  <c r="BF33" i="3"/>
  <c r="AT93" i="3"/>
  <c r="AT93" i="1"/>
  <c r="BF93" i="1"/>
  <c r="AH92" i="3"/>
  <c r="AH92" i="1"/>
  <c r="AB32" i="3"/>
  <c r="BL93" i="3"/>
  <c r="BL93" i="1"/>
  <c r="P91" i="3"/>
  <c r="P92" i="1"/>
  <c r="BF32" i="3"/>
  <c r="BF92" i="1"/>
  <c r="J92" i="3"/>
  <c r="J92" i="1"/>
  <c r="BF92" i="3"/>
  <c r="AT92" i="3"/>
  <c r="AT92" i="1"/>
  <c r="AN32" i="3"/>
  <c r="P92" i="3"/>
  <c r="P93" i="1"/>
  <c r="AT32" i="3"/>
  <c r="AB33" i="3"/>
  <c r="P32" i="3"/>
  <c r="AN33" i="3"/>
  <c r="J93" i="3"/>
  <c r="J93" i="1"/>
  <c r="J34" i="3"/>
  <c r="AH34" i="3"/>
  <c r="BP93" i="1" l="1"/>
  <c r="BO93" i="1"/>
  <c r="N92" i="1"/>
  <c r="M92" i="1"/>
  <c r="AL92" i="1"/>
  <c r="AK92" i="1"/>
  <c r="AR93" i="1"/>
  <c r="AQ93" i="1"/>
  <c r="T93" i="1"/>
  <c r="S93" i="1"/>
  <c r="BJ92" i="1"/>
  <c r="BI92" i="1"/>
  <c r="BJ93" i="1"/>
  <c r="BI93" i="1"/>
  <c r="N93" i="1"/>
  <c r="M93" i="1"/>
  <c r="T92" i="1"/>
  <c r="S92" i="1"/>
  <c r="AW93" i="1"/>
  <c r="AX93" i="1"/>
  <c r="AW92" i="1"/>
  <c r="AX92" i="1"/>
  <c r="BP93" i="3"/>
  <c r="BO93" i="3"/>
  <c r="BJ93" i="3"/>
  <c r="BJ92" i="3"/>
  <c r="BI92" i="3"/>
  <c r="BI32" i="3"/>
  <c r="BJ32" i="3"/>
  <c r="BI33" i="3"/>
  <c r="BJ33" i="3"/>
  <c r="BV31" i="3"/>
  <c r="BU31" i="3"/>
  <c r="AT33" i="3"/>
  <c r="AX33" i="3" s="1"/>
  <c r="AT94" i="3"/>
  <c r="AX94" i="3" s="1"/>
  <c r="BV91" i="1"/>
  <c r="AT94" i="1"/>
  <c r="BU91" i="1"/>
  <c r="AW93" i="3"/>
  <c r="AX93" i="3"/>
  <c r="AW92" i="3"/>
  <c r="AX92" i="3"/>
  <c r="AX32" i="3"/>
  <c r="AW32" i="3"/>
  <c r="AR93" i="3"/>
  <c r="AR32" i="3"/>
  <c r="AQ32" i="3"/>
  <c r="AR33" i="3"/>
  <c r="AQ33" i="3"/>
  <c r="AL92" i="3"/>
  <c r="AK92" i="3"/>
  <c r="AL34" i="3"/>
  <c r="AK34" i="3"/>
  <c r="T92" i="3"/>
  <c r="S92" i="3"/>
  <c r="T91" i="3"/>
  <c r="BV91" i="3" s="1"/>
  <c r="S91" i="3"/>
  <c r="BU91" i="3" s="1"/>
  <c r="BR91" i="3"/>
  <c r="T32" i="3"/>
  <c r="S32" i="3"/>
  <c r="BR32" i="3"/>
  <c r="N93" i="3"/>
  <c r="M93" i="3"/>
  <c r="BR92" i="1"/>
  <c r="N92" i="3"/>
  <c r="M92" i="3"/>
  <c r="BR92" i="3"/>
  <c r="M34" i="3"/>
  <c r="N34" i="3"/>
  <c r="AB93" i="3"/>
  <c r="AB93" i="1"/>
  <c r="AH94" i="3"/>
  <c r="AH94" i="1"/>
  <c r="P33" i="3"/>
  <c r="BL94" i="1"/>
  <c r="AB94" i="1"/>
  <c r="J94" i="3"/>
  <c r="J94" i="1"/>
  <c r="BL94" i="3"/>
  <c r="P94" i="1"/>
  <c r="AZ33" i="3"/>
  <c r="AT34" i="3"/>
  <c r="AB94" i="3"/>
  <c r="P93" i="3"/>
  <c r="BF34" i="3"/>
  <c r="AN94" i="3"/>
  <c r="AN94" i="1"/>
  <c r="AZ34" i="3"/>
  <c r="AZ93" i="3"/>
  <c r="AZ93" i="1"/>
  <c r="AH93" i="3"/>
  <c r="AH93" i="1"/>
  <c r="AH33" i="3"/>
  <c r="T94" i="1" l="1"/>
  <c r="S94" i="1"/>
  <c r="AW94" i="1"/>
  <c r="AX94" i="1"/>
  <c r="BP94" i="1"/>
  <c r="BO94" i="1"/>
  <c r="AR94" i="1"/>
  <c r="AQ94" i="1"/>
  <c r="BC93" i="1"/>
  <c r="BD93" i="1"/>
  <c r="N94" i="1"/>
  <c r="M94" i="1"/>
  <c r="AL93" i="1"/>
  <c r="AK93" i="1"/>
  <c r="AL94" i="1"/>
  <c r="AK94" i="1"/>
  <c r="BP94" i="3"/>
  <c r="BO94" i="3"/>
  <c r="BI34" i="3"/>
  <c r="BJ34" i="3"/>
  <c r="BD93" i="3"/>
  <c r="BC93" i="3"/>
  <c r="BC34" i="3"/>
  <c r="BD34" i="3"/>
  <c r="BD33" i="3"/>
  <c r="BC33" i="3"/>
  <c r="AW94" i="3"/>
  <c r="AW33" i="3"/>
  <c r="AX34" i="3"/>
  <c r="AW34" i="3"/>
  <c r="AR94" i="3"/>
  <c r="AQ94" i="3"/>
  <c r="BU32" i="3"/>
  <c r="BV32" i="3"/>
  <c r="AL93" i="3"/>
  <c r="AK93" i="3"/>
  <c r="AL94" i="3"/>
  <c r="AK94" i="3"/>
  <c r="AL33" i="3"/>
  <c r="AK33" i="3"/>
  <c r="AE93" i="1"/>
  <c r="AF93" i="1"/>
  <c r="BR93" i="1"/>
  <c r="AF93" i="3"/>
  <c r="AE93" i="3"/>
  <c r="AF94" i="3"/>
  <c r="AE94" i="3"/>
  <c r="AE94" i="1"/>
  <c r="AF94" i="1"/>
  <c r="BV92" i="1"/>
  <c r="BU92" i="3"/>
  <c r="BV92" i="3"/>
  <c r="P34" i="3"/>
  <c r="S93" i="3"/>
  <c r="T93" i="3"/>
  <c r="BU92" i="1"/>
  <c r="BR93" i="3"/>
  <c r="S33" i="3"/>
  <c r="T33" i="3"/>
  <c r="BR33" i="3"/>
  <c r="J95" i="3"/>
  <c r="N94" i="3"/>
  <c r="M94" i="3"/>
  <c r="BL34" i="3"/>
  <c r="J95" i="1"/>
  <c r="AT35" i="3"/>
  <c r="AZ35" i="3"/>
  <c r="AN34" i="3"/>
  <c r="AZ94" i="3"/>
  <c r="AZ94" i="1"/>
  <c r="BF94" i="3"/>
  <c r="BF94" i="1"/>
  <c r="BF95" i="3"/>
  <c r="BF95" i="1"/>
  <c r="AB34" i="3"/>
  <c r="AZ95" i="3"/>
  <c r="AZ95" i="1"/>
  <c r="AN95" i="3"/>
  <c r="AN95" i="1"/>
  <c r="BL95" i="3"/>
  <c r="BL95" i="1"/>
  <c r="P35" i="3"/>
  <c r="AT95" i="3"/>
  <c r="AT95" i="1"/>
  <c r="AH35" i="3"/>
  <c r="BF36" i="3"/>
  <c r="BD94" i="1" l="1"/>
  <c r="BC94" i="1"/>
  <c r="BJ94" i="1"/>
  <c r="BI94" i="1"/>
  <c r="AW95" i="1"/>
  <c r="AX95" i="1"/>
  <c r="BC95" i="1"/>
  <c r="BD95" i="1"/>
  <c r="AR95" i="1"/>
  <c r="AQ95" i="1"/>
  <c r="BJ95" i="1"/>
  <c r="BI95" i="1"/>
  <c r="BP95" i="1"/>
  <c r="BO95" i="1"/>
  <c r="N95" i="1"/>
  <c r="M95" i="1"/>
  <c r="BO95" i="3"/>
  <c r="BP95" i="3"/>
  <c r="BP34" i="3"/>
  <c r="BO34" i="3"/>
  <c r="BJ95" i="3"/>
  <c r="BI95" i="3"/>
  <c r="BR94" i="1"/>
  <c r="BJ94" i="3"/>
  <c r="BI94" i="3"/>
  <c r="BI36" i="3"/>
  <c r="BJ36" i="3"/>
  <c r="BC95" i="3"/>
  <c r="BD95" i="3"/>
  <c r="BC94" i="3"/>
  <c r="BD94" i="3"/>
  <c r="BD35" i="3"/>
  <c r="BC35" i="3"/>
  <c r="AW95" i="3"/>
  <c r="AX95" i="3"/>
  <c r="AX35" i="3"/>
  <c r="AW35" i="3"/>
  <c r="AN35" i="3"/>
  <c r="AQ35" i="3" s="1"/>
  <c r="AR95" i="3"/>
  <c r="AQ95" i="3"/>
  <c r="AR34" i="3"/>
  <c r="AQ34" i="3"/>
  <c r="BU93" i="1"/>
  <c r="BU33" i="3"/>
  <c r="BV93" i="1"/>
  <c r="BV33" i="3"/>
  <c r="AK35" i="3"/>
  <c r="AL35" i="3"/>
  <c r="BU93" i="3"/>
  <c r="BV93" i="3"/>
  <c r="BR34" i="3"/>
  <c r="S34" i="3"/>
  <c r="T34" i="3"/>
  <c r="T35" i="3"/>
  <c r="S35" i="3"/>
  <c r="N95" i="3"/>
  <c r="M95" i="3"/>
  <c r="AB95" i="1"/>
  <c r="AB95" i="3"/>
  <c r="AZ96" i="3"/>
  <c r="AZ96" i="1"/>
  <c r="P94" i="3"/>
  <c r="P95" i="1"/>
  <c r="BF35" i="3"/>
  <c r="BL35" i="3"/>
  <c r="AB35" i="3"/>
  <c r="J35" i="3"/>
  <c r="P95" i="3"/>
  <c r="P96" i="1"/>
  <c r="AH96" i="3"/>
  <c r="AH96" i="1"/>
  <c r="BL36" i="3"/>
  <c r="AH36" i="3"/>
  <c r="AH95" i="3"/>
  <c r="AH95" i="1"/>
  <c r="BL37" i="3"/>
  <c r="BF96" i="3"/>
  <c r="T96" i="1" l="1"/>
  <c r="S96" i="1"/>
  <c r="AL96" i="1"/>
  <c r="AK96" i="1"/>
  <c r="T95" i="1"/>
  <c r="S95" i="1"/>
  <c r="BD96" i="1"/>
  <c r="BC96" i="1"/>
  <c r="AL95" i="1"/>
  <c r="AK95" i="1"/>
  <c r="BP35" i="3"/>
  <c r="BO35" i="3"/>
  <c r="BO37" i="3"/>
  <c r="BP37" i="3"/>
  <c r="BP36" i="3"/>
  <c r="BO36" i="3"/>
  <c r="BU94" i="1"/>
  <c r="BV94" i="1"/>
  <c r="BJ96" i="3"/>
  <c r="BI96" i="3"/>
  <c r="BJ35" i="3"/>
  <c r="BI35" i="3"/>
  <c r="AZ37" i="3"/>
  <c r="BD37" i="3" s="1"/>
  <c r="AZ97" i="3"/>
  <c r="BC97" i="3" s="1"/>
  <c r="AZ97" i="1"/>
  <c r="BD96" i="3"/>
  <c r="BC96" i="3"/>
  <c r="AR35" i="3"/>
  <c r="BU34" i="3"/>
  <c r="BV34" i="3"/>
  <c r="AL95" i="3"/>
  <c r="AK95" i="3"/>
  <c r="AL96" i="3"/>
  <c r="AK96" i="3"/>
  <c r="AK36" i="3"/>
  <c r="AL36" i="3"/>
  <c r="BR95" i="1"/>
  <c r="AF95" i="3"/>
  <c r="AE95" i="3"/>
  <c r="AE95" i="1"/>
  <c r="AF95" i="1"/>
  <c r="T94" i="3"/>
  <c r="BV94" i="3" s="1"/>
  <c r="S94" i="3"/>
  <c r="BU94" i="3" s="1"/>
  <c r="BR94" i="3"/>
  <c r="T95" i="3"/>
  <c r="S95" i="3"/>
  <c r="BR95" i="3"/>
  <c r="M35" i="3"/>
  <c r="N35" i="3"/>
  <c r="BR35" i="3"/>
  <c r="BF97" i="3"/>
  <c r="AN36" i="3"/>
  <c r="AZ36" i="3"/>
  <c r="P36" i="3"/>
  <c r="J96" i="3"/>
  <c r="J96" i="1"/>
  <c r="BL96" i="3"/>
  <c r="BL96" i="1"/>
  <c r="AT96" i="1"/>
  <c r="AT96" i="3"/>
  <c r="J97" i="3"/>
  <c r="J97" i="1"/>
  <c r="AN96" i="1"/>
  <c r="BF97" i="1"/>
  <c r="AB96" i="3"/>
  <c r="AB96" i="1"/>
  <c r="P37" i="3"/>
  <c r="AN96" i="3"/>
  <c r="P97" i="1"/>
  <c r="BF96" i="1"/>
  <c r="BF37" i="3"/>
  <c r="P96" i="3"/>
  <c r="AT36" i="3"/>
  <c r="J36" i="3"/>
  <c r="AB36" i="3"/>
  <c r="AN37" i="3"/>
  <c r="BL97" i="3"/>
  <c r="BL97" i="1"/>
  <c r="AB38" i="3"/>
  <c r="AH97" i="3"/>
  <c r="BL38" i="3"/>
  <c r="BJ97" i="1" l="1"/>
  <c r="BI97" i="1"/>
  <c r="N96" i="1"/>
  <c r="M96" i="1"/>
  <c r="N97" i="1"/>
  <c r="M97" i="1"/>
  <c r="T97" i="1"/>
  <c r="S97" i="1"/>
  <c r="BP97" i="1"/>
  <c r="BO97" i="1"/>
  <c r="AW96" i="1"/>
  <c r="AX96" i="1"/>
  <c r="BJ96" i="1"/>
  <c r="BI96" i="1"/>
  <c r="BP96" i="1"/>
  <c r="BO96" i="1"/>
  <c r="AR96" i="1"/>
  <c r="AQ96" i="1"/>
  <c r="BC97" i="1"/>
  <c r="BD97" i="1"/>
  <c r="BL99" i="3"/>
  <c r="BO96" i="3"/>
  <c r="BP96" i="3"/>
  <c r="BP97" i="3"/>
  <c r="BO97" i="3"/>
  <c r="BP38" i="3"/>
  <c r="BO38" i="3"/>
  <c r="BU35" i="3"/>
  <c r="BI97" i="3"/>
  <c r="BJ97" i="3"/>
  <c r="BJ37" i="3"/>
  <c r="BI37" i="3"/>
  <c r="BC37" i="3"/>
  <c r="BD97" i="3"/>
  <c r="BC36" i="3"/>
  <c r="BD36" i="3"/>
  <c r="AW96" i="3"/>
  <c r="AX96" i="3"/>
  <c r="AX36" i="3"/>
  <c r="AW36" i="3"/>
  <c r="BV35" i="3"/>
  <c r="AQ96" i="3"/>
  <c r="AR96" i="3"/>
  <c r="AR36" i="3"/>
  <c r="AQ36" i="3"/>
  <c r="AR37" i="3"/>
  <c r="AQ37" i="3"/>
  <c r="AL97" i="3"/>
  <c r="AK97" i="3"/>
  <c r="BV95" i="3"/>
  <c r="BV95" i="1"/>
  <c r="BU95" i="1"/>
  <c r="BU95" i="3"/>
  <c r="AE96" i="1"/>
  <c r="AF96" i="1"/>
  <c r="AF96" i="3"/>
  <c r="AE96" i="3"/>
  <c r="T96" i="3"/>
  <c r="S96" i="3"/>
  <c r="S36" i="3"/>
  <c r="T36" i="3"/>
  <c r="T37" i="3"/>
  <c r="S37" i="3"/>
  <c r="BR96" i="1"/>
  <c r="N97" i="3"/>
  <c r="M97" i="3"/>
  <c r="N96" i="3"/>
  <c r="M96" i="3"/>
  <c r="BR96" i="3"/>
  <c r="M36" i="3"/>
  <c r="N36" i="3"/>
  <c r="BR36" i="3"/>
  <c r="J38" i="3"/>
  <c r="AT98" i="1"/>
  <c r="AN97" i="3"/>
  <c r="AN97" i="1"/>
  <c r="AZ98" i="3"/>
  <c r="AZ98" i="1"/>
  <c r="BF98" i="3"/>
  <c r="BF98" i="1"/>
  <c r="AT98" i="3"/>
  <c r="J37" i="3"/>
  <c r="AH38" i="3"/>
  <c r="BL98" i="3"/>
  <c r="AB37" i="3"/>
  <c r="AB97" i="3"/>
  <c r="AB97" i="1"/>
  <c r="P97" i="3"/>
  <c r="P98" i="1"/>
  <c r="J98" i="1"/>
  <c r="AH98" i="3"/>
  <c r="AH98" i="1"/>
  <c r="AT37" i="3"/>
  <c r="AH37" i="3"/>
  <c r="AH97" i="1"/>
  <c r="J98" i="3"/>
  <c r="BL98" i="1"/>
  <c r="BF38" i="3"/>
  <c r="AT97" i="3"/>
  <c r="AT97" i="1"/>
  <c r="BJ98" i="1" l="1"/>
  <c r="BI98" i="1"/>
  <c r="BD98" i="1"/>
  <c r="BC98" i="1"/>
  <c r="AW97" i="1"/>
  <c r="AX97" i="1"/>
  <c r="AR97" i="1"/>
  <c r="AQ97" i="1"/>
  <c r="N98" i="1"/>
  <c r="M98" i="1"/>
  <c r="AW98" i="1"/>
  <c r="AX98" i="1"/>
  <c r="AL97" i="1"/>
  <c r="AK97" i="1"/>
  <c r="AL98" i="1"/>
  <c r="AK98" i="1"/>
  <c r="BP98" i="1"/>
  <c r="BO98" i="1"/>
  <c r="T98" i="1"/>
  <c r="S98" i="1"/>
  <c r="BL99" i="1"/>
  <c r="BP98" i="3"/>
  <c r="BO98" i="3"/>
  <c r="BP99" i="3"/>
  <c r="BO99" i="3"/>
  <c r="BI98" i="3"/>
  <c r="BJ98" i="3"/>
  <c r="BJ38" i="3"/>
  <c r="BI38" i="3"/>
  <c r="BD98" i="3"/>
  <c r="BC98" i="3"/>
  <c r="AW98" i="3"/>
  <c r="AX98" i="3"/>
  <c r="AW97" i="3"/>
  <c r="AX97" i="3"/>
  <c r="AX37" i="3"/>
  <c r="AW37" i="3"/>
  <c r="BV96" i="1"/>
  <c r="AR97" i="3"/>
  <c r="AQ97" i="3"/>
  <c r="AL98" i="3"/>
  <c r="AK98" i="3"/>
  <c r="AK37" i="3"/>
  <c r="AL37" i="3"/>
  <c r="AK38" i="3"/>
  <c r="AL38" i="3"/>
  <c r="BU96" i="1"/>
  <c r="BR97" i="3"/>
  <c r="AE97" i="1"/>
  <c r="AF97" i="1"/>
  <c r="AF97" i="3"/>
  <c r="AE97" i="3"/>
  <c r="BR97" i="1"/>
  <c r="BV96" i="3"/>
  <c r="BU96" i="3"/>
  <c r="T97" i="3"/>
  <c r="S97" i="3"/>
  <c r="BV36" i="3"/>
  <c r="BU36" i="3"/>
  <c r="M98" i="3"/>
  <c r="N98" i="3"/>
  <c r="N38" i="3"/>
  <c r="M38" i="3"/>
  <c r="M37" i="3"/>
  <c r="N37" i="3"/>
  <c r="BR37" i="3"/>
  <c r="BF99" i="3"/>
  <c r="BF99" i="1"/>
  <c r="AZ38" i="3"/>
  <c r="AB98" i="3"/>
  <c r="AB98" i="1"/>
  <c r="AN38" i="3"/>
  <c r="P38" i="3"/>
  <c r="AT39" i="3"/>
  <c r="AZ99" i="3"/>
  <c r="AN39" i="3"/>
  <c r="AN98" i="3"/>
  <c r="AN98" i="1"/>
  <c r="AZ99" i="1"/>
  <c r="J99" i="1"/>
  <c r="AB39" i="3"/>
  <c r="AT38" i="3"/>
  <c r="BL39" i="3"/>
  <c r="J99" i="3"/>
  <c r="J100" i="3"/>
  <c r="P39" i="3"/>
  <c r="N99" i="1" l="1"/>
  <c r="M99" i="1"/>
  <c r="AR98" i="1"/>
  <c r="AQ98" i="1"/>
  <c r="BP99" i="1"/>
  <c r="BO99" i="1"/>
  <c r="BJ99" i="1"/>
  <c r="BI99" i="1"/>
  <c r="BC99" i="1"/>
  <c r="BD99" i="1"/>
  <c r="BO39" i="3"/>
  <c r="BP39" i="3"/>
  <c r="BI99" i="3"/>
  <c r="BJ99" i="3"/>
  <c r="BD99" i="3"/>
  <c r="BC99" i="3"/>
  <c r="BC38" i="3"/>
  <c r="BD38" i="3"/>
  <c r="AW38" i="3"/>
  <c r="AX38" i="3"/>
  <c r="AW39" i="3"/>
  <c r="AX39" i="3"/>
  <c r="BV97" i="1"/>
  <c r="AR98" i="3"/>
  <c r="AQ98" i="3"/>
  <c r="BR38" i="3"/>
  <c r="AR38" i="3"/>
  <c r="AQ38" i="3"/>
  <c r="AQ39" i="3"/>
  <c r="AR39" i="3"/>
  <c r="BU97" i="1"/>
  <c r="BU37" i="3"/>
  <c r="BV37" i="3"/>
  <c r="AE98" i="1"/>
  <c r="AF98" i="1"/>
  <c r="AB100" i="3"/>
  <c r="AF98" i="3"/>
  <c r="AE98" i="3"/>
  <c r="BU97" i="3"/>
  <c r="BR98" i="1"/>
  <c r="BV97" i="3"/>
  <c r="S38" i="3"/>
  <c r="T38" i="3"/>
  <c r="T39" i="3"/>
  <c r="S39" i="3"/>
  <c r="J40" i="3"/>
  <c r="M100" i="3"/>
  <c r="N100" i="3"/>
  <c r="M99" i="3"/>
  <c r="N99" i="3"/>
  <c r="J39" i="3"/>
  <c r="BF39" i="3"/>
  <c r="AZ39" i="3"/>
  <c r="P98" i="3"/>
  <c r="P99" i="1"/>
  <c r="AB99" i="1"/>
  <c r="P40" i="3"/>
  <c r="P99" i="3"/>
  <c r="AT100" i="1"/>
  <c r="AB99" i="3"/>
  <c r="AH40" i="3"/>
  <c r="AT40" i="3"/>
  <c r="AT100" i="3"/>
  <c r="J100" i="1"/>
  <c r="AB100" i="1"/>
  <c r="AH99" i="1"/>
  <c r="AN99" i="3"/>
  <c r="AN99" i="1"/>
  <c r="AB40" i="3"/>
  <c r="P100" i="1"/>
  <c r="AH99" i="3"/>
  <c r="BF40" i="3"/>
  <c r="AH39" i="3"/>
  <c r="AT99" i="3"/>
  <c r="AT99" i="1"/>
  <c r="P41" i="3"/>
  <c r="AH100" i="3"/>
  <c r="BL101" i="3"/>
  <c r="AB101" i="3"/>
  <c r="N100" i="1" l="1"/>
  <c r="M100" i="1"/>
  <c r="AR99" i="1"/>
  <c r="AQ99" i="1"/>
  <c r="T100" i="1"/>
  <c r="S100" i="1"/>
  <c r="AW99" i="1"/>
  <c r="AX99" i="1"/>
  <c r="AW100" i="1"/>
  <c r="AX100" i="1"/>
  <c r="AL99" i="1"/>
  <c r="AK99" i="1"/>
  <c r="T99" i="1"/>
  <c r="S99" i="1"/>
  <c r="BV98" i="1"/>
  <c r="BP101" i="3"/>
  <c r="BO101" i="3"/>
  <c r="BI40" i="3"/>
  <c r="BJ40" i="3"/>
  <c r="BI39" i="3"/>
  <c r="BJ39" i="3"/>
  <c r="BD39" i="3"/>
  <c r="BC39" i="3"/>
  <c r="AW100" i="3"/>
  <c r="AX100" i="3"/>
  <c r="AW99" i="3"/>
  <c r="AX99" i="3"/>
  <c r="AW40" i="3"/>
  <c r="AX40" i="3"/>
  <c r="BU98" i="1"/>
  <c r="BU38" i="3"/>
  <c r="BV38" i="3"/>
  <c r="AR99" i="3"/>
  <c r="AQ99" i="3"/>
  <c r="AL99" i="3"/>
  <c r="AK99" i="3"/>
  <c r="AL100" i="3"/>
  <c r="AK100" i="3"/>
  <c r="AL40" i="3"/>
  <c r="AK40" i="3"/>
  <c r="AK39" i="3"/>
  <c r="AL39" i="3"/>
  <c r="AE99" i="1"/>
  <c r="AF99" i="1"/>
  <c r="AE100" i="1"/>
  <c r="AF100" i="1"/>
  <c r="AF100" i="3"/>
  <c r="AE100" i="3"/>
  <c r="AF99" i="3"/>
  <c r="AE99" i="3"/>
  <c r="AF101" i="3"/>
  <c r="AE101" i="3"/>
  <c r="T99" i="3"/>
  <c r="S99" i="3"/>
  <c r="T98" i="3"/>
  <c r="BV98" i="3" s="1"/>
  <c r="S98" i="3"/>
  <c r="BU98" i="3" s="1"/>
  <c r="BR98" i="3"/>
  <c r="BR99" i="3"/>
  <c r="BR99" i="1"/>
  <c r="T40" i="3"/>
  <c r="S40" i="3"/>
  <c r="T41" i="3"/>
  <c r="S41" i="3"/>
  <c r="N40" i="3"/>
  <c r="M40" i="3"/>
  <c r="N39" i="3"/>
  <c r="M39" i="3"/>
  <c r="BR39" i="3"/>
  <c r="P100" i="3"/>
  <c r="BL100" i="3"/>
  <c r="BL100" i="1"/>
  <c r="AN101" i="3"/>
  <c r="AH100" i="1"/>
  <c r="BL101" i="1"/>
  <c r="P101" i="1"/>
  <c r="AN41" i="3"/>
  <c r="AZ101" i="3"/>
  <c r="AZ41" i="3"/>
  <c r="AN101" i="1"/>
  <c r="AZ40" i="3"/>
  <c r="AN40" i="3"/>
  <c r="AZ100" i="3"/>
  <c r="AZ100" i="1"/>
  <c r="BL40" i="3"/>
  <c r="BF100" i="3"/>
  <c r="BF100" i="1"/>
  <c r="AN100" i="3"/>
  <c r="AN100" i="1"/>
  <c r="AB101" i="1"/>
  <c r="AZ101" i="1"/>
  <c r="BJ100" i="1" l="1"/>
  <c r="BI100" i="1"/>
  <c r="BP100" i="1"/>
  <c r="BO100" i="1"/>
  <c r="AR100" i="1"/>
  <c r="AQ100" i="1"/>
  <c r="T101" i="1"/>
  <c r="S101" i="1"/>
  <c r="AR101" i="1"/>
  <c r="AQ101" i="1"/>
  <c r="BC101" i="1"/>
  <c r="BD101" i="1"/>
  <c r="BP101" i="1"/>
  <c r="BO101" i="1"/>
  <c r="BD100" i="1"/>
  <c r="BC100" i="1"/>
  <c r="AL100" i="1"/>
  <c r="AK100" i="1"/>
  <c r="BP100" i="3"/>
  <c r="BO100" i="3"/>
  <c r="BO40" i="3"/>
  <c r="BP40" i="3"/>
  <c r="BF101" i="3"/>
  <c r="BJ101" i="3" s="1"/>
  <c r="BI100" i="3"/>
  <c r="BJ100" i="3"/>
  <c r="BD100" i="3"/>
  <c r="BC100" i="3"/>
  <c r="BD101" i="3"/>
  <c r="BC101" i="3"/>
  <c r="BD41" i="3"/>
  <c r="BC41" i="3"/>
  <c r="BC40" i="3"/>
  <c r="BD40" i="3"/>
  <c r="AR101" i="3"/>
  <c r="AQ101" i="3"/>
  <c r="AQ100" i="3"/>
  <c r="AR100" i="3"/>
  <c r="BR100" i="1"/>
  <c r="AQ41" i="3"/>
  <c r="AR41" i="3"/>
  <c r="AR40" i="3"/>
  <c r="AQ40" i="3"/>
  <c r="BR40" i="3"/>
  <c r="BU99" i="1"/>
  <c r="BU39" i="3"/>
  <c r="BV39" i="3"/>
  <c r="BU99" i="3"/>
  <c r="BV99" i="3"/>
  <c r="AE101" i="1"/>
  <c r="AF101" i="1"/>
  <c r="BV99" i="1"/>
  <c r="AB43" i="3"/>
  <c r="T100" i="3"/>
  <c r="S100" i="3"/>
  <c r="BR100" i="3"/>
  <c r="AZ42" i="3"/>
  <c r="BF102" i="3"/>
  <c r="AN102" i="3"/>
  <c r="AN102" i="1"/>
  <c r="BF101" i="1"/>
  <c r="AH102" i="3"/>
  <c r="AH102" i="1"/>
  <c r="AH101" i="3"/>
  <c r="AH101" i="1"/>
  <c r="AB42" i="3"/>
  <c r="BL41" i="3"/>
  <c r="AH42" i="3"/>
  <c r="AT101" i="3"/>
  <c r="AT101" i="1"/>
  <c r="AH41" i="3"/>
  <c r="BF102" i="1"/>
  <c r="J101" i="1"/>
  <c r="AT41" i="3"/>
  <c r="J42" i="3"/>
  <c r="J101" i="3"/>
  <c r="BF42" i="3"/>
  <c r="J41" i="3"/>
  <c r="AB41" i="3"/>
  <c r="BF41" i="3"/>
  <c r="BL102" i="1"/>
  <c r="BL102" i="3"/>
  <c r="AN103" i="3"/>
  <c r="J102" i="3"/>
  <c r="BP102" i="1" l="1"/>
  <c r="BO102" i="1"/>
  <c r="AL102" i="1"/>
  <c r="AK102" i="1"/>
  <c r="AW101" i="1"/>
  <c r="AX101" i="1"/>
  <c r="N101" i="1"/>
  <c r="M101" i="1"/>
  <c r="BJ101" i="1"/>
  <c r="BI101" i="1"/>
  <c r="AR102" i="1"/>
  <c r="AQ102" i="1"/>
  <c r="BJ102" i="1"/>
  <c r="BI102" i="1"/>
  <c r="AL101" i="1"/>
  <c r="AK101" i="1"/>
  <c r="BO102" i="3"/>
  <c r="BP102" i="3"/>
  <c r="BU40" i="3"/>
  <c r="BO41" i="3"/>
  <c r="BP41" i="3"/>
  <c r="BF103" i="3"/>
  <c r="BJ103" i="3" s="1"/>
  <c r="BI101" i="3"/>
  <c r="BJ102" i="3"/>
  <c r="BI102" i="3"/>
  <c r="BJ42" i="3"/>
  <c r="BI42" i="3"/>
  <c r="BI41" i="3"/>
  <c r="BJ41" i="3"/>
  <c r="BV40" i="3"/>
  <c r="BC42" i="3"/>
  <c r="BD42" i="3"/>
  <c r="AT42" i="3"/>
  <c r="AX42" i="3" s="1"/>
  <c r="AW101" i="3"/>
  <c r="AX101" i="3"/>
  <c r="AT103" i="3"/>
  <c r="AW41" i="3"/>
  <c r="AX41" i="3"/>
  <c r="BV100" i="3"/>
  <c r="BU100" i="1"/>
  <c r="BV100" i="1"/>
  <c r="BU100" i="3"/>
  <c r="AR103" i="3"/>
  <c r="AQ103" i="3"/>
  <c r="AQ102" i="3"/>
  <c r="AR102" i="3"/>
  <c r="AL101" i="3"/>
  <c r="AK101" i="3"/>
  <c r="AK102" i="3"/>
  <c r="AL102" i="3"/>
  <c r="AL42" i="3"/>
  <c r="AK42" i="3"/>
  <c r="AK41" i="3"/>
  <c r="AL41" i="3"/>
  <c r="N101" i="3"/>
  <c r="M101" i="3"/>
  <c r="N102" i="3"/>
  <c r="M102" i="3"/>
  <c r="BR101" i="1"/>
  <c r="M41" i="3"/>
  <c r="N41" i="3"/>
  <c r="BR41" i="3"/>
  <c r="N42" i="3"/>
  <c r="M42" i="3"/>
  <c r="AB102" i="3"/>
  <c r="P43" i="3"/>
  <c r="AT43" i="3"/>
  <c r="J102" i="1"/>
  <c r="AB103" i="3"/>
  <c r="AB103" i="1"/>
  <c r="AZ103" i="3"/>
  <c r="AZ103" i="1"/>
  <c r="P102" i="1"/>
  <c r="BF103" i="1"/>
  <c r="P101" i="3"/>
  <c r="AZ102" i="3"/>
  <c r="AZ102" i="1"/>
  <c r="J103" i="3"/>
  <c r="J103" i="1"/>
  <c r="AN42" i="3"/>
  <c r="P42" i="3"/>
  <c r="AH43" i="3"/>
  <c r="BL43" i="3"/>
  <c r="AT103" i="1"/>
  <c r="AN103" i="1"/>
  <c r="AT102" i="3"/>
  <c r="AT102" i="1"/>
  <c r="BL42" i="3"/>
  <c r="AB102" i="1"/>
  <c r="BF43" i="3"/>
  <c r="P102" i="3"/>
  <c r="P103" i="1"/>
  <c r="AT44" i="3"/>
  <c r="BF44" i="3"/>
  <c r="AB104" i="3"/>
  <c r="BC103" i="1" l="1"/>
  <c r="BD103" i="1"/>
  <c r="N103" i="1"/>
  <c r="M103" i="1"/>
  <c r="BD102" i="1"/>
  <c r="BC102" i="1"/>
  <c r="T103" i="1"/>
  <c r="S103" i="1"/>
  <c r="AW103" i="1"/>
  <c r="AX103" i="1"/>
  <c r="N102" i="1"/>
  <c r="M102" i="1"/>
  <c r="AW102" i="1"/>
  <c r="AX102" i="1"/>
  <c r="AR103" i="1"/>
  <c r="AQ103" i="1"/>
  <c r="BJ103" i="1"/>
  <c r="BI103" i="1"/>
  <c r="T102" i="1"/>
  <c r="S102" i="1"/>
  <c r="BO43" i="3"/>
  <c r="BP43" i="3"/>
  <c r="BP42" i="3"/>
  <c r="BO42" i="3"/>
  <c r="BI103" i="3"/>
  <c r="BJ44" i="3"/>
  <c r="BI44" i="3"/>
  <c r="BI43" i="3"/>
  <c r="BJ43" i="3"/>
  <c r="BD103" i="3"/>
  <c r="BC103" i="3"/>
  <c r="BD102" i="3"/>
  <c r="BC102" i="3"/>
  <c r="AW42" i="3"/>
  <c r="AW103" i="3"/>
  <c r="AX103" i="3"/>
  <c r="AW102" i="3"/>
  <c r="AX102" i="3"/>
  <c r="AX43" i="3"/>
  <c r="AW43" i="3"/>
  <c r="AX44" i="3"/>
  <c r="AW44" i="3"/>
  <c r="BR42" i="3"/>
  <c r="AR42" i="3"/>
  <c r="AQ42" i="3"/>
  <c r="BU101" i="1"/>
  <c r="BV101" i="1"/>
  <c r="BV41" i="3"/>
  <c r="AK43" i="3"/>
  <c r="AL43" i="3"/>
  <c r="BU41" i="3"/>
  <c r="AF103" i="3"/>
  <c r="AE103" i="3"/>
  <c r="AE104" i="3"/>
  <c r="AF104" i="3"/>
  <c r="AF102" i="3"/>
  <c r="AE102" i="3"/>
  <c r="AE102" i="1"/>
  <c r="AF102" i="1"/>
  <c r="AF103" i="1"/>
  <c r="AE103" i="1"/>
  <c r="T102" i="3"/>
  <c r="S102" i="3"/>
  <c r="BR102" i="3"/>
  <c r="T101" i="3"/>
  <c r="BV101" i="3" s="1"/>
  <c r="S101" i="3"/>
  <c r="BU101" i="3" s="1"/>
  <c r="BR101" i="3"/>
  <c r="T43" i="3"/>
  <c r="S43" i="3"/>
  <c r="S42" i="3"/>
  <c r="T42" i="3"/>
  <c r="N103" i="3"/>
  <c r="M103" i="3"/>
  <c r="BR102" i="1"/>
  <c r="AZ44" i="3"/>
  <c r="AN43" i="3"/>
  <c r="J104" i="3"/>
  <c r="J44" i="3"/>
  <c r="J43" i="3"/>
  <c r="AB104" i="1"/>
  <c r="AH103" i="3"/>
  <c r="AH103" i="1"/>
  <c r="AZ43" i="3"/>
  <c r="BL103" i="3"/>
  <c r="BL103" i="1"/>
  <c r="AN104" i="3"/>
  <c r="AN104" i="1"/>
  <c r="BL44" i="3"/>
  <c r="J104" i="1"/>
  <c r="AH104" i="3"/>
  <c r="AH104" i="1"/>
  <c r="AR104" i="1" l="1"/>
  <c r="AQ104" i="1"/>
  <c r="BP103" i="1"/>
  <c r="BO103" i="1"/>
  <c r="AL103" i="1"/>
  <c r="AK103" i="1"/>
  <c r="AL104" i="1"/>
  <c r="AK104" i="1"/>
  <c r="N104" i="1"/>
  <c r="M104" i="1"/>
  <c r="BP103" i="3"/>
  <c r="BO103" i="3"/>
  <c r="BO44" i="3"/>
  <c r="BP44" i="3"/>
  <c r="BD43" i="3"/>
  <c r="BC43" i="3"/>
  <c r="BD44" i="3"/>
  <c r="BC44" i="3"/>
  <c r="AQ104" i="3"/>
  <c r="AR104" i="3"/>
  <c r="AR43" i="3"/>
  <c r="AQ43" i="3"/>
  <c r="BV42" i="3"/>
  <c r="BU42" i="3"/>
  <c r="AL104" i="3"/>
  <c r="AK104" i="3"/>
  <c r="AL103" i="3"/>
  <c r="AK103" i="3"/>
  <c r="BR103" i="1"/>
  <c r="AH44" i="3"/>
  <c r="AL44" i="3" s="1"/>
  <c r="AB105" i="3"/>
  <c r="AE105" i="3" s="1"/>
  <c r="BU102" i="1"/>
  <c r="BU102" i="3"/>
  <c r="AE104" i="1"/>
  <c r="AF104" i="1"/>
  <c r="BV102" i="3"/>
  <c r="BV102" i="1"/>
  <c r="N104" i="3"/>
  <c r="M104" i="3"/>
  <c r="N43" i="3"/>
  <c r="M43" i="3"/>
  <c r="BR43" i="3"/>
  <c r="M44" i="3"/>
  <c r="N44" i="3"/>
  <c r="BL105" i="3"/>
  <c r="BF105" i="3"/>
  <c r="BF105" i="1"/>
  <c r="P45" i="3"/>
  <c r="AN45" i="3"/>
  <c r="BL45" i="3"/>
  <c r="P103" i="3"/>
  <c r="P104" i="1"/>
  <c r="AZ104" i="3"/>
  <c r="AZ104" i="1"/>
  <c r="BF104" i="1"/>
  <c r="BL105" i="1"/>
  <c r="AB44" i="3"/>
  <c r="BF104" i="3"/>
  <c r="AB105" i="1"/>
  <c r="P44" i="3"/>
  <c r="AT105" i="3"/>
  <c r="AT105" i="1"/>
  <c r="AN105" i="3"/>
  <c r="AN105" i="1"/>
  <c r="BL104" i="1"/>
  <c r="AB45" i="3"/>
  <c r="BL104" i="3"/>
  <c r="AT104" i="3"/>
  <c r="AT104" i="1"/>
  <c r="AN44" i="3"/>
  <c r="AZ105" i="3"/>
  <c r="AZ105" i="1"/>
  <c r="P105" i="3"/>
  <c r="AH45" i="3"/>
  <c r="BC105" i="1" l="1"/>
  <c r="BD105" i="1"/>
  <c r="BJ104" i="1"/>
  <c r="BI104" i="1"/>
  <c r="BD104" i="1"/>
  <c r="BC104" i="1"/>
  <c r="AW104" i="1"/>
  <c r="AX104" i="1"/>
  <c r="AW105" i="1"/>
  <c r="AX105" i="1"/>
  <c r="T104" i="1"/>
  <c r="S104" i="1"/>
  <c r="BP105" i="1"/>
  <c r="BO105" i="1"/>
  <c r="AE105" i="1"/>
  <c r="AF105" i="1"/>
  <c r="AR105" i="1"/>
  <c r="AQ105" i="1"/>
  <c r="BJ105" i="1"/>
  <c r="BI105" i="1"/>
  <c r="BP104" i="1"/>
  <c r="BO104" i="1"/>
  <c r="BV103" i="1"/>
  <c r="BL106" i="3"/>
  <c r="BO106" i="3" s="1"/>
  <c r="BU103" i="1"/>
  <c r="BP104" i="3"/>
  <c r="BO104" i="3"/>
  <c r="BP105" i="3"/>
  <c r="BO105" i="3"/>
  <c r="BP45" i="3"/>
  <c r="BO45" i="3"/>
  <c r="BJ105" i="3"/>
  <c r="BI105" i="3"/>
  <c r="BJ104" i="3"/>
  <c r="BI104" i="3"/>
  <c r="BC104" i="3"/>
  <c r="BD104" i="3"/>
  <c r="BD105" i="3"/>
  <c r="BC105" i="3"/>
  <c r="AX104" i="3"/>
  <c r="AW104" i="3"/>
  <c r="BR104" i="1"/>
  <c r="AX105" i="3"/>
  <c r="AW105" i="3"/>
  <c r="BU43" i="3"/>
  <c r="AQ105" i="3"/>
  <c r="AR105" i="3"/>
  <c r="AQ44" i="3"/>
  <c r="AR44" i="3"/>
  <c r="AR45" i="3"/>
  <c r="AQ45" i="3"/>
  <c r="BV43" i="3"/>
  <c r="AK44" i="3"/>
  <c r="AL45" i="3"/>
  <c r="AK45" i="3"/>
  <c r="AF105" i="3"/>
  <c r="T103" i="3"/>
  <c r="BV103" i="3" s="1"/>
  <c r="S103" i="3"/>
  <c r="BU103" i="3" s="1"/>
  <c r="BR103" i="3"/>
  <c r="T105" i="3"/>
  <c r="S105" i="3"/>
  <c r="T44" i="3"/>
  <c r="S44" i="3"/>
  <c r="T45" i="3"/>
  <c r="S45" i="3"/>
  <c r="BR44" i="3"/>
  <c r="AN46" i="3"/>
  <c r="AT106" i="3"/>
  <c r="AN106" i="3"/>
  <c r="AZ46" i="3"/>
  <c r="AH105" i="1"/>
  <c r="AZ106" i="3"/>
  <c r="AZ106" i="1"/>
  <c r="P104" i="3"/>
  <c r="P105" i="1"/>
  <c r="AH105" i="3"/>
  <c r="BL106" i="1"/>
  <c r="J106" i="3"/>
  <c r="J106" i="1"/>
  <c r="AN106" i="1"/>
  <c r="J105" i="3"/>
  <c r="J105" i="1"/>
  <c r="AT45" i="3"/>
  <c r="J45" i="3"/>
  <c r="AZ45" i="3"/>
  <c r="BF45" i="3"/>
  <c r="AT106" i="1"/>
  <c r="P106" i="1"/>
  <c r="AN47" i="3"/>
  <c r="N106" i="1" l="1"/>
  <c r="M106" i="1"/>
  <c r="T106" i="1"/>
  <c r="S106" i="1"/>
  <c r="AR106" i="1"/>
  <c r="AQ106" i="1"/>
  <c r="BP106" i="1"/>
  <c r="BO106" i="1"/>
  <c r="AL105" i="1"/>
  <c r="AK105" i="1"/>
  <c r="T105" i="1"/>
  <c r="S105" i="1"/>
  <c r="AW106" i="1"/>
  <c r="AX106" i="1"/>
  <c r="N105" i="1"/>
  <c r="M105" i="1"/>
  <c r="BD106" i="1"/>
  <c r="BC106" i="1"/>
  <c r="BP106" i="3"/>
  <c r="BJ45" i="3"/>
  <c r="BI45" i="3"/>
  <c r="BV104" i="1"/>
  <c r="BD106" i="3"/>
  <c r="BC106" i="3"/>
  <c r="BC45" i="3"/>
  <c r="BD45" i="3"/>
  <c r="BD46" i="3"/>
  <c r="BC46" i="3"/>
  <c r="BU104" i="1"/>
  <c r="AX106" i="3"/>
  <c r="AW106" i="3"/>
  <c r="AX45" i="3"/>
  <c r="AW45" i="3"/>
  <c r="BV44" i="3"/>
  <c r="AR106" i="3"/>
  <c r="AQ106" i="3"/>
  <c r="AR46" i="3"/>
  <c r="AQ46" i="3"/>
  <c r="AR47" i="3"/>
  <c r="AQ47" i="3"/>
  <c r="BU44" i="3"/>
  <c r="AL105" i="3"/>
  <c r="AK105" i="3"/>
  <c r="AB47" i="3"/>
  <c r="S104" i="3"/>
  <c r="BU104" i="3" s="1"/>
  <c r="T104" i="3"/>
  <c r="BV104" i="3" s="1"/>
  <c r="BR104" i="3"/>
  <c r="N105" i="3"/>
  <c r="M105" i="3"/>
  <c r="BR105" i="3"/>
  <c r="M106" i="3"/>
  <c r="N106" i="3"/>
  <c r="BR105" i="1"/>
  <c r="N45" i="3"/>
  <c r="M45" i="3"/>
  <c r="BR45" i="3"/>
  <c r="J46" i="3"/>
  <c r="BF106" i="1"/>
  <c r="AH107" i="3"/>
  <c r="AH107" i="1"/>
  <c r="BF106" i="3"/>
  <c r="BF46" i="3"/>
  <c r="AN107" i="3"/>
  <c r="AN107" i="1"/>
  <c r="AH106" i="3"/>
  <c r="AH106" i="1"/>
  <c r="AH47" i="3"/>
  <c r="AB107" i="3"/>
  <c r="AB107" i="1"/>
  <c r="AB106" i="3"/>
  <c r="AB106" i="1"/>
  <c r="AT46" i="3"/>
  <c r="P46" i="3"/>
  <c r="AH46" i="3"/>
  <c r="AZ47" i="3"/>
  <c r="AB46" i="3"/>
  <c r="BL46" i="3"/>
  <c r="BL107" i="3"/>
  <c r="BL107" i="1"/>
  <c r="BF47" i="3"/>
  <c r="AN48" i="3"/>
  <c r="P47" i="3"/>
  <c r="P106" i="3"/>
  <c r="AT47" i="3"/>
  <c r="BF48" i="3"/>
  <c r="AR107" i="1" l="1"/>
  <c r="AQ107" i="1"/>
  <c r="AE106" i="1"/>
  <c r="AF106" i="1"/>
  <c r="AL107" i="1"/>
  <c r="AK107" i="1"/>
  <c r="BP107" i="1"/>
  <c r="BO107" i="1"/>
  <c r="AE107" i="1"/>
  <c r="AF107" i="1"/>
  <c r="AL106" i="1"/>
  <c r="AK106" i="1"/>
  <c r="BJ106" i="1"/>
  <c r="BI106" i="1"/>
  <c r="BP107" i="3"/>
  <c r="BO107" i="3"/>
  <c r="BP46" i="3"/>
  <c r="BO46" i="3"/>
  <c r="BJ106" i="3"/>
  <c r="BI106" i="3"/>
  <c r="BJ47" i="3"/>
  <c r="BI47" i="3"/>
  <c r="BJ48" i="3"/>
  <c r="BI48" i="3"/>
  <c r="BJ46" i="3"/>
  <c r="BI46" i="3"/>
  <c r="BC47" i="3"/>
  <c r="BD47" i="3"/>
  <c r="BU45" i="3"/>
  <c r="BV45" i="3"/>
  <c r="AW46" i="3"/>
  <c r="AX46" i="3"/>
  <c r="AX47" i="3"/>
  <c r="AW47" i="3"/>
  <c r="AR107" i="3"/>
  <c r="AQ107" i="3"/>
  <c r="AQ48" i="3"/>
  <c r="AR48" i="3"/>
  <c r="BU105" i="3"/>
  <c r="BV105" i="3"/>
  <c r="AL107" i="3"/>
  <c r="AK107" i="3"/>
  <c r="AL106" i="3"/>
  <c r="AK106" i="3"/>
  <c r="AL46" i="3"/>
  <c r="AK46" i="3"/>
  <c r="AL47" i="3"/>
  <c r="AK47" i="3"/>
  <c r="BR106" i="3"/>
  <c r="AF106" i="3"/>
  <c r="AE106" i="3"/>
  <c r="AF107" i="3"/>
  <c r="AE107" i="3"/>
  <c r="BR106" i="1"/>
  <c r="BV105" i="1"/>
  <c r="BU105" i="1"/>
  <c r="T106" i="3"/>
  <c r="S106" i="3"/>
  <c r="S47" i="3"/>
  <c r="T47" i="3"/>
  <c r="T46" i="3"/>
  <c r="S46" i="3"/>
  <c r="N46" i="3"/>
  <c r="M46" i="3"/>
  <c r="BR46" i="3"/>
  <c r="BF109" i="3"/>
  <c r="J108" i="3"/>
  <c r="AT48" i="3"/>
  <c r="AT107" i="3"/>
  <c r="AT107" i="1"/>
  <c r="AN108" i="1"/>
  <c r="AH108" i="1"/>
  <c r="J107" i="1"/>
  <c r="BL47" i="3"/>
  <c r="AH48" i="3"/>
  <c r="AN108" i="3"/>
  <c r="J107" i="3"/>
  <c r="AZ107" i="3"/>
  <c r="AZ107" i="1"/>
  <c r="P107" i="1"/>
  <c r="AB108" i="3"/>
  <c r="AB108" i="1"/>
  <c r="BF108" i="3"/>
  <c r="AH108" i="3"/>
  <c r="J108" i="1"/>
  <c r="J47" i="3"/>
  <c r="P48" i="3"/>
  <c r="BF107" i="3"/>
  <c r="BF107" i="1"/>
  <c r="BF108" i="1"/>
  <c r="BL48" i="3"/>
  <c r="P107" i="3"/>
  <c r="AZ48" i="3"/>
  <c r="AL108" i="1" l="1"/>
  <c r="AK108" i="1"/>
  <c r="AW107" i="1"/>
  <c r="AX107" i="1"/>
  <c r="AR108" i="1"/>
  <c r="AQ108" i="1"/>
  <c r="N108" i="1"/>
  <c r="M108" i="1"/>
  <c r="BC107" i="1"/>
  <c r="BD107" i="1"/>
  <c r="T107" i="1"/>
  <c r="S107" i="1"/>
  <c r="BJ108" i="1"/>
  <c r="BI108" i="1"/>
  <c r="AE108" i="1"/>
  <c r="AF108" i="1"/>
  <c r="BJ107" i="1"/>
  <c r="BI107" i="1"/>
  <c r="N107" i="1"/>
  <c r="M107" i="1"/>
  <c r="BO48" i="3"/>
  <c r="BP48" i="3"/>
  <c r="BP47" i="3"/>
  <c r="BO47" i="3"/>
  <c r="BF110" i="3"/>
  <c r="BJ109" i="3"/>
  <c r="BI109" i="3"/>
  <c r="BI107" i="3"/>
  <c r="BJ107" i="3"/>
  <c r="BJ108" i="3"/>
  <c r="BI108" i="3"/>
  <c r="BC107" i="3"/>
  <c r="BD107" i="3"/>
  <c r="BD48" i="3"/>
  <c r="BC48" i="3"/>
  <c r="AX107" i="3"/>
  <c r="AW107" i="3"/>
  <c r="AX48" i="3"/>
  <c r="AW48" i="3"/>
  <c r="AR108" i="3"/>
  <c r="AQ108" i="3"/>
  <c r="BV106" i="1"/>
  <c r="BU106" i="1"/>
  <c r="AL108" i="3"/>
  <c r="AK108" i="3"/>
  <c r="AL48" i="3"/>
  <c r="AK48" i="3"/>
  <c r="BU106" i="3"/>
  <c r="AF108" i="3"/>
  <c r="AE108" i="3"/>
  <c r="BV106" i="3"/>
  <c r="T107" i="3"/>
  <c r="S107" i="3"/>
  <c r="T48" i="3"/>
  <c r="S48" i="3"/>
  <c r="BU46" i="3"/>
  <c r="BV46" i="3"/>
  <c r="N108" i="3"/>
  <c r="M108" i="3"/>
  <c r="M107" i="3"/>
  <c r="N107" i="3"/>
  <c r="BR107" i="3"/>
  <c r="BR107" i="1"/>
  <c r="M47" i="3"/>
  <c r="N47" i="3"/>
  <c r="BR47" i="3"/>
  <c r="BF109" i="1"/>
  <c r="AZ108" i="3"/>
  <c r="AZ108" i="1"/>
  <c r="J48" i="3"/>
  <c r="AH49" i="3"/>
  <c r="J109" i="1"/>
  <c r="AB48" i="3"/>
  <c r="AT108" i="1"/>
  <c r="BL49" i="3"/>
  <c r="J109" i="3"/>
  <c r="P108" i="1"/>
  <c r="AT108" i="3"/>
  <c r="BL108" i="1"/>
  <c r="BL108" i="3"/>
  <c r="AT49" i="3"/>
  <c r="AN49" i="3"/>
  <c r="AT109" i="3"/>
  <c r="N109" i="1" l="1"/>
  <c r="M109" i="1"/>
  <c r="BD108" i="1"/>
  <c r="BC108" i="1"/>
  <c r="BP108" i="1"/>
  <c r="BO108" i="1"/>
  <c r="BJ109" i="1"/>
  <c r="BI109" i="1"/>
  <c r="AW108" i="1"/>
  <c r="AX108" i="1"/>
  <c r="T108" i="1"/>
  <c r="S108" i="1"/>
  <c r="BU47" i="3"/>
  <c r="BV47" i="3"/>
  <c r="BP108" i="3"/>
  <c r="BO108" i="3"/>
  <c r="BP49" i="3"/>
  <c r="BO49" i="3"/>
  <c r="BF110" i="1"/>
  <c r="BJ110" i="3"/>
  <c r="BI110" i="3"/>
  <c r="BD108" i="3"/>
  <c r="BC108" i="3"/>
  <c r="BU107" i="3"/>
  <c r="AT51" i="3"/>
  <c r="AX108" i="3"/>
  <c r="AW108" i="3"/>
  <c r="AX109" i="3"/>
  <c r="AW109" i="3"/>
  <c r="AX49" i="3"/>
  <c r="AW49" i="3"/>
  <c r="AR49" i="3"/>
  <c r="AQ49" i="3"/>
  <c r="AL49" i="3"/>
  <c r="AK49" i="3"/>
  <c r="BV107" i="1"/>
  <c r="BV107" i="3"/>
  <c r="BU107" i="1"/>
  <c r="BR108" i="1"/>
  <c r="N109" i="3"/>
  <c r="M109" i="3"/>
  <c r="M48" i="3"/>
  <c r="BU48" i="3" s="1"/>
  <c r="N48" i="3"/>
  <c r="BV48" i="3" s="1"/>
  <c r="BR48" i="3"/>
  <c r="AH109" i="3"/>
  <c r="AH109" i="1"/>
  <c r="J49" i="3"/>
  <c r="P49" i="3"/>
  <c r="AT50" i="3"/>
  <c r="AZ109" i="3"/>
  <c r="AZ109" i="1"/>
  <c r="BF49" i="3"/>
  <c r="AB110" i="3"/>
  <c r="AZ110" i="3"/>
  <c r="AZ110" i="1"/>
  <c r="AB49" i="3"/>
  <c r="AN50" i="3"/>
  <c r="AZ49" i="3"/>
  <c r="AN109" i="3"/>
  <c r="AN109" i="1"/>
  <c r="AB109" i="3"/>
  <c r="AB109" i="1"/>
  <c r="BL109" i="3"/>
  <c r="BL109" i="1"/>
  <c r="P109" i="1"/>
  <c r="AT109" i="1"/>
  <c r="P108" i="3"/>
  <c r="AB110" i="1"/>
  <c r="BF50" i="3"/>
  <c r="BL50" i="3"/>
  <c r="BL110" i="3"/>
  <c r="J111" i="3"/>
  <c r="P50" i="3"/>
  <c r="BP109" i="1" l="1"/>
  <c r="BO109" i="1"/>
  <c r="AL109" i="1"/>
  <c r="AK109" i="1"/>
  <c r="AR109" i="1"/>
  <c r="AQ109" i="1"/>
  <c r="BD110" i="1"/>
  <c r="BC110" i="1"/>
  <c r="BC109" i="1"/>
  <c r="BD109" i="1"/>
  <c r="BJ110" i="1"/>
  <c r="BI110" i="1"/>
  <c r="AE110" i="1"/>
  <c r="AF110" i="1"/>
  <c r="AW109" i="1"/>
  <c r="AX109" i="1"/>
  <c r="AE109" i="1"/>
  <c r="AF109" i="1"/>
  <c r="T109" i="1"/>
  <c r="S109" i="1"/>
  <c r="BO109" i="3"/>
  <c r="BP109" i="3"/>
  <c r="BP110" i="3"/>
  <c r="BO110" i="3"/>
  <c r="BP50" i="3"/>
  <c r="BO50" i="3"/>
  <c r="BJ50" i="3"/>
  <c r="BI50" i="3"/>
  <c r="BI49" i="3"/>
  <c r="BJ49" i="3"/>
  <c r="BD110" i="3"/>
  <c r="BC110" i="3"/>
  <c r="BD109" i="3"/>
  <c r="BC109" i="3"/>
  <c r="BC49" i="3"/>
  <c r="BD49" i="3"/>
  <c r="AT110" i="3"/>
  <c r="AW110" i="3" s="1"/>
  <c r="BU108" i="1"/>
  <c r="BV108" i="1"/>
  <c r="AX51" i="3"/>
  <c r="AW51" i="3"/>
  <c r="AX50" i="3"/>
  <c r="AW50" i="3"/>
  <c r="AN51" i="3"/>
  <c r="AQ51" i="3" s="1"/>
  <c r="AQ109" i="3"/>
  <c r="AR109" i="3"/>
  <c r="AQ50" i="3"/>
  <c r="AR50" i="3"/>
  <c r="AL109" i="3"/>
  <c r="AK109" i="3"/>
  <c r="BR109" i="1"/>
  <c r="AF109" i="3"/>
  <c r="AE109" i="3"/>
  <c r="AF110" i="3"/>
  <c r="AE110" i="3"/>
  <c r="T108" i="3"/>
  <c r="BV108" i="3" s="1"/>
  <c r="S108" i="3"/>
  <c r="BU108" i="3" s="1"/>
  <c r="BR108" i="3"/>
  <c r="S49" i="3"/>
  <c r="T49" i="3"/>
  <c r="T50" i="3"/>
  <c r="S50" i="3"/>
  <c r="N111" i="3"/>
  <c r="M111" i="3"/>
  <c r="M49" i="3"/>
  <c r="N49" i="3"/>
  <c r="BR49" i="3"/>
  <c r="AB50" i="3"/>
  <c r="AH110" i="3"/>
  <c r="AH110" i="1"/>
  <c r="BL51" i="3"/>
  <c r="BL111" i="1"/>
  <c r="J111" i="1"/>
  <c r="BL111" i="3"/>
  <c r="AZ111" i="3"/>
  <c r="AZ111" i="1"/>
  <c r="P110" i="3"/>
  <c r="P111" i="1"/>
  <c r="P109" i="3"/>
  <c r="P110" i="1"/>
  <c r="AN111" i="3"/>
  <c r="AN111" i="1"/>
  <c r="AH50" i="3"/>
  <c r="AZ50" i="3"/>
  <c r="AN110" i="3"/>
  <c r="AN110" i="1"/>
  <c r="AH51" i="3"/>
  <c r="J50" i="3"/>
  <c r="BL110" i="1"/>
  <c r="J110" i="1"/>
  <c r="BF51" i="3"/>
  <c r="J110" i="3"/>
  <c r="AT110" i="1"/>
  <c r="P52" i="3"/>
  <c r="AB51" i="3"/>
  <c r="BF52" i="3"/>
  <c r="P51" i="3"/>
  <c r="BF111" i="3"/>
  <c r="BP111" i="1" l="1"/>
  <c r="BO111" i="1"/>
  <c r="T111" i="1"/>
  <c r="S111" i="1"/>
  <c r="AL110" i="1"/>
  <c r="AK110" i="1"/>
  <c r="AR110" i="1"/>
  <c r="AQ110" i="1"/>
  <c r="BC111" i="1"/>
  <c r="BD111" i="1"/>
  <c r="N110" i="1"/>
  <c r="M110" i="1"/>
  <c r="AR111" i="1"/>
  <c r="AQ111" i="1"/>
  <c r="T110" i="1"/>
  <c r="S110" i="1"/>
  <c r="AW110" i="1"/>
  <c r="AX110" i="1"/>
  <c r="BP110" i="1"/>
  <c r="BO110" i="1"/>
  <c r="N111" i="1"/>
  <c r="M111" i="1"/>
  <c r="BP111" i="3"/>
  <c r="BO111" i="3"/>
  <c r="BP51" i="3"/>
  <c r="BO51" i="3"/>
  <c r="BJ111" i="3"/>
  <c r="BI111" i="3"/>
  <c r="BJ52" i="3"/>
  <c r="BI52" i="3"/>
  <c r="BI51" i="3"/>
  <c r="BJ51" i="3"/>
  <c r="BD111" i="3"/>
  <c r="BC111" i="3"/>
  <c r="BD50" i="3"/>
  <c r="BC50" i="3"/>
  <c r="AX110" i="3"/>
  <c r="AR51" i="3"/>
  <c r="AR110" i="3"/>
  <c r="AQ110" i="3"/>
  <c r="AR111" i="3"/>
  <c r="AQ111" i="3"/>
  <c r="AL110" i="3"/>
  <c r="AK110" i="3"/>
  <c r="AL51" i="3"/>
  <c r="AK51" i="3"/>
  <c r="AL50" i="3"/>
  <c r="AK50" i="3"/>
  <c r="BV109" i="1"/>
  <c r="BU109" i="1"/>
  <c r="BV49" i="3"/>
  <c r="BU49" i="3"/>
  <c r="T109" i="3"/>
  <c r="BV109" i="3" s="1"/>
  <c r="S109" i="3"/>
  <c r="BU109" i="3" s="1"/>
  <c r="BR109" i="3"/>
  <c r="T110" i="3"/>
  <c r="S110" i="3"/>
  <c r="S51" i="3"/>
  <c r="T51" i="3"/>
  <c r="T52" i="3"/>
  <c r="S52" i="3"/>
  <c r="M110" i="3"/>
  <c r="N110" i="3"/>
  <c r="BR110" i="3"/>
  <c r="BR110" i="1"/>
  <c r="M50" i="3"/>
  <c r="N50" i="3"/>
  <c r="BR50" i="3"/>
  <c r="J51" i="3"/>
  <c r="AB111" i="3"/>
  <c r="AB111" i="1"/>
  <c r="AN112" i="3"/>
  <c r="BF111" i="1"/>
  <c r="AZ52" i="3"/>
  <c r="AT111" i="3"/>
  <c r="AT111" i="1"/>
  <c r="BF112" i="3"/>
  <c r="BF112" i="1"/>
  <c r="AB52" i="3"/>
  <c r="AT112" i="1"/>
  <c r="AZ51" i="3"/>
  <c r="AH111" i="3"/>
  <c r="AH111" i="1"/>
  <c r="AH112" i="3"/>
  <c r="AH112" i="1"/>
  <c r="AT112" i="3"/>
  <c r="AN112" i="1"/>
  <c r="BL52" i="3"/>
  <c r="AZ112" i="3"/>
  <c r="AT52" i="3"/>
  <c r="AB112" i="3"/>
  <c r="J52" i="3"/>
  <c r="AE111" i="1" l="1"/>
  <c r="AF111" i="1"/>
  <c r="BJ112" i="1"/>
  <c r="BI112" i="1"/>
  <c r="AW111" i="1"/>
  <c r="AX111" i="1"/>
  <c r="AR112" i="1"/>
  <c r="AQ112" i="1"/>
  <c r="AL111" i="1"/>
  <c r="AK111" i="1"/>
  <c r="AL112" i="1"/>
  <c r="AK112" i="1"/>
  <c r="AW112" i="1"/>
  <c r="AX112" i="1"/>
  <c r="BJ111" i="1"/>
  <c r="BI111" i="1"/>
  <c r="BP52" i="3"/>
  <c r="BO52" i="3"/>
  <c r="BJ112" i="3"/>
  <c r="BI112" i="3"/>
  <c r="BD112" i="3"/>
  <c r="BC112" i="3"/>
  <c r="BD52" i="3"/>
  <c r="BC52" i="3"/>
  <c r="BC51" i="3"/>
  <c r="BD51" i="3"/>
  <c r="AX112" i="3"/>
  <c r="AW112" i="3"/>
  <c r="AX111" i="3"/>
  <c r="AW111" i="3"/>
  <c r="AX52" i="3"/>
  <c r="AW52" i="3"/>
  <c r="AR112" i="3"/>
  <c r="AQ112" i="3"/>
  <c r="BV50" i="3"/>
  <c r="BU110" i="3"/>
  <c r="AL112" i="3"/>
  <c r="AK112" i="3"/>
  <c r="AL111" i="3"/>
  <c r="AK111" i="3"/>
  <c r="BU50" i="3"/>
  <c r="BR111" i="1"/>
  <c r="AE111" i="3"/>
  <c r="AF111" i="3"/>
  <c r="AF112" i="3"/>
  <c r="AE112" i="3"/>
  <c r="BU110" i="1"/>
  <c r="BV110" i="1"/>
  <c r="BV110" i="3"/>
  <c r="N52" i="3"/>
  <c r="M52" i="3"/>
  <c r="M51" i="3"/>
  <c r="BU51" i="3" s="1"/>
  <c r="N51" i="3"/>
  <c r="BV51" i="3" s="1"/>
  <c r="BR51" i="3"/>
  <c r="AZ114" i="3"/>
  <c r="P112" i="3"/>
  <c r="AH114" i="3"/>
  <c r="AH114" i="1"/>
  <c r="AB53" i="3"/>
  <c r="AT53" i="3"/>
  <c r="AN52" i="3"/>
  <c r="AB112" i="1"/>
  <c r="J112" i="3"/>
  <c r="J112" i="1"/>
  <c r="P112" i="1"/>
  <c r="AZ113" i="3"/>
  <c r="AZ113" i="1"/>
  <c r="P111" i="3"/>
  <c r="AH52" i="3"/>
  <c r="J53" i="3"/>
  <c r="AH113" i="3"/>
  <c r="AH113" i="1"/>
  <c r="BL53" i="3"/>
  <c r="J54" i="3"/>
  <c r="BL112" i="3"/>
  <c r="BL112" i="1"/>
  <c r="J113" i="3"/>
  <c r="J113" i="1"/>
  <c r="AZ112" i="1"/>
  <c r="P113" i="1"/>
  <c r="P53" i="3"/>
  <c r="N112" i="1" l="1"/>
  <c r="M112" i="1"/>
  <c r="BD112" i="1"/>
  <c r="BC112" i="1"/>
  <c r="AE112" i="1"/>
  <c r="AF112" i="1"/>
  <c r="AL113" i="1"/>
  <c r="AK113" i="1"/>
  <c r="BP112" i="1"/>
  <c r="BO112" i="1"/>
  <c r="BC113" i="1"/>
  <c r="BD113" i="1"/>
  <c r="T113" i="1"/>
  <c r="S113" i="1"/>
  <c r="N113" i="1"/>
  <c r="M113" i="1"/>
  <c r="AL114" i="1"/>
  <c r="AK114" i="1"/>
  <c r="T112" i="1"/>
  <c r="S112" i="1"/>
  <c r="BP112" i="3"/>
  <c r="BO112" i="3"/>
  <c r="BP53" i="3"/>
  <c r="BO53" i="3"/>
  <c r="AZ114" i="1"/>
  <c r="BD113" i="3"/>
  <c r="BC113" i="3"/>
  <c r="BD114" i="3"/>
  <c r="BC114" i="3"/>
  <c r="AZ53" i="3"/>
  <c r="BC53" i="3" s="1"/>
  <c r="AX53" i="3"/>
  <c r="AW53" i="3"/>
  <c r="BR52" i="3"/>
  <c r="AQ52" i="3"/>
  <c r="AR52" i="3"/>
  <c r="BV111" i="1"/>
  <c r="BU111" i="1"/>
  <c r="AL113" i="3"/>
  <c r="AK113" i="3"/>
  <c r="AL114" i="3"/>
  <c r="AK114" i="3"/>
  <c r="AL52" i="3"/>
  <c r="AK52" i="3"/>
  <c r="S111" i="3"/>
  <c r="BU111" i="3" s="1"/>
  <c r="T111" i="3"/>
  <c r="BV111" i="3" s="1"/>
  <c r="BR111" i="3"/>
  <c r="T112" i="3"/>
  <c r="S112" i="3"/>
  <c r="T53" i="3"/>
  <c r="S53" i="3"/>
  <c r="P54" i="3"/>
  <c r="BR112" i="1"/>
  <c r="N112" i="3"/>
  <c r="M112" i="3"/>
  <c r="BR112" i="3"/>
  <c r="M113" i="3"/>
  <c r="N113" i="3"/>
  <c r="M53" i="3"/>
  <c r="N53" i="3"/>
  <c r="M54" i="3"/>
  <c r="N54" i="3"/>
  <c r="AN113" i="3"/>
  <c r="AB114" i="3"/>
  <c r="AB114" i="1"/>
  <c r="AH54" i="3"/>
  <c r="AT114" i="3"/>
  <c r="AT114" i="1"/>
  <c r="AN113" i="1"/>
  <c r="AN53" i="3"/>
  <c r="AB113" i="1"/>
  <c r="AT113" i="1"/>
  <c r="BF113" i="3"/>
  <c r="BF113" i="1"/>
  <c r="BL113" i="3"/>
  <c r="BL113" i="1"/>
  <c r="AB113" i="3"/>
  <c r="AT113" i="3"/>
  <c r="BL54" i="3"/>
  <c r="AZ54" i="3"/>
  <c r="BF53" i="3"/>
  <c r="AB54" i="3"/>
  <c r="AH53" i="3"/>
  <c r="J114" i="3"/>
  <c r="J114" i="1"/>
  <c r="J115" i="3"/>
  <c r="BF115" i="3"/>
  <c r="P55" i="3"/>
  <c r="AE114" i="1" l="1"/>
  <c r="AF114" i="1"/>
  <c r="AW113" i="1"/>
  <c r="AX113" i="1"/>
  <c r="AE113" i="1"/>
  <c r="AF113" i="1"/>
  <c r="N114" i="1"/>
  <c r="M114" i="1"/>
  <c r="BP113" i="1"/>
  <c r="BO113" i="1"/>
  <c r="AW114" i="1"/>
  <c r="AX114" i="1"/>
  <c r="AR113" i="1"/>
  <c r="AQ113" i="1"/>
  <c r="BJ113" i="1"/>
  <c r="BI113" i="1"/>
  <c r="BD114" i="1"/>
  <c r="BC114" i="1"/>
  <c r="BL115" i="3"/>
  <c r="BP115" i="3" s="1"/>
  <c r="BP113" i="3"/>
  <c r="BO113" i="3"/>
  <c r="BO54" i="3"/>
  <c r="BP54" i="3"/>
  <c r="BJ113" i="3"/>
  <c r="BI113" i="3"/>
  <c r="BJ115" i="3"/>
  <c r="BI115" i="3"/>
  <c r="BJ53" i="3"/>
  <c r="BI53" i="3"/>
  <c r="BD53" i="3"/>
  <c r="BD54" i="3"/>
  <c r="BC54" i="3"/>
  <c r="AX114" i="3"/>
  <c r="AW114" i="3"/>
  <c r="BR113" i="1"/>
  <c r="AX113" i="3"/>
  <c r="AW113" i="3"/>
  <c r="BV52" i="3"/>
  <c r="BU52" i="3"/>
  <c r="AR113" i="3"/>
  <c r="AQ113" i="3"/>
  <c r="AQ53" i="3"/>
  <c r="AR53" i="3"/>
  <c r="AL54" i="3"/>
  <c r="AK54" i="3"/>
  <c r="AK53" i="3"/>
  <c r="AL53" i="3"/>
  <c r="BR53" i="3"/>
  <c r="BU112" i="1"/>
  <c r="BV112" i="1"/>
  <c r="AF113" i="3"/>
  <c r="AE113" i="3"/>
  <c r="AF114" i="3"/>
  <c r="AE114" i="3"/>
  <c r="BU112" i="3"/>
  <c r="BV112" i="3"/>
  <c r="T54" i="3"/>
  <c r="S54" i="3"/>
  <c r="T55" i="3"/>
  <c r="S55" i="3"/>
  <c r="N114" i="3"/>
  <c r="M114" i="3"/>
  <c r="N115" i="3"/>
  <c r="M115" i="3"/>
  <c r="J116" i="3"/>
  <c r="AB55" i="3"/>
  <c r="AN54" i="3"/>
  <c r="AN115" i="3"/>
  <c r="AN115" i="1"/>
  <c r="AN114" i="1"/>
  <c r="P114" i="3"/>
  <c r="P115" i="1"/>
  <c r="P114" i="1"/>
  <c r="AN114" i="3"/>
  <c r="BF115" i="1"/>
  <c r="BL114" i="3"/>
  <c r="BL114" i="1"/>
  <c r="J116" i="1"/>
  <c r="AT54" i="3"/>
  <c r="J115" i="1"/>
  <c r="BF54" i="3"/>
  <c r="BF114" i="1"/>
  <c r="P113" i="3"/>
  <c r="BL115" i="1"/>
  <c r="BF114" i="3"/>
  <c r="AZ115" i="3"/>
  <c r="AT56" i="3"/>
  <c r="AN55" i="3"/>
  <c r="AB116" i="3"/>
  <c r="T115" i="1" l="1"/>
  <c r="S115" i="1"/>
  <c r="BP114" i="1"/>
  <c r="BO114" i="1"/>
  <c r="AR115" i="1"/>
  <c r="AQ115" i="1"/>
  <c r="N115" i="1"/>
  <c r="M115" i="1"/>
  <c r="AR114" i="1"/>
  <c r="AQ114" i="1"/>
  <c r="BP115" i="1"/>
  <c r="BO115" i="1"/>
  <c r="N116" i="1"/>
  <c r="M116" i="1"/>
  <c r="BJ115" i="1"/>
  <c r="BI115" i="1"/>
  <c r="BJ114" i="1"/>
  <c r="BI114" i="1"/>
  <c r="T114" i="1"/>
  <c r="S114" i="1"/>
  <c r="BO115" i="3"/>
  <c r="BO114" i="3"/>
  <c r="BP114" i="3"/>
  <c r="BV113" i="1"/>
  <c r="BJ114" i="3"/>
  <c r="BI114" i="3"/>
  <c r="BJ54" i="3"/>
  <c r="BI54" i="3"/>
  <c r="AZ116" i="3"/>
  <c r="BD116" i="3" s="1"/>
  <c r="BD115" i="3"/>
  <c r="BC115" i="3"/>
  <c r="AX56" i="3"/>
  <c r="AW56" i="3"/>
  <c r="AX54" i="3"/>
  <c r="AW54" i="3"/>
  <c r="BR114" i="1"/>
  <c r="AR115" i="3"/>
  <c r="AQ115" i="3"/>
  <c r="BU113" i="1"/>
  <c r="AQ114" i="3"/>
  <c r="AR114" i="3"/>
  <c r="BU53" i="3"/>
  <c r="BV53" i="3"/>
  <c r="AR55" i="3"/>
  <c r="AQ55" i="3"/>
  <c r="AQ54" i="3"/>
  <c r="AR54" i="3"/>
  <c r="BR54" i="3"/>
  <c r="AH115" i="3"/>
  <c r="AK115" i="3" s="1"/>
  <c r="AB115" i="3"/>
  <c r="AE115" i="3" s="1"/>
  <c r="AE116" i="3"/>
  <c r="AF116" i="3"/>
  <c r="P115" i="3"/>
  <c r="T115" i="3" s="1"/>
  <c r="T113" i="3"/>
  <c r="BV113" i="3" s="1"/>
  <c r="S113" i="3"/>
  <c r="BU113" i="3" s="1"/>
  <c r="BR113" i="3"/>
  <c r="S114" i="3"/>
  <c r="T114" i="3"/>
  <c r="BR114" i="3"/>
  <c r="N116" i="3"/>
  <c r="M116" i="3"/>
  <c r="J56" i="3"/>
  <c r="AT115" i="3"/>
  <c r="AT115" i="1"/>
  <c r="AZ55" i="3"/>
  <c r="AT55" i="3"/>
  <c r="AH56" i="3"/>
  <c r="AH55" i="3"/>
  <c r="AZ116" i="1"/>
  <c r="AH115" i="1"/>
  <c r="J55" i="3"/>
  <c r="P56" i="3"/>
  <c r="AN56" i="3"/>
  <c r="AB115" i="1"/>
  <c r="BF56" i="3"/>
  <c r="BF116" i="3"/>
  <c r="BF116" i="1"/>
  <c r="AZ56" i="3"/>
  <c r="BL56" i="3"/>
  <c r="AB116" i="1"/>
  <c r="AZ115" i="1"/>
  <c r="P116" i="1"/>
  <c r="BF55" i="3"/>
  <c r="BL55" i="3"/>
  <c r="AT117" i="3"/>
  <c r="BL116" i="3"/>
  <c r="AW115" i="1" l="1"/>
  <c r="AX115" i="1"/>
  <c r="BJ116" i="1"/>
  <c r="BI116" i="1"/>
  <c r="BD116" i="1"/>
  <c r="BC116" i="1"/>
  <c r="AE116" i="1"/>
  <c r="AF116" i="1"/>
  <c r="T116" i="1"/>
  <c r="S116" i="1"/>
  <c r="AE115" i="1"/>
  <c r="AF115" i="1"/>
  <c r="AL115" i="1"/>
  <c r="AK115" i="1"/>
  <c r="BC115" i="1"/>
  <c r="BD115" i="1"/>
  <c r="BL117" i="3"/>
  <c r="BP117" i="3" s="1"/>
  <c r="BP116" i="3"/>
  <c r="BO116" i="3"/>
  <c r="BO56" i="3"/>
  <c r="BP56" i="3"/>
  <c r="BP55" i="3"/>
  <c r="BO55" i="3"/>
  <c r="BU54" i="3"/>
  <c r="BU114" i="1"/>
  <c r="BJ116" i="3"/>
  <c r="BI116" i="3"/>
  <c r="BJ56" i="3"/>
  <c r="BI56" i="3"/>
  <c r="BJ55" i="3"/>
  <c r="BI55" i="3"/>
  <c r="BC116" i="3"/>
  <c r="BD56" i="3"/>
  <c r="BC56" i="3"/>
  <c r="BC55" i="3"/>
  <c r="BD55" i="3"/>
  <c r="AX117" i="3"/>
  <c r="AW117" i="3"/>
  <c r="AX115" i="3"/>
  <c r="AW115" i="3"/>
  <c r="BV54" i="3"/>
  <c r="AX55" i="3"/>
  <c r="AW55" i="3"/>
  <c r="BV114" i="1"/>
  <c r="AN57" i="3"/>
  <c r="AR57" i="3" s="1"/>
  <c r="BU114" i="3"/>
  <c r="BV114" i="3"/>
  <c r="AQ56" i="3"/>
  <c r="AR56" i="3"/>
  <c r="AL115" i="3"/>
  <c r="AL56" i="3"/>
  <c r="AK56" i="3"/>
  <c r="AL55" i="3"/>
  <c r="AK55" i="3"/>
  <c r="AF115" i="3"/>
  <c r="BR115" i="1"/>
  <c r="S115" i="3"/>
  <c r="BR115" i="3"/>
  <c r="P57" i="3"/>
  <c r="S57" i="3" s="1"/>
  <c r="S56" i="3"/>
  <c r="T56" i="3"/>
  <c r="N55" i="3"/>
  <c r="M55" i="3"/>
  <c r="BR55" i="3"/>
  <c r="N56" i="3"/>
  <c r="M56" i="3"/>
  <c r="BL57" i="3"/>
  <c r="BF117" i="3"/>
  <c r="AT57" i="3"/>
  <c r="AH116" i="3"/>
  <c r="AH116" i="1"/>
  <c r="BF57" i="3"/>
  <c r="AT116" i="3"/>
  <c r="AT116" i="1"/>
  <c r="BL116" i="1"/>
  <c r="AT117" i="1"/>
  <c r="BF117" i="1"/>
  <c r="AB117" i="3"/>
  <c r="AB117" i="1"/>
  <c r="AB56" i="3"/>
  <c r="BR56" i="3" s="1"/>
  <c r="J57" i="3"/>
  <c r="AZ57" i="3"/>
  <c r="BL117" i="1"/>
  <c r="AN116" i="3"/>
  <c r="AN116" i="1"/>
  <c r="J117" i="3"/>
  <c r="J117" i="1"/>
  <c r="AN117" i="3"/>
  <c r="AN117" i="1"/>
  <c r="P116" i="3"/>
  <c r="AN58" i="3"/>
  <c r="AZ117" i="3"/>
  <c r="AL116" i="1" l="1"/>
  <c r="AK116" i="1"/>
  <c r="BJ117" i="1"/>
  <c r="BI117" i="1"/>
  <c r="AE117" i="1"/>
  <c r="AF117" i="1"/>
  <c r="AW117" i="1"/>
  <c r="AX117" i="1"/>
  <c r="N117" i="1"/>
  <c r="M117" i="1"/>
  <c r="AR116" i="1"/>
  <c r="AQ116" i="1"/>
  <c r="BP116" i="1"/>
  <c r="BO116" i="1"/>
  <c r="BP117" i="1"/>
  <c r="BO117" i="1"/>
  <c r="AW116" i="1"/>
  <c r="AX116" i="1"/>
  <c r="AR117" i="1"/>
  <c r="AQ117" i="1"/>
  <c r="BO117" i="3"/>
  <c r="BO57" i="3"/>
  <c r="BP57" i="3"/>
  <c r="BJ117" i="3"/>
  <c r="BI117" i="3"/>
  <c r="BJ57" i="3"/>
  <c r="BI57" i="3"/>
  <c r="BD117" i="3"/>
  <c r="BC117" i="3"/>
  <c r="BC57" i="3"/>
  <c r="BD57" i="3"/>
  <c r="BU115" i="3"/>
  <c r="AX116" i="3"/>
  <c r="AW116" i="3"/>
  <c r="AX57" i="3"/>
  <c r="AW57" i="3"/>
  <c r="AQ57" i="3"/>
  <c r="BR116" i="1"/>
  <c r="AR117" i="3"/>
  <c r="AQ117" i="3"/>
  <c r="AR116" i="3"/>
  <c r="AQ116" i="3"/>
  <c r="AQ58" i="3"/>
  <c r="AR58" i="3"/>
  <c r="BV115" i="3"/>
  <c r="BU115" i="1"/>
  <c r="BV115" i="1"/>
  <c r="AL116" i="3"/>
  <c r="AK116" i="3"/>
  <c r="BU55" i="3"/>
  <c r="BV55" i="3"/>
  <c r="AF117" i="3"/>
  <c r="AE117" i="3"/>
  <c r="AB118" i="3"/>
  <c r="T57" i="3"/>
  <c r="T116" i="3"/>
  <c r="S116" i="3"/>
  <c r="BR116" i="3"/>
  <c r="BV56" i="3"/>
  <c r="BU56" i="3"/>
  <c r="J59" i="3"/>
  <c r="N117" i="3"/>
  <c r="M117" i="3"/>
  <c r="M57" i="3"/>
  <c r="N57" i="3"/>
  <c r="AB58" i="3"/>
  <c r="AB57" i="3"/>
  <c r="BF118" i="1"/>
  <c r="AH117" i="3"/>
  <c r="AH117" i="1"/>
  <c r="AT118" i="3"/>
  <c r="AT118" i="1"/>
  <c r="AZ117" i="1"/>
  <c r="AZ118" i="1"/>
  <c r="P117" i="1"/>
  <c r="AB118" i="1"/>
  <c r="AZ118" i="3"/>
  <c r="AH57" i="3"/>
  <c r="BF118" i="3"/>
  <c r="P58" i="3"/>
  <c r="AN118" i="3"/>
  <c r="J58" i="3"/>
  <c r="P117" i="3"/>
  <c r="AW118" i="1" l="1"/>
  <c r="AX118" i="1"/>
  <c r="AE118" i="1"/>
  <c r="AF118" i="1"/>
  <c r="BJ118" i="1"/>
  <c r="BI118" i="1"/>
  <c r="AL117" i="1"/>
  <c r="AK117" i="1"/>
  <c r="T117" i="1"/>
  <c r="S117" i="1"/>
  <c r="BD118" i="1"/>
  <c r="BC118" i="1"/>
  <c r="BC117" i="1"/>
  <c r="BD117" i="1"/>
  <c r="BJ118" i="3"/>
  <c r="BI118" i="3"/>
  <c r="BD118" i="3"/>
  <c r="BC118" i="3"/>
  <c r="AZ59" i="3"/>
  <c r="BC59" i="3" s="1"/>
  <c r="AT120" i="3"/>
  <c r="AW118" i="3"/>
  <c r="AX118" i="3"/>
  <c r="BU116" i="1"/>
  <c r="AR118" i="3"/>
  <c r="AQ118" i="3"/>
  <c r="BV116" i="1"/>
  <c r="BU116" i="3"/>
  <c r="BV116" i="3"/>
  <c r="AL117" i="3"/>
  <c r="AK117" i="3"/>
  <c r="BR57" i="3"/>
  <c r="AL57" i="3"/>
  <c r="BV57" i="3" s="1"/>
  <c r="AK57" i="3"/>
  <c r="BU57" i="3" s="1"/>
  <c r="AF118" i="3"/>
  <c r="AE118" i="3"/>
  <c r="T117" i="3"/>
  <c r="S117" i="3"/>
  <c r="BR117" i="3"/>
  <c r="BR117" i="1"/>
  <c r="S58" i="3"/>
  <c r="T58" i="3"/>
  <c r="N58" i="3"/>
  <c r="M58" i="3"/>
  <c r="N59" i="3"/>
  <c r="M59" i="3"/>
  <c r="P59" i="3"/>
  <c r="AH119" i="1"/>
  <c r="AT59" i="3"/>
  <c r="AH119" i="3"/>
  <c r="AT58" i="3"/>
  <c r="J119" i="3"/>
  <c r="J119" i="1"/>
  <c r="J118" i="1"/>
  <c r="AH58" i="3"/>
  <c r="BL58" i="3"/>
  <c r="J118" i="3"/>
  <c r="P118" i="1"/>
  <c r="AH118" i="3"/>
  <c r="AH118" i="1"/>
  <c r="AZ58" i="3"/>
  <c r="AN118" i="1"/>
  <c r="BL118" i="3"/>
  <c r="BL118" i="1"/>
  <c r="BF58" i="3"/>
  <c r="P60" i="3"/>
  <c r="BL119" i="3"/>
  <c r="AB119" i="3"/>
  <c r="P118" i="3"/>
  <c r="AL119" i="1" l="1"/>
  <c r="AK119" i="1"/>
  <c r="N118" i="1"/>
  <c r="M118" i="1"/>
  <c r="AR118" i="1"/>
  <c r="AQ118" i="1"/>
  <c r="N119" i="1"/>
  <c r="M119" i="1"/>
  <c r="AL118" i="1"/>
  <c r="AK118" i="1"/>
  <c r="BP118" i="1"/>
  <c r="BO118" i="1"/>
  <c r="T118" i="1"/>
  <c r="S118" i="1"/>
  <c r="BP118" i="3"/>
  <c r="BO118" i="3"/>
  <c r="BP119" i="3"/>
  <c r="BO119" i="3"/>
  <c r="BO58" i="3"/>
  <c r="BP58" i="3"/>
  <c r="BF120" i="3"/>
  <c r="BI120" i="3" s="1"/>
  <c r="BF121" i="3"/>
  <c r="BJ121" i="3" s="1"/>
  <c r="BJ58" i="3"/>
  <c r="BI58" i="3"/>
  <c r="BD59" i="3"/>
  <c r="BD58" i="3"/>
  <c r="BC58" i="3"/>
  <c r="AT120" i="1"/>
  <c r="BR58" i="3"/>
  <c r="AX120" i="3"/>
  <c r="AW120" i="3"/>
  <c r="AX58" i="3"/>
  <c r="AW58" i="3"/>
  <c r="AX59" i="3"/>
  <c r="AW59" i="3"/>
  <c r="BV117" i="1"/>
  <c r="BU117" i="3"/>
  <c r="BU117" i="1"/>
  <c r="AL118" i="3"/>
  <c r="AK118" i="3"/>
  <c r="AL119" i="3"/>
  <c r="AK119" i="3"/>
  <c r="BV117" i="3"/>
  <c r="AH60" i="3"/>
  <c r="AL60" i="3" s="1"/>
  <c r="AL58" i="3"/>
  <c r="AK58" i="3"/>
  <c r="AE119" i="3"/>
  <c r="AF119" i="3"/>
  <c r="T118" i="3"/>
  <c r="S118" i="3"/>
  <c r="T60" i="3"/>
  <c r="S60" i="3"/>
  <c r="T59" i="3"/>
  <c r="S59" i="3"/>
  <c r="N119" i="3"/>
  <c r="M119" i="3"/>
  <c r="N118" i="3"/>
  <c r="M118" i="3"/>
  <c r="BR118" i="3"/>
  <c r="BR118" i="1"/>
  <c r="AZ60" i="3"/>
  <c r="BF60" i="3"/>
  <c r="AB59" i="3"/>
  <c r="BL59" i="3"/>
  <c r="AZ119" i="3"/>
  <c r="AZ119" i="1"/>
  <c r="BF120" i="1"/>
  <c r="AN119" i="3"/>
  <c r="P119" i="1"/>
  <c r="AH59" i="3"/>
  <c r="BL119" i="1"/>
  <c r="BF59" i="3"/>
  <c r="BL120" i="3"/>
  <c r="BL120" i="1"/>
  <c r="AT119" i="1"/>
  <c r="AT119" i="3"/>
  <c r="AB60" i="3"/>
  <c r="AB119" i="1"/>
  <c r="AN59" i="3"/>
  <c r="AZ120" i="3"/>
  <c r="AZ120" i="1"/>
  <c r="BF119" i="3"/>
  <c r="BF119" i="1"/>
  <c r="BL121" i="3"/>
  <c r="BL121" i="1"/>
  <c r="AN119" i="1"/>
  <c r="J120" i="3"/>
  <c r="AE119" i="1" l="1"/>
  <c r="AF119" i="1"/>
  <c r="T119" i="1"/>
  <c r="S119" i="1"/>
  <c r="BP119" i="1"/>
  <c r="BO119" i="1"/>
  <c r="AW120" i="1"/>
  <c r="AX120" i="1"/>
  <c r="BJ119" i="1"/>
  <c r="BI119" i="1"/>
  <c r="BJ120" i="1"/>
  <c r="BI120" i="1"/>
  <c r="AR119" i="1"/>
  <c r="AQ119" i="1"/>
  <c r="BP121" i="1"/>
  <c r="BO121" i="1"/>
  <c r="BP120" i="1"/>
  <c r="BO120" i="1"/>
  <c r="BC119" i="1"/>
  <c r="BD119" i="1"/>
  <c r="AW119" i="1"/>
  <c r="AX119" i="1"/>
  <c r="BD120" i="1"/>
  <c r="BC120" i="1"/>
  <c r="BJ120" i="3"/>
  <c r="BP120" i="3"/>
  <c r="BO120" i="3"/>
  <c r="BP121" i="3"/>
  <c r="BO121" i="3"/>
  <c r="BP59" i="3"/>
  <c r="BO59" i="3"/>
  <c r="BF121" i="1"/>
  <c r="BF61" i="3"/>
  <c r="BI61" i="3" s="1"/>
  <c r="BI121" i="3"/>
  <c r="BJ119" i="3"/>
  <c r="BI119" i="3"/>
  <c r="BJ59" i="3"/>
  <c r="BI59" i="3"/>
  <c r="BJ60" i="3"/>
  <c r="BI60" i="3"/>
  <c r="AZ61" i="3"/>
  <c r="BC61" i="3" s="1"/>
  <c r="BC120" i="3"/>
  <c r="BD120" i="3"/>
  <c r="BC119" i="3"/>
  <c r="BD119" i="3"/>
  <c r="BD60" i="3"/>
  <c r="BC60" i="3"/>
  <c r="BU58" i="3"/>
  <c r="AX119" i="3"/>
  <c r="AW119" i="3"/>
  <c r="BV58" i="3"/>
  <c r="AN60" i="3"/>
  <c r="AQ60" i="3" s="1"/>
  <c r="AQ119" i="3"/>
  <c r="AR119" i="3"/>
  <c r="AR59" i="3"/>
  <c r="AQ59" i="3"/>
  <c r="AK60" i="3"/>
  <c r="AL59" i="3"/>
  <c r="AK59" i="3"/>
  <c r="BR59" i="3"/>
  <c r="P120" i="3"/>
  <c r="S120" i="3" s="1"/>
  <c r="P121" i="1"/>
  <c r="BU118" i="1"/>
  <c r="BU118" i="3"/>
  <c r="BV118" i="3"/>
  <c r="P121" i="3"/>
  <c r="BV118" i="1"/>
  <c r="BR119" i="1"/>
  <c r="N120" i="3"/>
  <c r="M120" i="3"/>
  <c r="P119" i="3"/>
  <c r="P120" i="1"/>
  <c r="AB121" i="3"/>
  <c r="BL60" i="3"/>
  <c r="AT60" i="3"/>
  <c r="P61" i="3"/>
  <c r="AB120" i="1"/>
  <c r="J60" i="3"/>
  <c r="AH120" i="1"/>
  <c r="AB120" i="3"/>
  <c r="AH120" i="3"/>
  <c r="AN120" i="3"/>
  <c r="AN120" i="1"/>
  <c r="J120" i="1"/>
  <c r="AB121" i="1"/>
  <c r="AN122" i="3"/>
  <c r="BL61" i="3"/>
  <c r="AN121" i="3"/>
  <c r="T120" i="3" l="1"/>
  <c r="AL120" i="1"/>
  <c r="AK120" i="1"/>
  <c r="BJ121" i="1"/>
  <c r="BI121" i="1"/>
  <c r="AE121" i="1"/>
  <c r="AF121" i="1"/>
  <c r="T121" i="1"/>
  <c r="S121" i="1"/>
  <c r="AR120" i="1"/>
  <c r="AQ120" i="1"/>
  <c r="AE120" i="1"/>
  <c r="AF120" i="1"/>
  <c r="N120" i="1"/>
  <c r="M120" i="1"/>
  <c r="T120" i="1"/>
  <c r="S120" i="1"/>
  <c r="BP60" i="3"/>
  <c r="BO60" i="3"/>
  <c r="BP61" i="3"/>
  <c r="BO61" i="3"/>
  <c r="BJ61" i="3"/>
  <c r="BD61" i="3"/>
  <c r="AX60" i="3"/>
  <c r="AW60" i="3"/>
  <c r="AR60" i="3"/>
  <c r="BU59" i="3"/>
  <c r="AQ122" i="3"/>
  <c r="AR122" i="3"/>
  <c r="AQ120" i="3"/>
  <c r="AR120" i="3"/>
  <c r="AR121" i="3"/>
  <c r="AQ121" i="3"/>
  <c r="BV59" i="3"/>
  <c r="AH122" i="3"/>
  <c r="AL122" i="3" s="1"/>
  <c r="AH62" i="3"/>
  <c r="AK62" i="3" s="1"/>
  <c r="AL120" i="3"/>
  <c r="AK120" i="3"/>
  <c r="BR120" i="3"/>
  <c r="BV119" i="1"/>
  <c r="BU119" i="1"/>
  <c r="AF121" i="3"/>
  <c r="AE121" i="3"/>
  <c r="AF120" i="3"/>
  <c r="AE120" i="3"/>
  <c r="P122" i="1"/>
  <c r="T121" i="3"/>
  <c r="S121" i="3"/>
  <c r="T119" i="3"/>
  <c r="BV119" i="3" s="1"/>
  <c r="S119" i="3"/>
  <c r="BU119" i="3" s="1"/>
  <c r="BR119" i="3"/>
  <c r="P62" i="3"/>
  <c r="T62" i="3" s="1"/>
  <c r="S61" i="3"/>
  <c r="T61" i="3"/>
  <c r="BR120" i="1"/>
  <c r="N60" i="3"/>
  <c r="M60" i="3"/>
  <c r="BR60" i="3"/>
  <c r="AZ121" i="3"/>
  <c r="AZ121" i="1"/>
  <c r="AN122" i="1"/>
  <c r="BF62" i="3"/>
  <c r="AT62" i="3"/>
  <c r="J121" i="1"/>
  <c r="J61" i="3"/>
  <c r="AT121" i="3"/>
  <c r="AT121" i="1"/>
  <c r="J121" i="3"/>
  <c r="J122" i="3"/>
  <c r="J122" i="1"/>
  <c r="AH121" i="3"/>
  <c r="AH121" i="1"/>
  <c r="AZ62" i="3"/>
  <c r="AT61" i="3"/>
  <c r="J62" i="3"/>
  <c r="AB61" i="3"/>
  <c r="AN121" i="1"/>
  <c r="AH122" i="1"/>
  <c r="AH61" i="3"/>
  <c r="BL62" i="3"/>
  <c r="AN61" i="3"/>
  <c r="AT122" i="3"/>
  <c r="BF122" i="3"/>
  <c r="N122" i="1" l="1"/>
  <c r="M122" i="1"/>
  <c r="T122" i="1"/>
  <c r="S122" i="1"/>
  <c r="AR121" i="1"/>
  <c r="AQ121" i="1"/>
  <c r="AR122" i="1"/>
  <c r="AQ122" i="1"/>
  <c r="AL121" i="1"/>
  <c r="AK121" i="1"/>
  <c r="BC121" i="1"/>
  <c r="BD121" i="1"/>
  <c r="AW121" i="1"/>
  <c r="AX121" i="1"/>
  <c r="N121" i="1"/>
  <c r="M121" i="1"/>
  <c r="AL122" i="1"/>
  <c r="AK122" i="1"/>
  <c r="BO62" i="3"/>
  <c r="BP62" i="3"/>
  <c r="BJ122" i="3"/>
  <c r="BI122" i="3"/>
  <c r="BI62" i="3"/>
  <c r="BJ62" i="3"/>
  <c r="BD121" i="3"/>
  <c r="BC121" i="3"/>
  <c r="AZ122" i="1"/>
  <c r="BD62" i="3"/>
  <c r="BC62" i="3"/>
  <c r="AX122" i="3"/>
  <c r="AW122" i="3"/>
  <c r="AX121" i="3"/>
  <c r="AW121" i="3"/>
  <c r="BU60" i="3"/>
  <c r="AW62" i="3"/>
  <c r="AX62" i="3"/>
  <c r="AX61" i="3"/>
  <c r="AW61" i="3"/>
  <c r="BV60" i="3"/>
  <c r="AR61" i="3"/>
  <c r="AQ61" i="3"/>
  <c r="BU120" i="3"/>
  <c r="AL62" i="3"/>
  <c r="AK122" i="3"/>
  <c r="BV120" i="3"/>
  <c r="AL121" i="3"/>
  <c r="AK121" i="3"/>
  <c r="AL61" i="3"/>
  <c r="AK61" i="3"/>
  <c r="AB63" i="3"/>
  <c r="AB123" i="1"/>
  <c r="BU120" i="1"/>
  <c r="S62" i="3"/>
  <c r="BV120" i="1"/>
  <c r="J63" i="3"/>
  <c r="J64" i="3" s="1"/>
  <c r="N121" i="3"/>
  <c r="M121" i="3"/>
  <c r="BR121" i="3"/>
  <c r="N122" i="3"/>
  <c r="M122" i="3"/>
  <c r="BR121" i="1"/>
  <c r="N62" i="3"/>
  <c r="M62" i="3"/>
  <c r="M61" i="3"/>
  <c r="N61" i="3"/>
  <c r="BR61" i="3"/>
  <c r="AH63" i="3"/>
  <c r="AT63" i="3"/>
  <c r="AH123" i="3"/>
  <c r="AH123" i="1"/>
  <c r="AB122" i="3"/>
  <c r="AB122" i="1"/>
  <c r="J123" i="3"/>
  <c r="J123" i="1"/>
  <c r="AT123" i="1"/>
  <c r="AZ122" i="3"/>
  <c r="AB123" i="3"/>
  <c r="AB64" i="1"/>
  <c r="AT123" i="3"/>
  <c r="P122" i="3"/>
  <c r="AB62" i="3"/>
  <c r="BF122" i="1"/>
  <c r="AT122" i="1"/>
  <c r="AN62" i="3"/>
  <c r="BL122" i="3"/>
  <c r="BL122" i="1"/>
  <c r="P63" i="3"/>
  <c r="P123" i="1"/>
  <c r="J124" i="3"/>
  <c r="AE122" i="1" l="1"/>
  <c r="AF122" i="1"/>
  <c r="AL123" i="1"/>
  <c r="AK123" i="1"/>
  <c r="BP122" i="1"/>
  <c r="BO122" i="1"/>
  <c r="AW123" i="1"/>
  <c r="AX123" i="1"/>
  <c r="AE123" i="1"/>
  <c r="AF123" i="1"/>
  <c r="BD122" i="1"/>
  <c r="BC122" i="1"/>
  <c r="T123" i="1"/>
  <c r="S123" i="1"/>
  <c r="BJ122" i="1"/>
  <c r="BI122" i="1"/>
  <c r="N123" i="1"/>
  <c r="M123" i="1"/>
  <c r="AW122" i="1"/>
  <c r="AX122" i="1"/>
  <c r="BL123" i="3"/>
  <c r="BO122" i="3"/>
  <c r="BP122" i="3"/>
  <c r="BD122" i="3"/>
  <c r="BC122" i="3"/>
  <c r="BR122" i="1"/>
  <c r="AX123" i="3"/>
  <c r="AW123" i="3"/>
  <c r="BU121" i="3"/>
  <c r="AT64" i="1"/>
  <c r="AW63" i="3"/>
  <c r="AW64" i="3" s="1"/>
  <c r="AX63" i="3"/>
  <c r="AX64" i="3" s="1"/>
  <c r="AT64" i="3"/>
  <c r="AR62" i="3"/>
  <c r="BV62" i="3" s="1"/>
  <c r="AQ62" i="3"/>
  <c r="BU62" i="3" s="1"/>
  <c r="BV121" i="3"/>
  <c r="BU61" i="3"/>
  <c r="BU121" i="1"/>
  <c r="BV121" i="1"/>
  <c r="AL123" i="3"/>
  <c r="AK123" i="3"/>
  <c r="BV61" i="3"/>
  <c r="AL63" i="3"/>
  <c r="AL64" i="3" s="1"/>
  <c r="AK63" i="3"/>
  <c r="AK64" i="3" s="1"/>
  <c r="AH64" i="3"/>
  <c r="AH64" i="1"/>
  <c r="AB64" i="3"/>
  <c r="AE122" i="3"/>
  <c r="AF122" i="3"/>
  <c r="AF123" i="3"/>
  <c r="AE123" i="3"/>
  <c r="BR62" i="3"/>
  <c r="T122" i="3"/>
  <c r="S122" i="3"/>
  <c r="BR122" i="3"/>
  <c r="T63" i="3"/>
  <c r="T64" i="3" s="1"/>
  <c r="S63" i="3"/>
  <c r="S64" i="3" s="1"/>
  <c r="P64" i="3"/>
  <c r="P64" i="1"/>
  <c r="M63" i="3"/>
  <c r="N63" i="3"/>
  <c r="N124" i="3"/>
  <c r="M124" i="3"/>
  <c r="N123" i="3"/>
  <c r="M123" i="3"/>
  <c r="J64" i="1"/>
  <c r="P123" i="3"/>
  <c r="P124" i="1"/>
  <c r="AT125" i="3"/>
  <c r="AT125" i="1"/>
  <c r="AZ123" i="3"/>
  <c r="AZ123" i="1"/>
  <c r="J124" i="1"/>
  <c r="AZ63" i="3"/>
  <c r="BF63" i="3"/>
  <c r="BL63" i="3"/>
  <c r="AN63" i="3"/>
  <c r="AN124" i="3"/>
  <c r="AN124" i="1"/>
  <c r="AN123" i="3"/>
  <c r="AN123" i="1"/>
  <c r="BF124" i="3"/>
  <c r="BF124" i="1"/>
  <c r="AB124" i="3"/>
  <c r="AB124" i="1"/>
  <c r="AT124" i="3"/>
  <c r="AT124" i="1"/>
  <c r="BF123" i="3"/>
  <c r="BF123" i="1"/>
  <c r="BL123" i="1"/>
  <c r="AH125" i="3"/>
  <c r="BC123" i="1" l="1"/>
  <c r="BD123" i="1"/>
  <c r="AW125" i="1"/>
  <c r="AX125" i="1"/>
  <c r="AF124" i="1"/>
  <c r="AE124" i="1"/>
  <c r="T124" i="1"/>
  <c r="S124" i="1"/>
  <c r="AR124" i="1"/>
  <c r="AQ124" i="1"/>
  <c r="AW124" i="1"/>
  <c r="AX124" i="1"/>
  <c r="BJ124" i="1"/>
  <c r="BI124" i="1"/>
  <c r="BP123" i="1"/>
  <c r="BO123" i="1"/>
  <c r="BJ123" i="1"/>
  <c r="BI123" i="1"/>
  <c r="AR123" i="1"/>
  <c r="AQ123" i="1"/>
  <c r="N124" i="1"/>
  <c r="M124" i="1"/>
  <c r="BP123" i="3"/>
  <c r="BO123" i="3"/>
  <c r="BL64" i="1"/>
  <c r="BP63" i="3"/>
  <c r="BP64" i="3" s="1"/>
  <c r="BO63" i="3"/>
  <c r="BO64" i="3" s="1"/>
  <c r="BL64" i="3"/>
  <c r="BF125" i="1"/>
  <c r="BF125" i="3"/>
  <c r="BJ125" i="3" s="1"/>
  <c r="BJ123" i="3"/>
  <c r="BI123" i="3"/>
  <c r="BJ124" i="3"/>
  <c r="BI124" i="3"/>
  <c r="BF64" i="1"/>
  <c r="BJ63" i="3"/>
  <c r="BJ64" i="3" s="1"/>
  <c r="BI63" i="3"/>
  <c r="BI64" i="3" s="1"/>
  <c r="BF64" i="3"/>
  <c r="BR123" i="1"/>
  <c r="BD123" i="3"/>
  <c r="BC123" i="3"/>
  <c r="BC63" i="3"/>
  <c r="BC64" i="3" s="1"/>
  <c r="BD63" i="3"/>
  <c r="BD64" i="3" s="1"/>
  <c r="AZ64" i="3"/>
  <c r="AZ64" i="1"/>
  <c r="BV122" i="1"/>
  <c r="BU122" i="1"/>
  <c r="AX125" i="3"/>
  <c r="AW125" i="3"/>
  <c r="AT126" i="3"/>
  <c r="AX124" i="3"/>
  <c r="AW124" i="3"/>
  <c r="AT126" i="1"/>
  <c r="AR124" i="3"/>
  <c r="AQ124" i="3"/>
  <c r="BR123" i="3"/>
  <c r="AQ123" i="3"/>
  <c r="AR123" i="3"/>
  <c r="AQ64" i="1"/>
  <c r="AR64" i="1"/>
  <c r="AN64" i="1"/>
  <c r="AR63" i="3"/>
  <c r="AR64" i="3" s="1"/>
  <c r="AQ63" i="3"/>
  <c r="AQ64" i="3" s="1"/>
  <c r="AN64" i="3"/>
  <c r="BR63" i="3"/>
  <c r="BR64" i="3" s="1"/>
  <c r="BR64" i="1"/>
  <c r="AL125" i="3"/>
  <c r="AK125" i="3"/>
  <c r="BU122" i="3"/>
  <c r="BV122" i="3"/>
  <c r="AF124" i="3"/>
  <c r="AE124" i="3"/>
  <c r="T123" i="3"/>
  <c r="S123" i="3"/>
  <c r="N64" i="3"/>
  <c r="M64" i="3"/>
  <c r="AH124" i="3"/>
  <c r="AZ124" i="3"/>
  <c r="AZ124" i="1"/>
  <c r="AN125" i="3"/>
  <c r="AN125" i="1"/>
  <c r="AB125" i="3"/>
  <c r="AB125" i="1"/>
  <c r="AZ125" i="1"/>
  <c r="BL125" i="3"/>
  <c r="BL125" i="1"/>
  <c r="AZ125" i="3"/>
  <c r="BL124" i="3"/>
  <c r="BL124" i="1"/>
  <c r="AH125" i="1"/>
  <c r="AH124" i="1"/>
  <c r="BC125" i="1" l="1"/>
  <c r="BD125" i="1"/>
  <c r="BD124" i="1"/>
  <c r="BC124" i="1"/>
  <c r="BP125" i="1"/>
  <c r="BO125" i="1"/>
  <c r="BO126" i="1" s="1"/>
  <c r="BJ125" i="1"/>
  <c r="BJ126" i="1" s="1"/>
  <c r="BI125" i="1"/>
  <c r="BI126" i="1" s="1"/>
  <c r="AX126" i="1"/>
  <c r="AE125" i="1"/>
  <c r="AF125" i="1"/>
  <c r="AW126" i="1"/>
  <c r="AL125" i="1"/>
  <c r="AK125" i="1"/>
  <c r="AL124" i="1"/>
  <c r="AK124" i="1"/>
  <c r="BP124" i="1"/>
  <c r="BO124" i="1"/>
  <c r="AR125" i="1"/>
  <c r="AQ125" i="1"/>
  <c r="BL126" i="1"/>
  <c r="BP125" i="3"/>
  <c r="BO125" i="3"/>
  <c r="BL126" i="3"/>
  <c r="BO124" i="3"/>
  <c r="BP124" i="3"/>
  <c r="BF126" i="3"/>
  <c r="BI125" i="3"/>
  <c r="BF126" i="1"/>
  <c r="BI126" i="3"/>
  <c r="BJ126" i="3"/>
  <c r="BU123" i="1"/>
  <c r="BR124" i="1"/>
  <c r="BV123" i="1"/>
  <c r="AZ126" i="1"/>
  <c r="BD125" i="3"/>
  <c r="BC125" i="3"/>
  <c r="AZ126" i="3"/>
  <c r="BD124" i="3"/>
  <c r="BC124" i="3"/>
  <c r="AX126" i="3"/>
  <c r="AW126" i="3"/>
  <c r="BU64" i="1"/>
  <c r="BU63" i="3"/>
  <c r="BU64" i="3" s="1"/>
  <c r="BV63" i="3"/>
  <c r="BV64" i="3" s="1"/>
  <c r="BV123" i="3"/>
  <c r="BU123" i="3"/>
  <c r="AQ126" i="1"/>
  <c r="AR126" i="1"/>
  <c r="AN126" i="1"/>
  <c r="AR125" i="3"/>
  <c r="AR126" i="3" s="1"/>
  <c r="AQ125" i="3"/>
  <c r="AQ126" i="3" s="1"/>
  <c r="AN126" i="3"/>
  <c r="BV64" i="1"/>
  <c r="AL124" i="3"/>
  <c r="AL126" i="3" s="1"/>
  <c r="AK124" i="3"/>
  <c r="AK126" i="3" s="1"/>
  <c r="AH126" i="3"/>
  <c r="AH126" i="1"/>
  <c r="AE126" i="1"/>
  <c r="AF126" i="1"/>
  <c r="AB126" i="1"/>
  <c r="AF125" i="3"/>
  <c r="AF126" i="3" s="1"/>
  <c r="AE125" i="3"/>
  <c r="AE126" i="3" s="1"/>
  <c r="AB126" i="3"/>
  <c r="J125" i="1"/>
  <c r="J125" i="3"/>
  <c r="P125" i="3"/>
  <c r="P124" i="3"/>
  <c r="P125" i="1"/>
  <c r="BP126" i="1" l="1"/>
  <c r="BD126" i="1"/>
  <c r="AK126" i="1"/>
  <c r="AL126" i="1"/>
  <c r="T125" i="1"/>
  <c r="T126" i="1" s="1"/>
  <c r="S125" i="1"/>
  <c r="S126" i="1" s="1"/>
  <c r="N125" i="1"/>
  <c r="N126" i="1" s="1"/>
  <c r="M125" i="1"/>
  <c r="M126" i="1" s="1"/>
  <c r="BC126" i="1"/>
  <c r="BP126" i="3"/>
  <c r="BO126" i="3"/>
  <c r="BV124" i="1"/>
  <c r="BU124" i="1"/>
  <c r="BC126" i="3"/>
  <c r="BD126" i="3"/>
  <c r="P126" i="1"/>
  <c r="T124" i="3"/>
  <c r="BV124" i="3" s="1"/>
  <c r="S124" i="3"/>
  <c r="BU124" i="3" s="1"/>
  <c r="BR124" i="3"/>
  <c r="T125" i="3"/>
  <c r="S125" i="3"/>
  <c r="P126" i="3"/>
  <c r="BR125" i="1"/>
  <c r="BR126" i="1" s="1"/>
  <c r="BR128" i="1" s="1"/>
  <c r="BQ131" i="1" s="1"/>
  <c r="J126" i="1"/>
  <c r="N125" i="3"/>
  <c r="M125" i="3"/>
  <c r="BR125" i="3"/>
  <c r="J126" i="3"/>
  <c r="BR126" i="3" l="1"/>
  <c r="BR128" i="3" s="1"/>
  <c r="T126" i="3"/>
  <c r="S126" i="3"/>
  <c r="BU125" i="3"/>
  <c r="BU126" i="3" s="1"/>
  <c r="M126" i="3"/>
  <c r="BV125" i="3"/>
  <c r="BV126" i="3" s="1"/>
  <c r="N126" i="3"/>
  <c r="BV125" i="1"/>
  <c r="BV126" i="1" s="1"/>
  <c r="BU125" i="1"/>
  <c r="BU126" i="1" s="1"/>
</calcChain>
</file>

<file path=xl/sharedStrings.xml><?xml version="1.0" encoding="utf-8"?>
<sst xmlns="http://schemas.openxmlformats.org/spreadsheetml/2006/main" count="862" uniqueCount="238">
  <si>
    <t>Sexo</t>
  </si>
  <si>
    <t>Idade</t>
  </si>
  <si>
    <t>Casos</t>
  </si>
  <si>
    <t>Mortes</t>
  </si>
  <si>
    <t>Coronary heart disease</t>
  </si>
  <si>
    <t>Stroke</t>
  </si>
  <si>
    <t>Hypertensive heart disease</t>
  </si>
  <si>
    <t>Diabetes</t>
  </si>
  <si>
    <t>Breast cancer</t>
  </si>
  <si>
    <t>Colon cancer</t>
  </si>
  <si>
    <t>Pancreas cancer</t>
  </si>
  <si>
    <t>Kidney cancer</t>
  </si>
  <si>
    <t>Liver cancer</t>
  </si>
  <si>
    <t>Cirrhosis</t>
  </si>
  <si>
    <t>M</t>
  </si>
  <si>
    <t>F</t>
  </si>
  <si>
    <t>Chronic kidney disease</t>
  </si>
  <si>
    <t>Total</t>
  </si>
  <si>
    <t>Parameter</t>
  </si>
  <si>
    <t>Risk factor</t>
  </si>
  <si>
    <t>per unit</t>
  </si>
  <si>
    <t>Age</t>
  </si>
  <si>
    <t>Sex</t>
  </si>
  <si>
    <t>Distributon</t>
  </si>
  <si>
    <t>Mean</t>
  </si>
  <si>
    <t>CI low</t>
  </si>
  <si>
    <t>CI high</t>
  </si>
  <si>
    <t>SD</t>
  </si>
  <si>
    <t>Ersatz</t>
  </si>
  <si>
    <t>Reference</t>
  </si>
  <si>
    <t>RELATIVE RISKS</t>
  </si>
  <si>
    <t>CHD</t>
  </si>
  <si>
    <t>−</t>
  </si>
  <si>
    <t>Lognormal</t>
  </si>
  <si>
    <t>women</t>
  </si>
  <si>
    <t>60-69</t>
  </si>
  <si>
    <t>70-79</t>
  </si>
  <si>
    <t>80-89</t>
  </si>
  <si>
    <t>BMI</t>
  </si>
  <si>
    <t>35-59</t>
  </si>
  <si>
    <t>Prospective studies collaboration. Body-mass index and cause specific mortality in 900000 adults: collaborative analyses of 57 prospective studies. Lancet 2009; 373:1083-96</t>
  </si>
  <si>
    <t>Prospective studies collaboration. Body-mass index and cause specific mortality in 900000 adults: collaborative analyses of 57 prospective studies. Lancet 2009; 373:1083-97</t>
  </si>
  <si>
    <t>Prospective studies collaboration. Body-mass index and cause specific mortality in 900000 adults: collaborative analyses of 57 prospective studies. Lancet 2009; 373:1083-98</t>
  </si>
  <si>
    <t>Prospective studies collaboration. Body-mass index and cause specific mortality in 900000 adults: collaborative analyses of 57 prospective studies. Lancet 2009; 373:1083-99</t>
  </si>
  <si>
    <t>Prospective studies collaboration. Body-mass index and cause specific mortality in 900000 adults: collaborative analyses of 57 prospective studies. Lancet 2009; 373:1083-100</t>
  </si>
  <si>
    <t>Prospective studies collaboration. Body-mass index and cause specific mortality in 900000 adults: collaborative analyses of 57 prospective studies. Lancet 2009; 373:1083-101</t>
  </si>
  <si>
    <t>Prospective studies collaboration. Body-mass index and cause specific mortality in 900000 adults: collaborative analyses of 57 prospective studies. Lancet 2009; 373:1083-102</t>
  </si>
  <si>
    <t>Prospective studies collaboration. Body-mass index and cause specific mortality in 900000 adults: collaborative analyses of 57 prospective studies. Lancet 2009; 373:1083-103</t>
  </si>
  <si>
    <t>35-79</t>
  </si>
  <si>
    <t>15-25</t>
  </si>
  <si>
    <t>Prospective studies collaboration. Body-mass index and cause specific mortality in 900000 adults: collaborative analyses of 57 prospective studies. Lancet 2009; 373:1083-106</t>
  </si>
  <si>
    <t>25-50</t>
  </si>
  <si>
    <t>Prospective studies collaboration. Body-mass index and cause specific mortality in 900000 adults: collaborative analyses of 57 prospective studies. Lancet 2009; 373:1083-107</t>
  </si>
  <si>
    <t>Kidney disease</t>
  </si>
  <si>
    <t>Prospective studies collaboration. Body-mass index and cause specific mortality in 900000 adults: collaborative analyses of 57 prospective studies. Lancet 2009; 373:1083-108</t>
  </si>
  <si>
    <t>Prospective studies collaboration. Body-mass index and cause specific mortality in 900000 adults: collaborative analyses of 57 prospective studies. Lancet 2009; 373:1083-109</t>
  </si>
  <si>
    <t>Prospective studies collaboration. Body-mass index and cause specific mortality in 900000 adults: collaborative analyses of 57 prospective studies. Lancet 2009; 373:1083-110</t>
  </si>
  <si>
    <t>Prospective studies collaboration. Body-mass index and cause specific mortality in 900000 adults: collaborative analyses of 57 prospective studies. Lancet 2009; 373:1083-111</t>
  </si>
  <si>
    <t>Hypertensive disease</t>
  </si>
  <si>
    <t>Prospective studies collaboration. Body-mass index and cause specific mortality in 900000 adults: collaborative analyses of 57 prospective studies. Lancet 2009; 373:1083-104</t>
  </si>
  <si>
    <t>Prospective studies collaboration. Body-mass index and cause specific mortality in 900000 adults: collaborative analyses of 57 prospective studies. Lancet 2009; 373:1083-105</t>
  </si>
  <si>
    <t>35+</t>
  </si>
  <si>
    <t>men</t>
  </si>
  <si>
    <t>Renehan et al. Lancet, 371(9612), 569-572</t>
  </si>
  <si>
    <t>Renehan et al. Lancet, 371(9612), 569-573</t>
  </si>
  <si>
    <t>Renehan et al. Lancet, 371(9612), 569-574</t>
  </si>
  <si>
    <t>Renehan et al. Lancet, 371(9612), 569-575</t>
  </si>
  <si>
    <t>60+</t>
  </si>
  <si>
    <t>Renehan et al. Lancet, 371(9612), 569-578</t>
  </si>
  <si>
    <t>Aune D, Greenwood D, Chan D, Vieira R, Vieira A, Rosenblatt DN, et al. Body mass index, abdominal fatness and pancreatic cancer risk: a systematic review and non-linear dose–response meta-analysis of prospective studies. Ann Oncol. 2011:mdr398.</t>
  </si>
  <si>
    <t>Casos CI 95%</t>
  </si>
  <si>
    <t>Mortes CI 95%</t>
  </si>
  <si>
    <t>I60-I69: Cerebrovascular diseases</t>
  </si>
  <si>
    <t>I20-I25: Ischaemic heart diseases</t>
  </si>
  <si>
    <t>C25: Pancreas</t>
  </si>
  <si>
    <t>C18-20: Colorectum</t>
  </si>
  <si>
    <t>C50: Breast</t>
  </si>
  <si>
    <t>C64: Kidney</t>
  </si>
  <si>
    <t>I10-I15: Hypertensive disease</t>
  </si>
  <si>
    <t>E11,E14: Diabetes</t>
  </si>
  <si>
    <t>C22: Liver cancer</t>
  </si>
  <si>
    <t>K70, K74: Liver disease</t>
  </si>
  <si>
    <t>M20-24</t>
  </si>
  <si>
    <t>M25-29</t>
  </si>
  <si>
    <t>M30-34</t>
  </si>
  <si>
    <t>M35-39</t>
  </si>
  <si>
    <t>M40-44</t>
  </si>
  <si>
    <t>M45-49</t>
  </si>
  <si>
    <t>M50-54</t>
  </si>
  <si>
    <t>M55-59</t>
  </si>
  <si>
    <t>M60-64</t>
  </si>
  <si>
    <t>M65-69</t>
  </si>
  <si>
    <t>M70-74</t>
  </si>
  <si>
    <t>M75-79</t>
  </si>
  <si>
    <t>F20-24</t>
  </si>
  <si>
    <t>F25-29</t>
  </si>
  <si>
    <t>F30-34</t>
  </si>
  <si>
    <t>F35-39</t>
  </si>
  <si>
    <t>F40-44</t>
  </si>
  <si>
    <t>F45-49</t>
  </si>
  <si>
    <t>F50-54</t>
  </si>
  <si>
    <t>F55-59</t>
  </si>
  <si>
    <t>F60-64</t>
  </si>
  <si>
    <t>F65-69</t>
  </si>
  <si>
    <t>F70-74</t>
  </si>
  <si>
    <t>F75-79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</si>
  <si>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</si>
  <si>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</si>
  <si>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</si>
  <si>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</si>
  <si>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</si>
  <si>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</si>
  <si>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</si>
  <si>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</si>
  <si>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</si>
  <si>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</si>
  <si>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</si>
  <si>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</si>
  <si>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</si>
  <si>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</si>
  <si>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</si>
  <si>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</si>
  <si>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</si>
  <si>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</si>
  <si>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</si>
  <si>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</si>
  <si>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</si>
  <si>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</si>
  <si>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</si>
  <si>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</si>
  <si>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</si>
  <si>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</si>
  <si>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</si>
  <si>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</si>
  <si>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</si>
  <si>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</si>
  <si>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</si>
  <si>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</si>
  <si>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</si>
  <si>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</si>
  <si>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</si>
  <si>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</si>
  <si>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</si>
  <si>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</si>
  <si>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</si>
  <si>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</si>
  <si>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</si>
  <si>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</si>
  <si>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</si>
  <si>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</si>
  <si>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</si>
  <si>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</si>
  <si>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</si>
  <si>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</si>
  <si>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</si>
  <si>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</si>
  <si>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</si>
  <si>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</si>
  <si>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</si>
  <si>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</si>
  <si>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</si>
  <si>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</si>
  <si>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</si>
  <si>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</si>
  <si>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</si>
  <si>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</si>
  <si>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</si>
  <si>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</si>
  <si>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</si>
  <si>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</si>
  <si>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</si>
  <si>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</si>
  <si>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</si>
  <si>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</si>
  <si>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</si>
  <si>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</si>
  <si>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</si>
  <si>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</si>
  <si>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</si>
  <si>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</si>
  <si>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</si>
  <si>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</si>
  <si>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</si>
  <si>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</si>
  <si>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</si>
  <si>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</si>
  <si>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</si>
  <si>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</si>
  <si>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</si>
  <si>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</si>
  <si>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</si>
  <si>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</si>
  <si>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</si>
  <si>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</si>
  <si>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</si>
  <si>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</si>
  <si>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</si>
  <si>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</si>
  <si>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</si>
  <si>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</si>
  <si>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</si>
  <si>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</si>
  <si>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</si>
  <si>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</si>
  <si>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</si>
  <si>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</si>
  <si>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</si>
  <si>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</si>
  <si>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</si>
  <si>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</si>
  <si>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</si>
  <si>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</si>
  <si>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</si>
  <si>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</si>
  <si>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</si>
  <si>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</si>
  <si>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</si>
  <si>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</si>
  <si>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</si>
  <si>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</si>
  <si>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</si>
  <si>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</si>
  <si>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</si>
  <si>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</si>
  <si>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</si>
  <si>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</si>
  <si>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</si>
  <si>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</si>
  <si>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</si>
  <si>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</si>
  <si>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</si>
  <si>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</si>
  <si>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</si>
  <si>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</si>
  <si>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</si>
  <si>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</si>
  <si>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M80</t>
  </si>
  <si>
    <t>F80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</si>
</sst>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D8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3" fontId="0" fillId="0" borderId="3" xfId="0" applyNumberFormat="1" applyBorder="1"/>
    <xf numFmtId="3" fontId="0" fillId="0" borderId="4" xfId="0" applyNumberForma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2" fillId="0" borderId="0" xfId="0" applyNumberFormat="1" applyFont="1"/>
    <xf numFmtId="0" fontId="3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 wrapText="1"/>
    </xf>
    <xf numFmtId="2" fontId="3" fillId="0" borderId="11" xfId="1" applyNumberFormat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4" fillId="2" borderId="7" xfId="1" applyFont="1" applyFill="1" applyBorder="1"/>
    <xf numFmtId="0" fontId="5" fillId="2" borderId="11" xfId="1" applyFont="1" applyFill="1" applyBorder="1"/>
    <xf numFmtId="0" fontId="5" fillId="2" borderId="11" xfId="1" applyFont="1" applyFill="1" applyBorder="1" applyAlignment="1">
      <alignment horizontal="left"/>
    </xf>
    <xf numFmtId="2" fontId="5" fillId="2" borderId="11" xfId="1" applyNumberFormat="1" applyFont="1" applyFill="1" applyBorder="1"/>
    <xf numFmtId="0" fontId="6" fillId="2" borderId="8" xfId="1" applyFont="1" applyFill="1" applyBorder="1"/>
    <xf numFmtId="2" fontId="5" fillId="3" borderId="9" xfId="1" applyNumberFormat="1" applyFont="1" applyFill="1" applyBorder="1"/>
    <xf numFmtId="0" fontId="5" fillId="0" borderId="0" xfId="1" applyFont="1"/>
    <xf numFmtId="0" fontId="5" fillId="0" borderId="0" xfId="1" applyFont="1" applyAlignment="1">
      <alignment horizontal="left"/>
    </xf>
    <xf numFmtId="2" fontId="5" fillId="0" borderId="0" xfId="1" applyNumberFormat="1" applyFont="1"/>
    <xf numFmtId="0" fontId="6" fillId="0" borderId="4" xfId="1" applyFont="1" applyBorder="1"/>
    <xf numFmtId="0" fontId="5" fillId="0" borderId="10" xfId="1" applyFont="1" applyBorder="1"/>
    <xf numFmtId="0" fontId="5" fillId="0" borderId="10" xfId="1" applyFont="1" applyBorder="1" applyAlignment="1">
      <alignment horizontal="left"/>
    </xf>
    <xf numFmtId="2" fontId="5" fillId="0" borderId="10" xfId="1" applyNumberFormat="1" applyFont="1" applyBorder="1"/>
    <xf numFmtId="0" fontId="7" fillId="0" borderId="3" xfId="1" applyFont="1" applyBorder="1"/>
    <xf numFmtId="0" fontId="7" fillId="0" borderId="5" xfId="1" applyFont="1" applyBorder="1"/>
    <xf numFmtId="0" fontId="6" fillId="0" borderId="6" xfId="1" applyFont="1" applyBorder="1"/>
    <xf numFmtId="0" fontId="2" fillId="0" borderId="11" xfId="0" applyFont="1" applyBorder="1"/>
    <xf numFmtId="3" fontId="2" fillId="0" borderId="11" xfId="0" applyNumberFormat="1" applyFont="1" applyBorder="1"/>
    <xf numFmtId="3" fontId="0" fillId="0" borderId="0" xfId="0" applyNumberFormat="1"/>
    <xf numFmtId="0" fontId="8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0" fillId="0" borderId="14" xfId="0" applyFont="1" applyBorder="1"/>
    <xf numFmtId="0" fontId="11" fillId="4" borderId="15" xfId="0" applyFont="1" applyFill="1" applyBorder="1"/>
    <xf numFmtId="3" fontId="9" fillId="5" borderId="0" xfId="0" applyNumberFormat="1" applyFont="1" applyFill="1" applyAlignment="1">
      <alignment horizontal="right"/>
    </xf>
    <xf numFmtId="0" fontId="11" fillId="5" borderId="0" xfId="0" applyFont="1" applyFill="1"/>
    <xf numFmtId="3" fontId="11" fillId="6" borderId="16" xfId="0" applyNumberFormat="1" applyFont="1" applyFill="1" applyBorder="1"/>
    <xf numFmtId="0" fontId="10" fillId="4" borderId="17" xfId="0" applyFont="1" applyFill="1" applyBorder="1"/>
    <xf numFmtId="3" fontId="11" fillId="6" borderId="11" xfId="0" applyNumberFormat="1" applyFont="1" applyFill="1" applyBorder="1"/>
    <xf numFmtId="0" fontId="10" fillId="0" borderId="15" xfId="0" applyFont="1" applyBorder="1"/>
    <xf numFmtId="3" fontId="11" fillId="0" borderId="0" xfId="0" applyNumberFormat="1" applyFont="1"/>
    <xf numFmtId="0" fontId="11" fillId="0" borderId="0" xfId="0" applyFont="1"/>
    <xf numFmtId="0" fontId="11" fillId="0" borderId="16" xfId="0" applyFont="1" applyBorder="1"/>
    <xf numFmtId="3" fontId="9" fillId="7" borderId="0" xfId="0" applyNumberFormat="1" applyFont="1" applyFill="1" applyAlignment="1">
      <alignment horizontal="right"/>
    </xf>
    <xf numFmtId="0" fontId="11" fillId="7" borderId="0" xfId="0" applyFont="1" applyFill="1"/>
    <xf numFmtId="0" fontId="10" fillId="0" borderId="18" xfId="0" applyFont="1" applyBorder="1"/>
    <xf numFmtId="0" fontId="11" fillId="0" borderId="19" xfId="0" applyFont="1" applyBorder="1"/>
    <xf numFmtId="0" fontId="9" fillId="0" borderId="20" xfId="0" applyFont="1" applyBorder="1"/>
    <xf numFmtId="3" fontId="11" fillId="0" borderId="21" xfId="0" applyNumberFormat="1" applyFont="1" applyBorder="1"/>
    <xf numFmtId="0" fontId="12" fillId="0" borderId="22" xfId="0" applyFon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2" fillId="0" borderId="0" xfId="0" applyNumberFormat="1" applyFont="1"/>
    <xf numFmtId="164" fontId="2" fillId="0" borderId="11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0" fontId="2" fillId="0" borderId="7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</cellXfs>
  <cellStyles count="2">
    <cellStyle name="Normal" xfId="0" builtinId="0"/>
    <cellStyle name="Normal 4" xfId="1" xr:uid="{C6BA926A-4254-47C3-9BF7-867C04EF9972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comes%20deta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chastic%20inputs%20and%20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D"/>
      <sheetName val="Stroke"/>
      <sheetName val="HHD"/>
      <sheetName val="Diabetes"/>
      <sheetName val="Breast CA"/>
      <sheetName val="Colon CA"/>
      <sheetName val="Pancreas CA"/>
      <sheetName val="Kidney CA"/>
      <sheetName val="Liver CA"/>
      <sheetName val="Cirrhosis"/>
      <sheetName val="CKD"/>
    </sheetNames>
    <sheetDataSet>
      <sheetData sheetId="0">
        <row r="8">
          <cell r="NA8">
            <v>0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0</v>
          </cell>
          <cell r="NM9">
            <v>0</v>
          </cell>
          <cell r="NZ9">
            <v>0</v>
          </cell>
          <cell r="OL9">
            <v>0</v>
          </cell>
        </row>
        <row r="10">
          <cell r="NA10">
            <v>0</v>
          </cell>
          <cell r="NM10">
            <v>0</v>
          </cell>
          <cell r="NZ10">
            <v>0</v>
          </cell>
          <cell r="OL10">
            <v>0</v>
          </cell>
        </row>
        <row r="11">
          <cell r="NA11">
            <v>0</v>
          </cell>
          <cell r="NM11">
            <v>0</v>
          </cell>
          <cell r="NZ11">
            <v>0</v>
          </cell>
          <cell r="OL11">
            <v>0</v>
          </cell>
        </row>
        <row r="12">
          <cell r="NA12">
            <v>0</v>
          </cell>
          <cell r="NM12">
            <v>0</v>
          </cell>
          <cell r="NZ12">
            <v>0</v>
          </cell>
          <cell r="OL12">
            <v>0</v>
          </cell>
        </row>
        <row r="13">
          <cell r="NA13">
            <v>0</v>
          </cell>
          <cell r="NM13">
            <v>0</v>
          </cell>
          <cell r="NZ13">
            <v>0</v>
          </cell>
          <cell r="OL13">
            <v>0</v>
          </cell>
        </row>
        <row r="14">
          <cell r="NA14">
            <v>167.17337000000001</v>
          </cell>
          <cell r="NM14">
            <v>0</v>
          </cell>
          <cell r="NZ14">
            <v>0</v>
          </cell>
          <cell r="OL14">
            <v>0</v>
          </cell>
        </row>
        <row r="15">
          <cell r="NA15">
            <v>168.29592000000002</v>
          </cell>
          <cell r="NM15">
            <v>16.759068801327636</v>
          </cell>
          <cell r="NZ15">
            <v>0</v>
          </cell>
          <cell r="OL15">
            <v>0</v>
          </cell>
        </row>
        <row r="16">
          <cell r="NA16">
            <v>169.17078000000001</v>
          </cell>
          <cell r="NM16">
            <v>32.013519089712787</v>
          </cell>
          <cell r="NZ16">
            <v>0</v>
          </cell>
          <cell r="OL16">
            <v>0</v>
          </cell>
        </row>
        <row r="17">
          <cell r="NA17">
            <v>169.83978000000002</v>
          </cell>
          <cell r="NM17">
            <v>45.22783883834397</v>
          </cell>
          <cell r="NZ17">
            <v>0</v>
          </cell>
          <cell r="OL17">
            <v>0</v>
          </cell>
        </row>
        <row r="18">
          <cell r="NA18">
            <v>340.00450000000006</v>
          </cell>
          <cell r="NM18">
            <v>55.881069549021639</v>
          </cell>
          <cell r="NZ18">
            <v>0</v>
          </cell>
          <cell r="OL18">
            <v>0</v>
          </cell>
        </row>
        <row r="19">
          <cell r="NA19">
            <v>339.88757999999996</v>
          </cell>
          <cell r="NM19">
            <v>79.884422761546119</v>
          </cell>
          <cell r="NZ19">
            <v>0</v>
          </cell>
          <cell r="OL19">
            <v>0</v>
          </cell>
        </row>
        <row r="20">
          <cell r="NA20">
            <v>339.13388000000003</v>
          </cell>
          <cell r="NM20">
            <v>100.15381364593173</v>
          </cell>
          <cell r="NZ20">
            <v>0</v>
          </cell>
          <cell r="OL20">
            <v>0</v>
          </cell>
        </row>
        <row r="21">
          <cell r="NA21">
            <v>338.02987999999999</v>
          </cell>
          <cell r="NM21">
            <v>117.63654280427576</v>
          </cell>
          <cell r="NZ21">
            <v>0</v>
          </cell>
          <cell r="OL21">
            <v>0</v>
          </cell>
        </row>
        <row r="22">
          <cell r="NA22">
            <v>505.52129999999994</v>
          </cell>
          <cell r="NM22">
            <v>133.37688878769796</v>
          </cell>
          <cell r="NZ22">
            <v>0</v>
          </cell>
          <cell r="OL22">
            <v>0</v>
          </cell>
        </row>
        <row r="23">
          <cell r="NA23">
            <v>599.96871157637747</v>
          </cell>
          <cell r="NM23">
            <v>161.98183749767378</v>
          </cell>
          <cell r="NZ23">
            <v>0</v>
          </cell>
          <cell r="OL23">
            <v>0</v>
          </cell>
        </row>
        <row r="24">
          <cell r="NA24">
            <v>599.07433795446673</v>
          </cell>
          <cell r="NM24">
            <v>196.382618057054</v>
          </cell>
          <cell r="NZ24">
            <v>2644.6590464924511</v>
          </cell>
          <cell r="OL24">
            <v>866.94594395718309</v>
          </cell>
        </row>
        <row r="25">
          <cell r="NA25">
            <v>598.67085797015682</v>
          </cell>
          <cell r="NM25">
            <v>231.22078981507138</v>
          </cell>
          <cell r="NZ25">
            <v>2642.8778535369543</v>
          </cell>
          <cell r="OL25">
            <v>1020.7416922739828</v>
          </cell>
        </row>
        <row r="26">
          <cell r="NA26">
            <v>598.23247235468727</v>
          </cell>
          <cell r="NM26">
            <v>265.59436798891988</v>
          </cell>
          <cell r="NZ26">
            <v>2640.9425670285018</v>
          </cell>
          <cell r="OL26">
            <v>1172.486457019178</v>
          </cell>
        </row>
        <row r="27">
          <cell r="NA27">
            <v>795.8476499136583</v>
          </cell>
          <cell r="NM27">
            <v>300.29381422271535</v>
          </cell>
          <cell r="NZ27">
            <v>3513.3297382768014</v>
          </cell>
          <cell r="OL27">
            <v>1325.669791000445</v>
          </cell>
        </row>
        <row r="28">
          <cell r="NA28">
            <v>794.46932192537406</v>
          </cell>
          <cell r="NM28">
            <v>352.18128114094418</v>
          </cell>
          <cell r="NZ28">
            <v>3507.2450049602371</v>
          </cell>
          <cell r="OL28">
            <v>1554.7309443348104</v>
          </cell>
        </row>
        <row r="29">
          <cell r="NA29">
            <v>788.33648633130565</v>
          </cell>
          <cell r="NM29">
            <v>403.61510896144023</v>
          </cell>
          <cell r="NZ29">
            <v>3423.0172599742164</v>
          </cell>
          <cell r="OL29">
            <v>1752.5276431018335</v>
          </cell>
        </row>
        <row r="30">
          <cell r="NA30">
            <v>780.51300073165669</v>
          </cell>
          <cell r="NM30">
            <v>454.38222097560708</v>
          </cell>
          <cell r="NZ30">
            <v>3389.0470877126404</v>
          </cell>
          <cell r="OL30">
            <v>1972.9623225522853</v>
          </cell>
        </row>
        <row r="31">
          <cell r="NA31">
            <v>770.92243066950823</v>
          </cell>
          <cell r="NM31">
            <v>506.67891681131397</v>
          </cell>
          <cell r="NZ31">
            <v>3347.4040996930189</v>
          </cell>
          <cell r="OL31">
            <v>2200.0385718304583</v>
          </cell>
        </row>
        <row r="32">
          <cell r="NA32">
            <v>949.28351588385556</v>
          </cell>
          <cell r="NM32">
            <v>555.59961829193855</v>
          </cell>
          <cell r="NZ32">
            <v>4121.8615601585252</v>
          </cell>
          <cell r="OL32">
            <v>2412.455995661137</v>
          </cell>
        </row>
        <row r="33">
          <cell r="NA33">
            <v>940.58815227852449</v>
          </cell>
          <cell r="NM33">
            <v>621.00796267629471</v>
          </cell>
          <cell r="NZ33">
            <v>4084.1056269765977</v>
          </cell>
          <cell r="OL33">
            <v>2696.4640247908383</v>
          </cell>
        </row>
        <row r="34">
          <cell r="NA34">
            <v>1104.4751190080963</v>
          </cell>
          <cell r="NM34">
            <v>680.59295642446409</v>
          </cell>
          <cell r="NZ34">
            <v>4513.6115868961288</v>
          </cell>
          <cell r="OL34">
            <v>2781.3503457064598</v>
          </cell>
        </row>
        <row r="35">
          <cell r="NA35">
            <v>1257.4045231866</v>
          </cell>
          <cell r="NM35">
            <v>755.85872907087503</v>
          </cell>
          <cell r="NZ35">
            <v>5138.5816915166188</v>
          </cell>
          <cell r="OL35">
            <v>3088.9357839539302</v>
          </cell>
        </row>
        <row r="36">
          <cell r="NA36">
            <v>1224.6192632788252</v>
          </cell>
          <cell r="NM36">
            <v>845.61598999219109</v>
          </cell>
          <cell r="NZ36">
            <v>5004.5995614963103</v>
          </cell>
          <cell r="OL36">
            <v>3455.7429722103266</v>
          </cell>
        </row>
        <row r="37">
          <cell r="NA37">
            <v>1362.6803257065674</v>
          </cell>
          <cell r="NM37">
            <v>918.67384960500328</v>
          </cell>
          <cell r="NZ37">
            <v>5568.8078450044886</v>
          </cell>
          <cell r="OL37">
            <v>3754.3054259832697</v>
          </cell>
        </row>
        <row r="38">
          <cell r="NA38">
            <v>1672.2317199404658</v>
          </cell>
          <cell r="NM38">
            <v>997.54486518309886</v>
          </cell>
          <cell r="NZ38">
            <v>6833.8383882083617</v>
          </cell>
          <cell r="OL38">
            <v>4076.624257486932</v>
          </cell>
        </row>
        <row r="39">
          <cell r="NA39">
            <v>1790.462057846876</v>
          </cell>
          <cell r="NM39">
            <v>1107.8999468500117</v>
          </cell>
          <cell r="NZ39">
            <v>7028.0529309371423</v>
          </cell>
          <cell r="OL39">
            <v>4348.810093193405</v>
          </cell>
        </row>
        <row r="40">
          <cell r="NA40">
            <v>1903.2802261027116</v>
          </cell>
          <cell r="NM40">
            <v>1216.6414887302051</v>
          </cell>
          <cell r="NZ40">
            <v>7470.8950758451883</v>
          </cell>
          <cell r="OL40">
            <v>4775.6503653881473</v>
          </cell>
        </row>
        <row r="41">
          <cell r="NA41">
            <v>2166.1932588449217</v>
          </cell>
          <cell r="NM41">
            <v>1324.2796044356412</v>
          </cell>
          <cell r="NZ41">
            <v>8502.9005865162726</v>
          </cell>
          <cell r="OL41">
            <v>5198.1593882678926</v>
          </cell>
        </row>
        <row r="42">
          <cell r="NA42">
            <v>2417.7332079920693</v>
          </cell>
          <cell r="NM42">
            <v>1453.5864205516959</v>
          </cell>
          <cell r="NZ42">
            <v>9490.2636356820822</v>
          </cell>
          <cell r="OL42">
            <v>5705.7239825645356</v>
          </cell>
        </row>
        <row r="43">
          <cell r="NA43">
            <v>2669.0047151468088</v>
          </cell>
          <cell r="NM43">
            <v>1585.0228278079819</v>
          </cell>
          <cell r="NZ43">
            <v>10476.572976659414</v>
          </cell>
          <cell r="OL43">
            <v>6221.6478041283626</v>
          </cell>
        </row>
        <row r="44">
          <cell r="NA44">
            <v>3037.8576615867346</v>
          </cell>
          <cell r="NM44">
            <v>1722.6882423368911</v>
          </cell>
          <cell r="NZ44">
            <v>11469.343389015916</v>
          </cell>
          <cell r="OL44">
            <v>6503.9594360922165</v>
          </cell>
        </row>
        <row r="45">
          <cell r="NA45">
            <v>3391.1920395331776</v>
          </cell>
          <cell r="NM45">
            <v>1884.6671689332275</v>
          </cell>
          <cell r="NZ45">
            <v>12803.347072946055</v>
          </cell>
          <cell r="OL45">
            <v>7115.5061699662565</v>
          </cell>
        </row>
        <row r="46">
          <cell r="NA46">
            <v>3728.1390388481987</v>
          </cell>
          <cell r="NM46">
            <v>2058.1843433971471</v>
          </cell>
          <cell r="NZ46">
            <v>14075.480684704527</v>
          </cell>
          <cell r="OL46">
            <v>7770.6152236205289</v>
          </cell>
        </row>
        <row r="47">
          <cell r="NA47">
            <v>4043.8031259819118</v>
          </cell>
          <cell r="NM47">
            <v>2228.8594710910347</v>
          </cell>
          <cell r="NZ47">
            <v>15267.261279528637</v>
          </cell>
          <cell r="OL47">
            <v>8414.9942122209668</v>
          </cell>
        </row>
        <row r="48">
          <cell r="NA48">
            <v>4268.1130262918068</v>
          </cell>
          <cell r="NM48">
            <v>2381.8625353054131</v>
          </cell>
          <cell r="NZ48">
            <v>16114.136794712032</v>
          </cell>
          <cell r="OL48">
            <v>8992.6528383100358</v>
          </cell>
        </row>
        <row r="49">
          <cell r="NA49">
            <v>4617.4976297160829</v>
          </cell>
          <cell r="NM49">
            <v>2500.9020392907605</v>
          </cell>
          <cell r="NZ49">
            <v>22612.562006908556</v>
          </cell>
          <cell r="OL49">
            <v>12247.283479416448</v>
          </cell>
        </row>
        <row r="50">
          <cell r="NA50">
            <v>4929.028433291649</v>
          </cell>
          <cell r="NM50">
            <v>2628.2246457618662</v>
          </cell>
          <cell r="NZ50">
            <v>24138.173967720242</v>
          </cell>
          <cell r="OL50">
            <v>12870.800926438093</v>
          </cell>
        </row>
        <row r="51">
          <cell r="NA51">
            <v>5202.426814625609</v>
          </cell>
          <cell r="NM51">
            <v>2758.0012909699672</v>
          </cell>
          <cell r="NZ51">
            <v>25477.045873298848</v>
          </cell>
          <cell r="OL51">
            <v>13506.336160485893</v>
          </cell>
        </row>
        <row r="52">
          <cell r="NA52">
            <v>5439.0636717021662</v>
          </cell>
          <cell r="NM52">
            <v>2879.4206276312198</v>
          </cell>
          <cell r="NZ52">
            <v>26635.891211805832</v>
          </cell>
          <cell r="OL52">
            <v>14100.944430866111</v>
          </cell>
        </row>
        <row r="53">
          <cell r="NA53">
            <v>5565.6172669469461</v>
          </cell>
          <cell r="NM53">
            <v>2984.3712363319755</v>
          </cell>
          <cell r="NZ53">
            <v>27255.64269825018</v>
          </cell>
          <cell r="OL53">
            <v>14614.902929000644</v>
          </cell>
        </row>
        <row r="54">
          <cell r="NA54">
            <v>5691.9539788656284</v>
          </cell>
          <cell r="NM54">
            <v>3057.3439201476594</v>
          </cell>
          <cell r="NZ54">
            <v>29819.629024322308</v>
          </cell>
          <cell r="OL54">
            <v>16017.146631382269</v>
          </cell>
        </row>
        <row r="55">
          <cell r="NA55">
            <v>5688.7541495551895</v>
          </cell>
          <cell r="NM55">
            <v>3127.4089871027536</v>
          </cell>
          <cell r="NZ55">
            <v>29802.865409694936</v>
          </cell>
          <cell r="OL55">
            <v>16384.211142431177</v>
          </cell>
        </row>
        <row r="56">
          <cell r="NA56">
            <v>5749.7929916455842</v>
          </cell>
          <cell r="NM56">
            <v>3177.4264190375943</v>
          </cell>
          <cell r="NZ56">
            <v>30122.64234991054</v>
          </cell>
          <cell r="OL56">
            <v>16646.247917602617</v>
          </cell>
        </row>
        <row r="57">
          <cell r="NA57">
            <v>5697.9934911123928</v>
          </cell>
          <cell r="NM57">
            <v>3224.1640772187052</v>
          </cell>
          <cell r="NZ57">
            <v>29851.269479490253</v>
          </cell>
          <cell r="OL57">
            <v>16891.102256481885</v>
          </cell>
        </row>
        <row r="58">
          <cell r="NA58">
            <v>5541.564767371563</v>
          </cell>
          <cell r="NM58">
            <v>3238.8045393221087</v>
          </cell>
          <cell r="NZ58">
            <v>29031.75362816405</v>
          </cell>
          <cell r="OL58">
            <v>16967.802305408699</v>
          </cell>
        </row>
        <row r="59">
          <cell r="NA59">
            <v>5394.2462675449324</v>
          </cell>
          <cell r="NM59">
            <v>3220.4014859326958</v>
          </cell>
          <cell r="NZ59">
            <v>33783.158829773412</v>
          </cell>
          <cell r="OL59">
            <v>20168.774189914449</v>
          </cell>
        </row>
        <row r="60">
          <cell r="NA60">
            <v>5236.8703900023602</v>
          </cell>
          <cell r="NM60">
            <v>3194.8661134862514</v>
          </cell>
          <cell r="NZ60">
            <v>32797.543045232051</v>
          </cell>
          <cell r="OL60">
            <v>20008.850912342579</v>
          </cell>
        </row>
        <row r="61">
          <cell r="NA61">
            <v>5133.815898256541</v>
          </cell>
          <cell r="NM61">
            <v>3176.1438471462729</v>
          </cell>
          <cell r="NZ61">
            <v>32152.131973861895</v>
          </cell>
          <cell r="OL61">
            <v>19891.596848281333</v>
          </cell>
        </row>
        <row r="62">
          <cell r="NA62">
            <v>4956.485214928719</v>
          </cell>
          <cell r="NM62">
            <v>3154.657551485072</v>
          </cell>
          <cell r="NZ62">
            <v>31041.542960471787</v>
          </cell>
          <cell r="OL62">
            <v>19757.032183825224</v>
          </cell>
        </row>
        <row r="63">
          <cell r="NA63">
            <v>4726.5173426834863</v>
          </cell>
          <cell r="NM63">
            <v>3099.5205800658373</v>
          </cell>
          <cell r="NZ63">
            <v>29601.297045013864</v>
          </cell>
          <cell r="OL63">
            <v>19411.719609934065</v>
          </cell>
        </row>
        <row r="64">
          <cell r="NA64">
            <v>4411.2305120329111</v>
          </cell>
          <cell r="NM64">
            <v>3011.6015320603137</v>
          </cell>
          <cell r="NZ64">
            <v>27978.337607783287</v>
          </cell>
          <cell r="OL64">
            <v>19101.156508202941</v>
          </cell>
        </row>
        <row r="65">
          <cell r="NA65">
            <v>4153.3264514444054</v>
          </cell>
          <cell r="NM65">
            <v>2913.340080620706</v>
          </cell>
          <cell r="NZ65">
            <v>26342.574784262641</v>
          </cell>
          <cell r="OL65">
            <v>18477.930844817427</v>
          </cell>
        </row>
        <row r="66">
          <cell r="NA66">
            <v>3861.4883943614982</v>
          </cell>
          <cell r="NM66">
            <v>2815.0469057775817</v>
          </cell>
          <cell r="NZ66">
            <v>24491.584756515877</v>
          </cell>
          <cell r="OL66">
            <v>17854.503974967804</v>
          </cell>
        </row>
        <row r="67">
          <cell r="NA67">
            <v>3623.7670863743374</v>
          </cell>
          <cell r="NM67">
            <v>2728.543215037339</v>
          </cell>
          <cell r="NZ67">
            <v>22983.831535892758</v>
          </cell>
          <cell r="OL67">
            <v>17305.852196909982</v>
          </cell>
        </row>
        <row r="68">
          <cell r="NA68">
            <v>3302.6912277271435</v>
          </cell>
          <cell r="NM68">
            <v>2614.464221873397</v>
          </cell>
          <cell r="NZ68">
            <v>20947.400035331659</v>
          </cell>
          <cell r="OL68">
            <v>16582.303387572003</v>
          </cell>
        </row>
        <row r="109">
          <cell r="NA109">
            <v>0</v>
          </cell>
          <cell r="NM109">
            <v>66.868497282068319</v>
          </cell>
          <cell r="NZ109">
            <v>0</v>
          </cell>
          <cell r="OL109">
            <v>0</v>
          </cell>
        </row>
        <row r="110">
          <cell r="NA110">
            <v>0</v>
          </cell>
          <cell r="NM110">
            <v>72.376972546093029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78.034363436627558</v>
          </cell>
          <cell r="NZ111">
            <v>0</v>
          </cell>
          <cell r="OL111">
            <v>0</v>
          </cell>
        </row>
        <row r="112">
          <cell r="NA112">
            <v>0</v>
          </cell>
          <cell r="NM112">
            <v>82.48043818967254</v>
          </cell>
          <cell r="NZ112">
            <v>0</v>
          </cell>
          <cell r="OL112">
            <v>0</v>
          </cell>
        </row>
        <row r="113">
          <cell r="NA113">
            <v>0</v>
          </cell>
          <cell r="NM113">
            <v>85.216583724391342</v>
          </cell>
          <cell r="NZ113">
            <v>0</v>
          </cell>
          <cell r="OL113">
            <v>0</v>
          </cell>
        </row>
        <row r="114">
          <cell r="NA114">
            <v>0</v>
          </cell>
          <cell r="NM114">
            <v>86.071202505209982</v>
          </cell>
          <cell r="NZ114">
            <v>0</v>
          </cell>
          <cell r="OL114">
            <v>0</v>
          </cell>
        </row>
        <row r="115">
          <cell r="NA115">
            <v>0</v>
          </cell>
          <cell r="NM115">
            <v>86.424312427198203</v>
          </cell>
          <cell r="NZ115">
            <v>0</v>
          </cell>
          <cell r="OL115">
            <v>0</v>
          </cell>
        </row>
        <row r="116">
          <cell r="NA116">
            <v>165.96852000000001</v>
          </cell>
          <cell r="NM116">
            <v>85.908521031762874</v>
          </cell>
          <cell r="NZ116">
            <v>0</v>
          </cell>
          <cell r="OL116">
            <v>0</v>
          </cell>
        </row>
        <row r="117">
          <cell r="NA117">
            <v>167.50919000000002</v>
          </cell>
          <cell r="NM117">
            <v>91.226114307533877</v>
          </cell>
          <cell r="NZ117">
            <v>0</v>
          </cell>
          <cell r="OL117">
            <v>0</v>
          </cell>
        </row>
        <row r="118">
          <cell r="NA118">
            <v>168.86393000000004</v>
          </cell>
          <cell r="NM118">
            <v>96.720479397885725</v>
          </cell>
          <cell r="NZ118">
            <v>0</v>
          </cell>
          <cell r="OL118">
            <v>0</v>
          </cell>
        </row>
        <row r="119">
          <cell r="NA119">
            <v>169.71573999999998</v>
          </cell>
          <cell r="NM119">
            <v>102.52984123932156</v>
          </cell>
          <cell r="NZ119">
            <v>0</v>
          </cell>
          <cell r="OL119">
            <v>0</v>
          </cell>
        </row>
        <row r="120">
          <cell r="NA120">
            <v>170.32651000000001</v>
          </cell>
          <cell r="NM120">
            <v>108.0629258621203</v>
          </cell>
          <cell r="NZ120">
            <v>0</v>
          </cell>
          <cell r="OL120">
            <v>0</v>
          </cell>
        </row>
        <row r="121">
          <cell r="NA121">
            <v>170.60133999999999</v>
          </cell>
          <cell r="NM121">
            <v>113.61817055409618</v>
          </cell>
          <cell r="NZ121">
            <v>0</v>
          </cell>
          <cell r="OL121">
            <v>0</v>
          </cell>
        </row>
        <row r="122">
          <cell r="NA122">
            <v>170.68482999999998</v>
          </cell>
          <cell r="NM122">
            <v>119.31755187156924</v>
          </cell>
          <cell r="NZ122">
            <v>0</v>
          </cell>
          <cell r="OL122">
            <v>0</v>
          </cell>
        </row>
        <row r="123">
          <cell r="NA123">
            <v>341.60368000000005</v>
          </cell>
          <cell r="NM123">
            <v>125.18549352942408</v>
          </cell>
          <cell r="NZ123">
            <v>0</v>
          </cell>
          <cell r="OL123">
            <v>0</v>
          </cell>
        </row>
        <row r="124">
          <cell r="NA124">
            <v>401.80907614111106</v>
          </cell>
          <cell r="NM124">
            <v>138.6809626579855</v>
          </cell>
          <cell r="NZ124">
            <v>0</v>
          </cell>
          <cell r="OL124">
            <v>0</v>
          </cell>
        </row>
        <row r="125">
          <cell r="NA125">
            <v>402.6468449099994</v>
          </cell>
          <cell r="NM125">
            <v>156.43676433412639</v>
          </cell>
          <cell r="NZ125">
            <v>1918.101560055751</v>
          </cell>
          <cell r="OL125">
            <v>745.22278148344185</v>
          </cell>
        </row>
        <row r="126">
          <cell r="NA126">
            <v>403.84820512453121</v>
          </cell>
          <cell r="NM126">
            <v>176.1240484046838</v>
          </cell>
          <cell r="NZ126">
            <v>1923.8245178556488</v>
          </cell>
          <cell r="OL126">
            <v>839.00772172664006</v>
          </cell>
        </row>
        <row r="127">
          <cell r="NA127">
            <v>405.03410944161902</v>
          </cell>
          <cell r="NM127">
            <v>197.49605490674318</v>
          </cell>
          <cell r="NZ127">
            <v>1929.4738479061343</v>
          </cell>
          <cell r="OL127">
            <v>940.81822771057455</v>
          </cell>
        </row>
        <row r="128">
          <cell r="NA128">
            <v>405.72196007619101</v>
          </cell>
          <cell r="NM128">
            <v>219.4728485483449</v>
          </cell>
          <cell r="NZ128">
            <v>1932.7505838148761</v>
          </cell>
          <cell r="OL128">
            <v>1045.5097773945215</v>
          </cell>
        </row>
        <row r="129">
          <cell r="NA129">
            <v>405.13267352935912</v>
          </cell>
          <cell r="NM129">
            <v>242.60498544362977</v>
          </cell>
          <cell r="NZ129">
            <v>1929.9433807805369</v>
          </cell>
          <cell r="OL129">
            <v>1155.7050724208284</v>
          </cell>
        </row>
        <row r="130">
          <cell r="NA130">
            <v>403.7275882235536</v>
          </cell>
          <cell r="NM130">
            <v>266.98202556015787</v>
          </cell>
          <cell r="NZ130">
            <v>1926.0588426790621</v>
          </cell>
          <cell r="OL130">
            <v>1273.6882644784032</v>
          </cell>
        </row>
        <row r="131">
          <cell r="NA131">
            <v>401.50760687839932</v>
          </cell>
          <cell r="NM131">
            <v>293.99616231731534</v>
          </cell>
          <cell r="NZ131">
            <v>1915.4680016636369</v>
          </cell>
          <cell r="OL131">
            <v>1402.5643148058189</v>
          </cell>
        </row>
        <row r="132">
          <cell r="NA132">
            <v>398.36955484500504</v>
          </cell>
          <cell r="NM132">
            <v>320.70618527983117</v>
          </cell>
          <cell r="NZ132">
            <v>1900.4973307359921</v>
          </cell>
          <cell r="OL132">
            <v>1529.9895327392228</v>
          </cell>
        </row>
        <row r="133">
          <cell r="NA133">
            <v>394.65504613292956</v>
          </cell>
          <cell r="NM133">
            <v>346.37340786632825</v>
          </cell>
          <cell r="NZ133">
            <v>1882.7765641602389</v>
          </cell>
          <cell r="OL133">
            <v>1652.4398741866853</v>
          </cell>
        </row>
        <row r="134">
          <cell r="NA134">
            <v>590.46654345401737</v>
          </cell>
          <cell r="NM134">
            <v>371.09867986831415</v>
          </cell>
          <cell r="NZ134">
            <v>2816.9323585982324</v>
          </cell>
          <cell r="OL134">
            <v>1770.3964621588211</v>
          </cell>
        </row>
        <row r="135">
          <cell r="NA135">
            <v>580.35663385664066</v>
          </cell>
          <cell r="NM135">
            <v>410.23335399791904</v>
          </cell>
          <cell r="NZ135">
            <v>2577.4629828829602</v>
          </cell>
          <cell r="OL135">
            <v>1821.9164261931164</v>
          </cell>
        </row>
        <row r="136">
          <cell r="NA136">
            <v>568.70166120103761</v>
          </cell>
          <cell r="NM136">
            <v>447.35654736457525</v>
          </cell>
          <cell r="NZ136">
            <v>2525.7012577059722</v>
          </cell>
          <cell r="OL136">
            <v>1986.786871583078</v>
          </cell>
        </row>
        <row r="137">
          <cell r="NA137">
            <v>741.37468101579918</v>
          </cell>
          <cell r="NM137">
            <v>477.98076071699694</v>
          </cell>
          <cell r="NZ137">
            <v>3292.57164524272</v>
          </cell>
          <cell r="OL137">
            <v>2122.7942361775777</v>
          </cell>
        </row>
        <row r="138">
          <cell r="NA138">
            <v>723.72865928845692</v>
          </cell>
          <cell r="NM138">
            <v>521.0152233106802</v>
          </cell>
          <cell r="NZ138">
            <v>3214.2026473816418</v>
          </cell>
          <cell r="OL138">
            <v>2313.9176383284002</v>
          </cell>
        </row>
        <row r="139">
          <cell r="NA139">
            <v>902.57230136232283</v>
          </cell>
          <cell r="NM139">
            <v>555.28156277869266</v>
          </cell>
          <cell r="NZ139">
            <v>4008.4778228132141</v>
          </cell>
          <cell r="OL139">
            <v>2466.100307372415</v>
          </cell>
        </row>
        <row r="140">
          <cell r="NA140">
            <v>1058.2926280944846</v>
          </cell>
          <cell r="NM140">
            <v>602.52912395114322</v>
          </cell>
          <cell r="NZ140">
            <v>4127.2721588677259</v>
          </cell>
          <cell r="OL140">
            <v>2349.8242472577172</v>
          </cell>
        </row>
        <row r="141">
          <cell r="NA141">
            <v>1034.9798810977013</v>
          </cell>
          <cell r="NM141">
            <v>661.01661541775252</v>
          </cell>
          <cell r="NZ141">
            <v>4036.3539675544234</v>
          </cell>
          <cell r="OL141">
            <v>2577.9216456179361</v>
          </cell>
        </row>
        <row r="142">
          <cell r="NA142">
            <v>1181.8168263054845</v>
          </cell>
          <cell r="NM142">
            <v>707.57843189689618</v>
          </cell>
          <cell r="NZ142">
            <v>4609.0084676055794</v>
          </cell>
          <cell r="OL142">
            <v>2759.5096900954809</v>
          </cell>
        </row>
        <row r="143">
          <cell r="NA143">
            <v>1324.4303446990398</v>
          </cell>
          <cell r="NM143">
            <v>762.31860460980067</v>
          </cell>
          <cell r="NZ143">
            <v>5165.1918788079274</v>
          </cell>
          <cell r="OL143">
            <v>2972.9927899601894</v>
          </cell>
        </row>
        <row r="144">
          <cell r="NA144">
            <v>1482.4948991372569</v>
          </cell>
          <cell r="NM144">
            <v>826.66878225193921</v>
          </cell>
          <cell r="NZ144">
            <v>5781.6333218626023</v>
          </cell>
          <cell r="OL144">
            <v>3223.9542816591379</v>
          </cell>
        </row>
        <row r="145">
          <cell r="NA145">
            <v>1776.6147592593525</v>
          </cell>
          <cell r="NM145">
            <v>900.86912109481</v>
          </cell>
          <cell r="NZ145">
            <v>6361.6892140750124</v>
          </cell>
          <cell r="OL145">
            <v>3225.8255995527638</v>
          </cell>
        </row>
        <row r="146">
          <cell r="NA146">
            <v>1903.0476379885952</v>
          </cell>
          <cell r="NM146">
            <v>1002.1498035923062</v>
          </cell>
          <cell r="NZ146">
            <v>6814.4191470693722</v>
          </cell>
          <cell r="OL146">
            <v>3588.4907311354164</v>
          </cell>
        </row>
        <row r="147">
          <cell r="NA147">
            <v>2181.3156201098363</v>
          </cell>
          <cell r="NM147">
            <v>1104.8059399830026</v>
          </cell>
          <cell r="NZ147">
            <v>7810.8391144578654</v>
          </cell>
          <cell r="OL147">
            <v>3956.081078019376</v>
          </cell>
        </row>
        <row r="148">
          <cell r="NA148">
            <v>2450.4255790117381</v>
          </cell>
          <cell r="NM148">
            <v>1225.650507209702</v>
          </cell>
          <cell r="NZ148">
            <v>8774.4660988808173</v>
          </cell>
          <cell r="OL148">
            <v>4388.8004258121127</v>
          </cell>
        </row>
        <row r="149">
          <cell r="NA149">
            <v>2439.117496351138</v>
          </cell>
          <cell r="NM149">
            <v>1354.2394071326464</v>
          </cell>
          <cell r="NZ149">
            <v>8733.9741986988138</v>
          </cell>
          <cell r="OL149">
            <v>4849.2506238227379</v>
          </cell>
        </row>
        <row r="150">
          <cell r="NA150">
            <v>2658.7258103002036</v>
          </cell>
          <cell r="NM150">
            <v>1455.7776526624855</v>
          </cell>
          <cell r="NZ150">
            <v>12269.224418854303</v>
          </cell>
          <cell r="OL150">
            <v>6717.9784599346112</v>
          </cell>
        </row>
        <row r="151">
          <cell r="NA151">
            <v>2859.844413764527</v>
          </cell>
          <cell r="NM151">
            <v>1562.973496093495</v>
          </cell>
          <cell r="NZ151">
            <v>13197.326621477348</v>
          </cell>
          <cell r="OL151">
            <v>7212.6552162696034</v>
          </cell>
        </row>
        <row r="152">
          <cell r="NA152">
            <v>3041.9624478120131</v>
          </cell>
          <cell r="NM152">
            <v>1673.5337865418992</v>
          </cell>
          <cell r="NZ152">
            <v>14037.746879103253</v>
          </cell>
          <cell r="OL152">
            <v>7722.8578893207286</v>
          </cell>
        </row>
        <row r="153">
          <cell r="NA153">
            <v>3203.8409053412283</v>
          </cell>
          <cell r="NM153">
            <v>1781.6228878675561</v>
          </cell>
          <cell r="NZ153">
            <v>14784.767544532335</v>
          </cell>
          <cell r="OL153">
            <v>8221.6567636758937</v>
          </cell>
        </row>
        <row r="154">
          <cell r="NA154">
            <v>3388.1379305192359</v>
          </cell>
          <cell r="NM154">
            <v>1880.9849834072852</v>
          </cell>
          <cell r="NZ154">
            <v>15635.243194513298</v>
          </cell>
          <cell r="OL154">
            <v>8680.1831164805626</v>
          </cell>
        </row>
        <row r="155">
          <cell r="NA155">
            <v>3497.7115798493251</v>
          </cell>
          <cell r="NM155">
            <v>1979.0965316949012</v>
          </cell>
          <cell r="NZ155">
            <v>14628.700041286913</v>
          </cell>
          <cell r="OL155">
            <v>8277.3004159946122</v>
          </cell>
        </row>
        <row r="156">
          <cell r="NA156">
            <v>3585.9345436240151</v>
          </cell>
          <cell r="NM156">
            <v>2074.0829954239407</v>
          </cell>
          <cell r="NZ156">
            <v>14997.680514476433</v>
          </cell>
          <cell r="OL156">
            <v>8674.5683021976711</v>
          </cell>
        </row>
        <row r="157">
          <cell r="NA157">
            <v>3763.7726403172828</v>
          </cell>
          <cell r="NM157">
            <v>2164.9737062097779</v>
          </cell>
          <cell r="NZ157">
            <v>15741.464017789553</v>
          </cell>
          <cell r="OL157">
            <v>9054.7062621956902</v>
          </cell>
        </row>
        <row r="158">
          <cell r="NA158">
            <v>3803.8678025832219</v>
          </cell>
          <cell r="NM158">
            <v>2263.110213672388</v>
          </cell>
          <cell r="NZ158">
            <v>15909.156547177703</v>
          </cell>
          <cell r="OL158">
            <v>9465.1487752492958</v>
          </cell>
        </row>
        <row r="159">
          <cell r="NA159">
            <v>3603.6257663770598</v>
          </cell>
          <cell r="NM159">
            <v>2346.3384712673837</v>
          </cell>
          <cell r="NZ159">
            <v>15071.671632700371</v>
          </cell>
          <cell r="OL159">
            <v>9813.2395733386493</v>
          </cell>
        </row>
        <row r="160">
          <cell r="NA160">
            <v>3677.6320933027919</v>
          </cell>
          <cell r="NM160">
            <v>2385.2462259887971</v>
          </cell>
          <cell r="NZ160">
            <v>23500.645143049609</v>
          </cell>
          <cell r="OL160">
            <v>15242.097010693522</v>
          </cell>
        </row>
        <row r="161">
          <cell r="NA161">
            <v>3643.6966310534199</v>
          </cell>
          <cell r="NM161">
            <v>2440.8310831836934</v>
          </cell>
          <cell r="NZ161">
            <v>23283.792223601762</v>
          </cell>
          <cell r="OL161">
            <v>15597.292955019542</v>
          </cell>
        </row>
        <row r="162">
          <cell r="NA162">
            <v>3597.3220128728854</v>
          </cell>
          <cell r="NM162">
            <v>2489.648363047465</v>
          </cell>
          <cell r="NZ162">
            <v>22987.451149275741</v>
          </cell>
          <cell r="OL162">
            <v>15909.243020121652</v>
          </cell>
        </row>
        <row r="163">
          <cell r="NA163">
            <v>3615.5508509732363</v>
          </cell>
          <cell r="NM163">
            <v>2530.43921971186</v>
          </cell>
          <cell r="NZ163">
            <v>23103.936280114838</v>
          </cell>
          <cell r="OL163">
            <v>16169.902983715243</v>
          </cell>
        </row>
        <row r="164">
          <cell r="NA164">
            <v>3534.0527684584517</v>
          </cell>
          <cell r="NM164">
            <v>2556.3735526889946</v>
          </cell>
          <cell r="NZ164">
            <v>22583.150766929139</v>
          </cell>
          <cell r="OL164">
            <v>16335.627433811069</v>
          </cell>
        </row>
        <row r="165">
          <cell r="NA165">
            <v>3408.1705952659918</v>
          </cell>
          <cell r="NM165">
            <v>2556.3356035779912</v>
          </cell>
          <cell r="NZ165">
            <v>21045.337385874034</v>
          </cell>
          <cell r="OL165">
            <v>15785.28531510378</v>
          </cell>
        </row>
        <row r="166">
          <cell r="NA166">
            <v>3337.7107185681525</v>
          </cell>
          <cell r="NM166">
            <v>2545.7340281208117</v>
          </cell>
          <cell r="NZ166">
            <v>20610.250046251764</v>
          </cell>
          <cell r="OL166">
            <v>15719.820947613467</v>
          </cell>
        </row>
        <row r="167">
          <cell r="NA167">
            <v>3198.938452102841</v>
          </cell>
          <cell r="NM167">
            <v>2544.1425552551586</v>
          </cell>
          <cell r="NZ167">
            <v>19753.336025685567</v>
          </cell>
          <cell r="OL167">
            <v>15709.993656853834</v>
          </cell>
        </row>
        <row r="168">
          <cell r="NA168">
            <v>3054.3892713733712</v>
          </cell>
          <cell r="NM168">
            <v>2535.5837627972205</v>
          </cell>
          <cell r="NZ168">
            <v>18860.749756228022</v>
          </cell>
          <cell r="OL168">
            <v>15657.14340483207</v>
          </cell>
        </row>
        <row r="169">
          <cell r="NA169">
            <v>2872.6944674962406</v>
          </cell>
          <cell r="NM169">
            <v>2493.4545821703059</v>
          </cell>
          <cell r="NZ169">
            <v>17738.790528551501</v>
          </cell>
          <cell r="OL169">
            <v>15396.997148856673</v>
          </cell>
        </row>
      </sheetData>
      <sheetData sheetId="1">
        <row r="8">
          <cell r="NA8">
            <v>310.11016000000001</v>
          </cell>
          <cell r="NM8">
            <v>3.1774443877756537</v>
          </cell>
          <cell r="NZ8">
            <v>0</v>
          </cell>
          <cell r="OL8">
            <v>0</v>
          </cell>
        </row>
        <row r="9">
          <cell r="NA9">
            <v>314.30554000000001</v>
          </cell>
          <cell r="NM9">
            <v>5.5134603781434057</v>
          </cell>
          <cell r="NZ9">
            <v>0</v>
          </cell>
          <cell r="OL9">
            <v>0</v>
          </cell>
        </row>
        <row r="10">
          <cell r="NA10">
            <v>318.86344000000008</v>
          </cell>
          <cell r="NM10">
            <v>8.0276012386305755</v>
          </cell>
          <cell r="NZ10">
            <v>0</v>
          </cell>
          <cell r="OL10">
            <v>0</v>
          </cell>
        </row>
        <row r="11">
          <cell r="NA11">
            <v>323.68796000000003</v>
          </cell>
          <cell r="NM11">
            <v>10.584826645968757</v>
          </cell>
          <cell r="NZ11">
            <v>0</v>
          </cell>
          <cell r="OL11">
            <v>0</v>
          </cell>
        </row>
        <row r="12">
          <cell r="NA12">
            <v>328.23778000000004</v>
          </cell>
          <cell r="NM12">
            <v>13.424145090782657</v>
          </cell>
          <cell r="NZ12">
            <v>0</v>
          </cell>
          <cell r="OL12">
            <v>0</v>
          </cell>
        </row>
        <row r="13">
          <cell r="NA13">
            <v>331.64106000000004</v>
          </cell>
          <cell r="NM13">
            <v>16.178056267428452</v>
          </cell>
          <cell r="NZ13">
            <v>0</v>
          </cell>
          <cell r="OL13">
            <v>0</v>
          </cell>
        </row>
        <row r="14">
          <cell r="NA14">
            <v>334.34674000000001</v>
          </cell>
          <cell r="NM14">
            <v>19.231210441928944</v>
          </cell>
          <cell r="NZ14">
            <v>0</v>
          </cell>
          <cell r="OL14">
            <v>0</v>
          </cell>
        </row>
        <row r="15">
          <cell r="NA15">
            <v>336.59184000000005</v>
          </cell>
          <cell r="NM15">
            <v>22.403747990026773</v>
          </cell>
          <cell r="NZ15">
            <v>0</v>
          </cell>
          <cell r="OL15">
            <v>0</v>
          </cell>
        </row>
        <row r="16">
          <cell r="NA16">
            <v>338.34156000000002</v>
          </cell>
          <cell r="NM16">
            <v>25.988021195615744</v>
          </cell>
          <cell r="NZ16">
            <v>0</v>
          </cell>
          <cell r="OL16">
            <v>0</v>
          </cell>
        </row>
        <row r="17">
          <cell r="NA17">
            <v>339.67956000000004</v>
          </cell>
          <cell r="NM17">
            <v>30.069985405412311</v>
          </cell>
          <cell r="NZ17">
            <v>0</v>
          </cell>
          <cell r="OL17">
            <v>0</v>
          </cell>
        </row>
        <row r="18">
          <cell r="NA18">
            <v>510.00675000000001</v>
          </cell>
          <cell r="NM18">
            <v>34.292724273627442</v>
          </cell>
          <cell r="NZ18">
            <v>0</v>
          </cell>
          <cell r="OL18">
            <v>0</v>
          </cell>
        </row>
        <row r="19">
          <cell r="NA19">
            <v>509.83136999999999</v>
          </cell>
          <cell r="NM19">
            <v>40.714915347783212</v>
          </cell>
          <cell r="NZ19">
            <v>0</v>
          </cell>
          <cell r="OL19">
            <v>0</v>
          </cell>
        </row>
        <row r="20">
          <cell r="NA20">
            <v>508.70081999999996</v>
          </cell>
          <cell r="NM20">
            <v>47.445842148253504</v>
          </cell>
          <cell r="NZ20">
            <v>0</v>
          </cell>
          <cell r="OL20">
            <v>0</v>
          </cell>
        </row>
        <row r="21">
          <cell r="NA21">
            <v>676.05975999999998</v>
          </cell>
          <cell r="NM21">
            <v>54.98277032628139</v>
          </cell>
          <cell r="NZ21">
            <v>0</v>
          </cell>
          <cell r="OL21">
            <v>0</v>
          </cell>
        </row>
        <row r="22">
          <cell r="NA22">
            <v>674.02840000000003</v>
          </cell>
          <cell r="NM22">
            <v>64.2767484112928</v>
          </cell>
          <cell r="NZ22">
            <v>0</v>
          </cell>
          <cell r="OL22">
            <v>0</v>
          </cell>
        </row>
        <row r="23">
          <cell r="NA23">
            <v>847.82440234302294</v>
          </cell>
          <cell r="NM23">
            <v>74.694871842939762</v>
          </cell>
          <cell r="NZ23">
            <v>0</v>
          </cell>
          <cell r="OL23">
            <v>0</v>
          </cell>
        </row>
        <row r="24">
          <cell r="NA24">
            <v>1058.2094998639132</v>
          </cell>
          <cell r="NM24">
            <v>87.867685408543124</v>
          </cell>
          <cell r="NZ24">
            <v>4671.545999541815</v>
          </cell>
          <cell r="OL24">
            <v>387.89855346419228</v>
          </cell>
        </row>
        <row r="25">
          <cell r="NA25">
            <v>1057.4970882652397</v>
          </cell>
          <cell r="NM25">
            <v>105.35187134060436</v>
          </cell>
          <cell r="NZ25">
            <v>4668.4010045722571</v>
          </cell>
          <cell r="OL25">
            <v>465.08381673830775</v>
          </cell>
        </row>
        <row r="26">
          <cell r="NA26">
            <v>1268.0624875524222</v>
          </cell>
          <cell r="NM26">
            <v>123.00239890308968</v>
          </cell>
          <cell r="NZ26">
            <v>5597.9579106560368</v>
          </cell>
          <cell r="OL26">
            <v>543.00340774078381</v>
          </cell>
        </row>
        <row r="27">
          <cell r="NA27">
            <v>1265.1955536260707</v>
          </cell>
          <cell r="NM27">
            <v>146.25875004035305</v>
          </cell>
          <cell r="NZ27">
            <v>5585.3016136597234</v>
          </cell>
          <cell r="OL27">
            <v>645.67033157126718</v>
          </cell>
        </row>
        <row r="28">
          <cell r="NA28">
            <v>1474.4329593151788</v>
          </cell>
          <cell r="NM28">
            <v>169.2424630325304</v>
          </cell>
          <cell r="NZ28">
            <v>6508.9959914054962</v>
          </cell>
          <cell r="OL28">
            <v>747.13367365715044</v>
          </cell>
        </row>
        <row r="29">
          <cell r="NA29">
            <v>1463.0350270054441</v>
          </cell>
          <cell r="NM29">
            <v>197.19057861232366</v>
          </cell>
          <cell r="NZ29">
            <v>6352.6098768969377</v>
          </cell>
          <cell r="OL29">
            <v>856.21655954994958</v>
          </cell>
        </row>
        <row r="30">
          <cell r="NA30">
            <v>1655.427916123723</v>
          </cell>
          <cell r="NM30">
            <v>225.69410050383377</v>
          </cell>
          <cell r="NZ30">
            <v>7187.9945020751311</v>
          </cell>
          <cell r="OL30">
            <v>979.98102954010028</v>
          </cell>
        </row>
        <row r="31">
          <cell r="NA31">
            <v>1839.4599263986274</v>
          </cell>
          <cell r="NM31">
            <v>259.38402175539505</v>
          </cell>
          <cell r="NZ31">
            <v>7987.0755524655979</v>
          </cell>
          <cell r="OL31">
            <v>1126.2652418412952</v>
          </cell>
        </row>
        <row r="32">
          <cell r="NA32">
            <v>2013.3207988866986</v>
          </cell>
          <cell r="NM32">
            <v>295.32797622691493</v>
          </cell>
          <cell r="NZ32">
            <v>8741.9927454150275</v>
          </cell>
          <cell r="OL32">
            <v>1282.3366386128921</v>
          </cell>
        </row>
        <row r="33">
          <cell r="NA33">
            <v>2196.9007395120361</v>
          </cell>
          <cell r="NM33">
            <v>334.40820829857762</v>
          </cell>
          <cell r="NZ33">
            <v>9539.1108748446986</v>
          </cell>
          <cell r="OL33">
            <v>1452.0259923654216</v>
          </cell>
        </row>
        <row r="34">
          <cell r="NA34">
            <v>2345.1215418317502</v>
          </cell>
          <cell r="NM34">
            <v>376.63600542824031</v>
          </cell>
          <cell r="NZ34">
            <v>9583.7086609951111</v>
          </cell>
          <cell r="OL34">
            <v>1539.1823762131455</v>
          </cell>
        </row>
        <row r="35">
          <cell r="NA35">
            <v>2479.1145556213642</v>
          </cell>
          <cell r="NM35">
            <v>423.32350588734249</v>
          </cell>
          <cell r="NZ35">
            <v>10131.292222811415</v>
          </cell>
          <cell r="OL35">
            <v>1729.9782025823929</v>
          </cell>
        </row>
        <row r="36">
          <cell r="NA36">
            <v>2600.1667769109076</v>
          </cell>
          <cell r="NM36">
            <v>470.52944385371234</v>
          </cell>
          <cell r="NZ36">
            <v>10625.991197218993</v>
          </cell>
          <cell r="OL36">
            <v>1922.8927055063327</v>
          </cell>
        </row>
        <row r="37">
          <cell r="NA37">
            <v>2712.4489659170267</v>
          </cell>
          <cell r="NM37">
            <v>518.25198134851166</v>
          </cell>
          <cell r="NZ37">
            <v>11084.850052957841</v>
          </cell>
          <cell r="OL37">
            <v>2117.9183737948661</v>
          </cell>
        </row>
        <row r="38">
          <cell r="NA38">
            <v>2844.2209502406004</v>
          </cell>
          <cell r="NM38">
            <v>573.16253673075369</v>
          </cell>
          <cell r="NZ38">
            <v>11623.357027931908</v>
          </cell>
          <cell r="OL38">
            <v>2342.319009672271</v>
          </cell>
        </row>
        <row r="39">
          <cell r="NA39">
            <v>3114.5678967486997</v>
          </cell>
          <cell r="NM39">
            <v>628.74269317039136</v>
          </cell>
          <cell r="NZ39">
            <v>12225.530241992681</v>
          </cell>
          <cell r="OL39">
            <v>2467.9869133084912</v>
          </cell>
        </row>
        <row r="40">
          <cell r="NA40">
            <v>3203.5994774587057</v>
          </cell>
          <cell r="NM40">
            <v>691.41569358149388</v>
          </cell>
          <cell r="NZ40">
            <v>12575.003529635191</v>
          </cell>
          <cell r="OL40">
            <v>2713.9955691744308</v>
          </cell>
        </row>
        <row r="41">
          <cell r="NA41">
            <v>3454.2917258903576</v>
          </cell>
          <cell r="NM41">
            <v>757.0451958253459</v>
          </cell>
          <cell r="NZ41">
            <v>13559.039121806323</v>
          </cell>
          <cell r="OL41">
            <v>2971.609302779892</v>
          </cell>
        </row>
        <row r="42">
          <cell r="NA42">
            <v>3534.161807372644</v>
          </cell>
          <cell r="NM42">
            <v>832.70881344849863</v>
          </cell>
          <cell r="NZ42">
            <v>13872.551021036843</v>
          </cell>
          <cell r="OL42">
            <v>3268.6096816883301</v>
          </cell>
        </row>
        <row r="43">
          <cell r="NA43">
            <v>3784.8437257398887</v>
          </cell>
          <cell r="NM43">
            <v>909.84239107088968</v>
          </cell>
          <cell r="NZ43">
            <v>14856.546064881863</v>
          </cell>
          <cell r="OL43">
            <v>3571.3800553507672</v>
          </cell>
        </row>
        <row r="44">
          <cell r="NA44">
            <v>4000.2405251766859</v>
          </cell>
          <cell r="NM44">
            <v>996.34458380003844</v>
          </cell>
          <cell r="NZ44">
            <v>15102.791945144876</v>
          </cell>
          <cell r="OL44">
            <v>3761.6700446129576</v>
          </cell>
        </row>
        <row r="45">
          <cell r="NA45">
            <v>4207.7974169890058</v>
          </cell>
          <cell r="NM45">
            <v>1097.2265353566636</v>
          </cell>
          <cell r="NZ45">
            <v>15886.416963214002</v>
          </cell>
          <cell r="OL45">
            <v>4142.5469233382955</v>
          </cell>
        </row>
        <row r="46">
          <cell r="NA46">
            <v>4405.5211141407208</v>
          </cell>
          <cell r="NM46">
            <v>1204.7029174049819</v>
          </cell>
          <cell r="NZ46">
            <v>16632.917040375058</v>
          </cell>
          <cell r="OL46">
            <v>4548.3208828981278</v>
          </cell>
        </row>
        <row r="47">
          <cell r="NA47">
            <v>4730.6918180544208</v>
          </cell>
          <cell r="NM47">
            <v>1320.5669611912031</v>
          </cell>
          <cell r="NZ47">
            <v>17860.589590802017</v>
          </cell>
          <cell r="OL47">
            <v>4985.7622157912729</v>
          </cell>
        </row>
        <row r="48">
          <cell r="NA48">
            <v>4502.5510886412103</v>
          </cell>
          <cell r="NM48">
            <v>1448.4513726776458</v>
          </cell>
          <cell r="NZ48">
            <v>16999.250891577387</v>
          </cell>
          <cell r="OL48">
            <v>5468.5860978931423</v>
          </cell>
        </row>
        <row r="49">
          <cell r="NA49">
            <v>4731.9434410514104</v>
          </cell>
          <cell r="NM49">
            <v>1561.6155784523864</v>
          </cell>
          <cell r="NZ49">
            <v>23173.019902673659</v>
          </cell>
          <cell r="OL49">
            <v>7647.4601462611263</v>
          </cell>
        </row>
        <row r="50">
          <cell r="NA50">
            <v>4810.6488406939916</v>
          </cell>
          <cell r="NM50">
            <v>1677.0241599402996</v>
          </cell>
          <cell r="NZ50">
            <v>23558.451769112056</v>
          </cell>
          <cell r="OL50">
            <v>8212.6328684364544</v>
          </cell>
        </row>
        <row r="51">
          <cell r="NA51">
            <v>4983.6415891989909</v>
          </cell>
          <cell r="NM51">
            <v>1789.0787153923848</v>
          </cell>
          <cell r="NZ51">
            <v>24405.622588895545</v>
          </cell>
          <cell r="OL51">
            <v>8761.3804340031929</v>
          </cell>
        </row>
        <row r="52">
          <cell r="NA52">
            <v>5127.8767661693273</v>
          </cell>
          <cell r="NM52">
            <v>1896.4770842524633</v>
          </cell>
          <cell r="NZ52">
            <v>25111.963370064423</v>
          </cell>
          <cell r="OL52">
            <v>9287.3259720496662</v>
          </cell>
        </row>
        <row r="53">
          <cell r="NA53">
            <v>5170.2513319137333</v>
          </cell>
          <cell r="NM53">
            <v>2001.0017459642254</v>
          </cell>
          <cell r="NZ53">
            <v>25319.477823183941</v>
          </cell>
          <cell r="OL53">
            <v>9799.1985454100723</v>
          </cell>
        </row>
        <row r="54">
          <cell r="NA54">
            <v>5224.2972946621094</v>
          </cell>
          <cell r="NM54">
            <v>2087.8429540155526</v>
          </cell>
          <cell r="NZ54">
            <v>27369.618204580431</v>
          </cell>
          <cell r="OL54">
            <v>10938.019277906529</v>
          </cell>
        </row>
        <row r="55">
          <cell r="NA55">
            <v>5155.4747577497919</v>
          </cell>
          <cell r="NM55">
            <v>2178.4994729113187</v>
          </cell>
          <cell r="NZ55">
            <v>27009.063195376544</v>
          </cell>
          <cell r="OL55">
            <v>11412.960532200887</v>
          </cell>
        </row>
        <row r="56">
          <cell r="NA56">
            <v>5161.7319907790325</v>
          </cell>
          <cell r="NM56">
            <v>2272.8895475404206</v>
          </cell>
          <cell r="NZ56">
            <v>27041.844269914993</v>
          </cell>
          <cell r="OL56">
            <v>11907.461545292146</v>
          </cell>
        </row>
        <row r="57">
          <cell r="NA57">
            <v>5146.886986977207</v>
          </cell>
          <cell r="NM57">
            <v>2364.5853362594971</v>
          </cell>
          <cell r="NZ57">
            <v>26964.072645639972</v>
          </cell>
          <cell r="OL57">
            <v>12387.847439634959</v>
          </cell>
        </row>
        <row r="58">
          <cell r="NA58">
            <v>4874.7305123716897</v>
          </cell>
          <cell r="NM58">
            <v>2444.0090712567885</v>
          </cell>
          <cell r="NZ58">
            <v>25538.269636789708</v>
          </cell>
          <cell r="OL58">
            <v>12803.941161077413</v>
          </cell>
        </row>
        <row r="59">
          <cell r="NA59">
            <v>4699.9515136957989</v>
          </cell>
          <cell r="NM59">
            <v>2503.0655585753848</v>
          </cell>
          <cell r="NZ59">
            <v>29434.920210212029</v>
          </cell>
          <cell r="OL59">
            <v>15676.232995786813</v>
          </cell>
        </row>
        <row r="60">
          <cell r="NA60">
            <v>4589.8168060640864</v>
          </cell>
          <cell r="NM60">
            <v>2551.201632354394</v>
          </cell>
          <cell r="NZ60">
            <v>28745.167066574762</v>
          </cell>
          <cell r="OL60">
            <v>15977.700252797702</v>
          </cell>
        </row>
        <row r="61">
          <cell r="NA61">
            <v>4468.8215461273739</v>
          </cell>
          <cell r="NM61">
            <v>2612.6746504365824</v>
          </cell>
          <cell r="NZ61">
            <v>27987.396308371674</v>
          </cell>
          <cell r="OL61">
            <v>16362.694305833638</v>
          </cell>
        </row>
        <row r="62">
          <cell r="NA62">
            <v>4338.0673508131467</v>
          </cell>
          <cell r="NM62">
            <v>2670.1065535143239</v>
          </cell>
          <cell r="NZ62">
            <v>27168.507157066728</v>
          </cell>
          <cell r="OL62">
            <v>16722.379608902782</v>
          </cell>
        </row>
        <row r="63">
          <cell r="NA63">
            <v>4103.9050665850982</v>
          </cell>
          <cell r="NM63">
            <v>2701.9465080811287</v>
          </cell>
          <cell r="NZ63">
            <v>25701.992421242634</v>
          </cell>
          <cell r="OL63">
            <v>16921.787309054504</v>
          </cell>
        </row>
        <row r="64">
          <cell r="NA64">
            <v>3892.8648616798032</v>
          </cell>
          <cell r="NM64">
            <v>2696.7817564569377</v>
          </cell>
          <cell r="NZ64">
            <v>24690.590769277293</v>
          </cell>
          <cell r="OL64">
            <v>17104.404367635572</v>
          </cell>
        </row>
        <row r="65">
          <cell r="NA65">
            <v>3681.7123623095954</v>
          </cell>
          <cell r="NM65">
            <v>2684.408721453522</v>
          </cell>
          <cell r="NZ65">
            <v>23351.350868303638</v>
          </cell>
          <cell r="OL65">
            <v>17025.928089958816</v>
          </cell>
        </row>
        <row r="66">
          <cell r="NA66">
            <v>3473.5379333544424</v>
          </cell>
          <cell r="NM66">
            <v>2660.7743467410742</v>
          </cell>
          <cell r="NZ66">
            <v>22030.999451906973</v>
          </cell>
          <cell r="OL66">
            <v>16876.026489248987</v>
          </cell>
        </row>
        <row r="67">
          <cell r="NA67">
            <v>3271.4259368106555</v>
          </cell>
          <cell r="NM67">
            <v>2654.1567264911032</v>
          </cell>
          <cell r="NZ67">
            <v>20749.09916162286</v>
          </cell>
          <cell r="OL67">
            <v>16834.054070666756</v>
          </cell>
        </row>
        <row r="68">
          <cell r="NA68">
            <v>2798.4237866375811</v>
          </cell>
          <cell r="NM68">
            <v>2614.3911936116883</v>
          </cell>
          <cell r="NZ68">
            <v>17749.071434518002</v>
          </cell>
          <cell r="OL68">
            <v>16581.84020403276</v>
          </cell>
        </row>
        <row r="109">
          <cell r="NA109">
            <v>299.26864</v>
          </cell>
          <cell r="NM109">
            <v>4.1895319138817699</v>
          </cell>
          <cell r="NZ109">
            <v>0</v>
          </cell>
          <cell r="OL109">
            <v>0</v>
          </cell>
        </row>
        <row r="110">
          <cell r="NA110">
            <v>304.06770000000006</v>
          </cell>
          <cell r="NM110">
            <v>5.7817169311187859</v>
          </cell>
          <cell r="NZ110">
            <v>0</v>
          </cell>
          <cell r="OL110">
            <v>0</v>
          </cell>
        </row>
        <row r="111">
          <cell r="NA111">
            <v>309.27089999999998</v>
          </cell>
          <cell r="NM111">
            <v>7.4845268078717098</v>
          </cell>
          <cell r="NZ111">
            <v>0</v>
          </cell>
          <cell r="OL111">
            <v>0</v>
          </cell>
        </row>
        <row r="112">
          <cell r="NA112">
            <v>314.81283999999999</v>
          </cell>
          <cell r="NM112">
            <v>9.3042186512845273</v>
          </cell>
          <cell r="NZ112">
            <v>0</v>
          </cell>
          <cell r="OL112">
            <v>0</v>
          </cell>
        </row>
        <row r="113">
          <cell r="NA113">
            <v>320.20426000000003</v>
          </cell>
          <cell r="NM113">
            <v>11.231077269406811</v>
          </cell>
          <cell r="NZ113">
            <v>0</v>
          </cell>
          <cell r="OL113">
            <v>0</v>
          </cell>
        </row>
        <row r="114">
          <cell r="NA114">
            <v>324.61185999999998</v>
          </cell>
          <cell r="NM114">
            <v>12.976720760795518</v>
          </cell>
          <cell r="NZ114">
            <v>0</v>
          </cell>
          <cell r="OL114">
            <v>0</v>
          </cell>
        </row>
        <row r="115">
          <cell r="NA115">
            <v>492.67160999999993</v>
          </cell>
          <cell r="NM115">
            <v>15.307605854932739</v>
          </cell>
          <cell r="NZ115">
            <v>0</v>
          </cell>
          <cell r="OL115">
            <v>0</v>
          </cell>
        </row>
        <row r="116">
          <cell r="NA116">
            <v>497.90555999999998</v>
          </cell>
          <cell r="NM116">
            <v>18.69349753554669</v>
          </cell>
          <cell r="NZ116">
            <v>0</v>
          </cell>
          <cell r="OL116">
            <v>0</v>
          </cell>
        </row>
        <row r="117">
          <cell r="NA117">
            <v>502.52756999999997</v>
          </cell>
          <cell r="NM117">
            <v>22.294167902566411</v>
          </cell>
          <cell r="NZ117">
            <v>0</v>
          </cell>
          <cell r="OL117">
            <v>0</v>
          </cell>
        </row>
        <row r="118">
          <cell r="NA118">
            <v>506.59179</v>
          </cell>
          <cell r="NM118">
            <v>26.542658366793869</v>
          </cell>
          <cell r="NZ118">
            <v>0</v>
          </cell>
          <cell r="OL118">
            <v>0</v>
          </cell>
        </row>
        <row r="119">
          <cell r="NA119">
            <v>509.14721999999995</v>
          </cell>
          <cell r="NM119">
            <v>31.027862634380259</v>
          </cell>
          <cell r="NZ119">
            <v>0</v>
          </cell>
          <cell r="OL119">
            <v>0</v>
          </cell>
        </row>
        <row r="120">
          <cell r="NA120">
            <v>681.30604000000005</v>
          </cell>
          <cell r="NM120">
            <v>36.844535093295264</v>
          </cell>
          <cell r="NZ120">
            <v>0</v>
          </cell>
          <cell r="OL120">
            <v>0</v>
          </cell>
        </row>
        <row r="121">
          <cell r="NA121">
            <v>682.40535999999997</v>
          </cell>
          <cell r="NM121">
            <v>43.682403668468119</v>
          </cell>
          <cell r="NZ121">
            <v>0</v>
          </cell>
          <cell r="OL121">
            <v>0</v>
          </cell>
        </row>
        <row r="122">
          <cell r="NA122">
            <v>853.42415000000005</v>
          </cell>
          <cell r="NM122">
            <v>50.942815990635225</v>
          </cell>
          <cell r="NZ122">
            <v>0</v>
          </cell>
          <cell r="OL122">
            <v>0</v>
          </cell>
        </row>
        <row r="123">
          <cell r="NA123">
            <v>854.00919999999996</v>
          </cell>
          <cell r="NM123">
            <v>60.769472893101629</v>
          </cell>
          <cell r="NZ123">
            <v>0</v>
          </cell>
          <cell r="OL123">
            <v>0</v>
          </cell>
        </row>
        <row r="124">
          <cell r="NA124">
            <v>1062.1982870742138</v>
          </cell>
          <cell r="NM124">
            <v>71.373500172691763</v>
          </cell>
          <cell r="NZ124">
            <v>0</v>
          </cell>
          <cell r="OL124">
            <v>0</v>
          </cell>
        </row>
        <row r="125">
          <cell r="NA125">
            <v>1277.277421003791</v>
          </cell>
          <cell r="NM125">
            <v>84.614795404110595</v>
          </cell>
          <cell r="NZ125">
            <v>6084.6070069143989</v>
          </cell>
          <cell r="OL125">
            <v>403.08218757978938</v>
          </cell>
        </row>
        <row r="126">
          <cell r="NA126">
            <v>1281.087263662645</v>
          </cell>
          <cell r="NM126">
            <v>101.91735831784432</v>
          </cell>
          <cell r="NZ126">
            <v>6102.7560753595944</v>
          </cell>
          <cell r="OL126">
            <v>485.5069559278777</v>
          </cell>
        </row>
        <row r="127">
          <cell r="NA127">
            <v>1498.9820626540904</v>
          </cell>
          <cell r="NM127">
            <v>119.38585634418031</v>
          </cell>
          <cell r="NZ127">
            <v>7140.7484479732339</v>
          </cell>
          <cell r="OL127">
            <v>568.72219464068883</v>
          </cell>
        </row>
        <row r="128">
          <cell r="NA128">
            <v>1501.3733023085501</v>
          </cell>
          <cell r="NM128">
            <v>141.30126889571349</v>
          </cell>
          <cell r="NZ128">
            <v>7152.1396722425116</v>
          </cell>
          <cell r="OL128">
            <v>673.12134127688637</v>
          </cell>
        </row>
        <row r="129">
          <cell r="NA129">
            <v>1713.4716638948864</v>
          </cell>
          <cell r="NM129">
            <v>162.79378370126057</v>
          </cell>
          <cell r="NZ129">
            <v>8162.5193719392892</v>
          </cell>
          <cell r="OL129">
            <v>775.50591649255853</v>
          </cell>
        </row>
        <row r="130">
          <cell r="NA130">
            <v>1920.9580870837192</v>
          </cell>
          <cell r="NM130">
            <v>188.91252793463539</v>
          </cell>
          <cell r="NZ130">
            <v>9164.2939892300419</v>
          </cell>
          <cell r="OL130">
            <v>901.24295573252675</v>
          </cell>
        </row>
        <row r="131">
          <cell r="NA131">
            <v>1910.3684523030113</v>
          </cell>
          <cell r="NM131">
            <v>216.74510751288929</v>
          </cell>
          <cell r="NZ131">
            <v>9113.7741330075114</v>
          </cell>
          <cell r="OL131">
            <v>1034.0235423829022</v>
          </cell>
        </row>
        <row r="132">
          <cell r="NA132">
            <v>2106.0114153503628</v>
          </cell>
          <cell r="NM132">
            <v>246.86651121611519</v>
          </cell>
          <cell r="NZ132">
            <v>10047.125902806871</v>
          </cell>
          <cell r="OL132">
            <v>1177.7233975545014</v>
          </cell>
        </row>
        <row r="133">
          <cell r="NA133">
            <v>2292.3048860362769</v>
          </cell>
          <cell r="NM133">
            <v>277.9955615859306</v>
          </cell>
          <cell r="NZ133">
            <v>10935.874150423024</v>
          </cell>
          <cell r="OL133">
            <v>1326.2304217903231</v>
          </cell>
        </row>
        <row r="134">
          <cell r="NA134">
            <v>2294.469172618411</v>
          </cell>
          <cell r="NM134">
            <v>309.30836791764949</v>
          </cell>
          <cell r="NZ134">
            <v>10946.199289034312</v>
          </cell>
          <cell r="OL134">
            <v>1475.6140886080309</v>
          </cell>
        </row>
        <row r="135">
          <cell r="NA135">
            <v>2460.1573985486589</v>
          </cell>
          <cell r="NM135">
            <v>340.03022552639413</v>
          </cell>
          <cell r="NZ135">
            <v>10925.979401126569</v>
          </cell>
          <cell r="OL135">
            <v>1510.132336269834</v>
          </cell>
        </row>
        <row r="136">
          <cell r="NA136">
            <v>2611.6412472539746</v>
          </cell>
          <cell r="NM136">
            <v>372.29731702070899</v>
          </cell>
          <cell r="NZ136">
            <v>11598.745058939387</v>
          </cell>
          <cell r="OL136">
            <v>1653.4360034291526</v>
          </cell>
        </row>
        <row r="137">
          <cell r="NA137">
            <v>2749.8230138954259</v>
          </cell>
          <cell r="NM137">
            <v>406.12844028640137</v>
          </cell>
          <cell r="NZ137">
            <v>12212.433897233412</v>
          </cell>
          <cell r="OL137">
            <v>1803.6858029484815</v>
          </cell>
        </row>
        <row r="138">
          <cell r="NA138">
            <v>2687.0231195306301</v>
          </cell>
          <cell r="NM138">
            <v>439.08079476775669</v>
          </cell>
          <cell r="NZ138">
            <v>11933.528835050209</v>
          </cell>
          <cell r="OL138">
            <v>1950.0328401316747</v>
          </cell>
        </row>
        <row r="139">
          <cell r="NA139">
            <v>2876.7609919629881</v>
          </cell>
          <cell r="NM139">
            <v>473.90326509936</v>
          </cell>
          <cell r="NZ139">
            <v>12776.187149120895</v>
          </cell>
          <cell r="OL139">
            <v>2104.6853813730991</v>
          </cell>
        </row>
        <row r="140">
          <cell r="NA140">
            <v>2998.2872559851576</v>
          </cell>
          <cell r="NM140">
            <v>508.52772111581896</v>
          </cell>
          <cell r="NZ140">
            <v>11693.124554970091</v>
          </cell>
          <cell r="OL140">
            <v>1983.2249130874472</v>
          </cell>
        </row>
        <row r="141">
          <cell r="NA141">
            <v>3115.6247247770884</v>
          </cell>
          <cell r="NM141">
            <v>545.17718310670807</v>
          </cell>
          <cell r="NZ141">
            <v>12150.733022874592</v>
          </cell>
          <cell r="OL141">
            <v>2126.1554221894844</v>
          </cell>
        </row>
        <row r="142">
          <cell r="NA142">
            <v>3228.8198939425147</v>
          </cell>
          <cell r="NM142">
            <v>583.96195398131408</v>
          </cell>
          <cell r="NZ142">
            <v>12592.186792666023</v>
          </cell>
          <cell r="OL142">
            <v>2277.4134965342441</v>
          </cell>
        </row>
        <row r="143">
          <cell r="NA143">
            <v>3339.8855250021215</v>
          </cell>
          <cell r="NM143">
            <v>624.94997783925601</v>
          </cell>
          <cell r="NZ143">
            <v>13025.335502871778</v>
          </cell>
          <cell r="OL143">
            <v>2437.264113674501</v>
          </cell>
        </row>
        <row r="144">
          <cell r="NA144">
            <v>3506.8180308924439</v>
          </cell>
          <cell r="NM144">
            <v>671.42423575740997</v>
          </cell>
          <cell r="NZ144">
            <v>13676.361377644896</v>
          </cell>
          <cell r="OL144">
            <v>2618.5106854804521</v>
          </cell>
        </row>
        <row r="145">
          <cell r="NA145">
            <v>3610.4128301902192</v>
          </cell>
          <cell r="NM145">
            <v>724.91021238295696</v>
          </cell>
          <cell r="NZ145">
            <v>12928.140014864195</v>
          </cell>
          <cell r="OL145">
            <v>2595.7532184478869</v>
          </cell>
        </row>
        <row r="146">
          <cell r="NA146">
            <v>3713.8545193790251</v>
          </cell>
          <cell r="NM146">
            <v>781.53586143371365</v>
          </cell>
          <cell r="NZ146">
            <v>13298.543263496704</v>
          </cell>
          <cell r="OL146">
            <v>2798.5179309038249</v>
          </cell>
        </row>
        <row r="147">
          <cell r="NA147">
            <v>3814.581287242288</v>
          </cell>
          <cell r="NM147">
            <v>845.06215744420126</v>
          </cell>
          <cell r="NZ147">
            <v>13659.224941584023</v>
          </cell>
          <cell r="OL147">
            <v>3025.9924298258838</v>
          </cell>
        </row>
        <row r="148">
          <cell r="NA148">
            <v>4070.2575723029786</v>
          </cell>
          <cell r="NM148">
            <v>914.63759238338184</v>
          </cell>
          <cell r="NZ148">
            <v>14574.748724378354</v>
          </cell>
          <cell r="OL148">
            <v>3275.1276414469353</v>
          </cell>
        </row>
        <row r="149">
          <cell r="NA149">
            <v>3826.1930571901271</v>
          </cell>
          <cell r="NM149">
            <v>991.14602358986929</v>
          </cell>
          <cell r="NZ149">
            <v>13700.804282996392</v>
          </cell>
          <cell r="OL149">
            <v>3549.0884756995019</v>
          </cell>
        </row>
        <row r="150">
          <cell r="NA150">
            <v>4018.718146913202</v>
          </cell>
          <cell r="NM150">
            <v>1059.8288637441569</v>
          </cell>
          <cell r="NZ150">
            <v>18545.182293556263</v>
          </cell>
          <cell r="OL150">
            <v>4890.7932230094029</v>
          </cell>
        </row>
        <row r="151">
          <cell r="NA151">
            <v>4050.6516680153882</v>
          </cell>
          <cell r="NM151">
            <v>1140.1395452491338</v>
          </cell>
          <cell r="NZ151">
            <v>18692.545942477518</v>
          </cell>
          <cell r="OL151">
            <v>5261.4029981123276</v>
          </cell>
        </row>
        <row r="152">
          <cell r="NA152">
            <v>4205.2008027063275</v>
          </cell>
          <cell r="NM152">
            <v>1218.5600417525229</v>
          </cell>
          <cell r="NZ152">
            <v>19405.743975127883</v>
          </cell>
          <cell r="OL152">
            <v>5623.2901347664874</v>
          </cell>
        </row>
        <row r="153">
          <cell r="NA153">
            <v>4208.5969308087278</v>
          </cell>
          <cell r="NM153">
            <v>1297.5143913221827</v>
          </cell>
          <cell r="NZ153">
            <v>19421.416090575869</v>
          </cell>
          <cell r="OL153">
            <v>5987.6408436519059</v>
          </cell>
        </row>
        <row r="154">
          <cell r="NA154">
            <v>4379.3327833195326</v>
          </cell>
          <cell r="NM154">
            <v>1375.6098066853879</v>
          </cell>
          <cell r="NZ154">
            <v>20209.310984695439</v>
          </cell>
          <cell r="OL154">
            <v>6348.0278280723169</v>
          </cell>
        </row>
        <row r="155">
          <cell r="NA155">
            <v>4456.7142196465893</v>
          </cell>
          <cell r="NM155">
            <v>1455.7312896795897</v>
          </cell>
          <cell r="NZ155">
            <v>18639.597348320116</v>
          </cell>
          <cell r="OL155">
            <v>6088.3969107469502</v>
          </cell>
        </row>
        <row r="156">
          <cell r="NA156">
            <v>4511.7895480515317</v>
          </cell>
          <cell r="NM156">
            <v>1543.7334292772982</v>
          </cell>
          <cell r="NZ156">
            <v>18869.942372636266</v>
          </cell>
          <cell r="OL156">
            <v>6456.453817034745</v>
          </cell>
        </row>
        <row r="157">
          <cell r="NA157">
            <v>4544.8598131619137</v>
          </cell>
          <cell r="NM157">
            <v>1633.3873553939188</v>
          </cell>
          <cell r="NZ157">
            <v>19008.254230987503</v>
          </cell>
          <cell r="OL157">
            <v>6831.419094400535</v>
          </cell>
        </row>
        <row r="158">
          <cell r="NA158">
            <v>4560.4686182129335</v>
          </cell>
          <cell r="NM158">
            <v>1735.212607634491</v>
          </cell>
          <cell r="NZ158">
            <v>19073.53592213945</v>
          </cell>
          <cell r="OL158">
            <v>7257.2892777047527</v>
          </cell>
        </row>
        <row r="159">
          <cell r="NA159">
            <v>4195.3190662148763</v>
          </cell>
          <cell r="NM159">
            <v>1830.4126106545671</v>
          </cell>
          <cell r="NZ159">
            <v>17546.347889494398</v>
          </cell>
          <cell r="OL159">
            <v>7655.4502627709617</v>
          </cell>
        </row>
        <row r="160">
          <cell r="NA160">
            <v>4148.5827199834093</v>
          </cell>
          <cell r="NM160">
            <v>1911.3085943600056</v>
          </cell>
          <cell r="NZ160">
            <v>26510.093417571938</v>
          </cell>
          <cell r="OL160">
            <v>12213.561306665832</v>
          </cell>
        </row>
        <row r="161">
          <cell r="NA161">
            <v>4174.7202272012237</v>
          </cell>
          <cell r="NM161">
            <v>1993.7945630031368</v>
          </cell>
          <cell r="NZ161">
            <v>26677.116182891063</v>
          </cell>
          <cell r="OL161">
            <v>12740.659566954851</v>
          </cell>
        </row>
        <row r="162">
          <cell r="NA162">
            <v>4099.1402355014816</v>
          </cell>
          <cell r="NM162">
            <v>2089.1512771301418</v>
          </cell>
          <cell r="NZ162">
            <v>26194.148197027316</v>
          </cell>
          <cell r="OL162">
            <v>13350.003906968317</v>
          </cell>
        </row>
        <row r="163">
          <cell r="NA163">
            <v>4088.6358467414502</v>
          </cell>
          <cell r="NM163">
            <v>2190.8793720686845</v>
          </cell>
          <cell r="NZ163">
            <v>26127.023507435966</v>
          </cell>
          <cell r="OL163">
            <v>14000.062368385037</v>
          </cell>
        </row>
        <row r="164">
          <cell r="NA164">
            <v>4051.0920448720676</v>
          </cell>
          <cell r="NM164">
            <v>2284.5922627970308</v>
          </cell>
          <cell r="NZ164">
            <v>25887.112732603422</v>
          </cell>
          <cell r="OL164">
            <v>14598.90241939145</v>
          </cell>
        </row>
        <row r="165">
          <cell r="NA165">
            <v>3954.2265709925664</v>
          </cell>
          <cell r="NM165">
            <v>2360.9705526400917</v>
          </cell>
          <cell r="NZ165">
            <v>24417.214444111942</v>
          </cell>
          <cell r="OL165">
            <v>14578.912777265581</v>
          </cell>
        </row>
        <row r="166">
          <cell r="NA166">
            <v>3844.3214779710866</v>
          </cell>
          <cell r="NM166">
            <v>2430.4463400206864</v>
          </cell>
          <cell r="NZ166">
            <v>23738.554236704553</v>
          </cell>
          <cell r="OL166">
            <v>15007.923398859693</v>
          </cell>
        </row>
        <row r="167">
          <cell r="NA167">
            <v>3724.5075800047498</v>
          </cell>
          <cell r="NM167">
            <v>2492.0433357069373</v>
          </cell>
          <cell r="NZ167">
            <v>22998.707496133342</v>
          </cell>
          <cell r="OL167">
            <v>15388.28274999488</v>
          </cell>
        </row>
        <row r="168">
          <cell r="NA168">
            <v>3651.5770483115916</v>
          </cell>
          <cell r="NM168">
            <v>2573.3694464593527</v>
          </cell>
          <cell r="NZ168">
            <v>22548.363946034759</v>
          </cell>
          <cell r="OL168">
            <v>15890.468714935398</v>
          </cell>
        </row>
        <row r="169">
          <cell r="NA169">
            <v>3241.9306413972381</v>
          </cell>
          <cell r="NM169">
            <v>2630.1956655079184</v>
          </cell>
          <cell r="NZ169">
            <v>20018.811330799308</v>
          </cell>
          <cell r="OL169">
            <v>16241.368682766168</v>
          </cell>
        </row>
      </sheetData>
      <sheetData sheetId="2">
        <row r="8">
          <cell r="NA8">
            <v>0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0</v>
          </cell>
          <cell r="NM9">
            <v>0</v>
          </cell>
          <cell r="NZ9">
            <v>0</v>
          </cell>
          <cell r="OL9">
            <v>0</v>
          </cell>
        </row>
        <row r="10">
          <cell r="NA10">
            <v>0</v>
          </cell>
          <cell r="NM10">
            <v>0</v>
          </cell>
          <cell r="NZ10">
            <v>0</v>
          </cell>
          <cell r="OL10">
            <v>0</v>
          </cell>
        </row>
        <row r="11">
          <cell r="NA11">
            <v>0</v>
          </cell>
          <cell r="NM11">
            <v>0</v>
          </cell>
          <cell r="NZ11">
            <v>0</v>
          </cell>
          <cell r="OL11">
            <v>0</v>
          </cell>
        </row>
        <row r="12">
          <cell r="NA12">
            <v>0</v>
          </cell>
          <cell r="NM12">
            <v>0</v>
          </cell>
          <cell r="NZ12">
            <v>0</v>
          </cell>
          <cell r="OL12">
            <v>0</v>
          </cell>
        </row>
        <row r="13">
          <cell r="NA13">
            <v>0</v>
          </cell>
          <cell r="NM13">
            <v>0</v>
          </cell>
          <cell r="NZ13">
            <v>0</v>
          </cell>
          <cell r="OL13">
            <v>0</v>
          </cell>
        </row>
        <row r="14">
          <cell r="NA14">
            <v>0</v>
          </cell>
          <cell r="NM14">
            <v>0</v>
          </cell>
          <cell r="NZ14">
            <v>0</v>
          </cell>
          <cell r="OL14">
            <v>0</v>
          </cell>
        </row>
        <row r="15">
          <cell r="NA15">
            <v>0</v>
          </cell>
          <cell r="NM15">
            <v>0</v>
          </cell>
          <cell r="NZ15">
            <v>0</v>
          </cell>
          <cell r="OL15">
            <v>0</v>
          </cell>
        </row>
        <row r="16">
          <cell r="NA16">
            <v>0</v>
          </cell>
          <cell r="NM16">
            <v>0</v>
          </cell>
          <cell r="NZ16">
            <v>0</v>
          </cell>
          <cell r="OL16">
            <v>0</v>
          </cell>
        </row>
        <row r="17">
          <cell r="NA17">
            <v>0</v>
          </cell>
          <cell r="NM17">
            <v>0</v>
          </cell>
          <cell r="NZ17">
            <v>0</v>
          </cell>
          <cell r="OL17">
            <v>0</v>
          </cell>
        </row>
        <row r="18">
          <cell r="NA18">
            <v>0</v>
          </cell>
          <cell r="NM18">
            <v>0</v>
          </cell>
          <cell r="NZ18">
            <v>0</v>
          </cell>
          <cell r="OL18">
            <v>0</v>
          </cell>
        </row>
        <row r="19">
          <cell r="NA19">
            <v>0</v>
          </cell>
          <cell r="NM19">
            <v>0</v>
          </cell>
          <cell r="NZ19">
            <v>0</v>
          </cell>
          <cell r="OL19">
            <v>0</v>
          </cell>
        </row>
        <row r="20">
          <cell r="NA20">
            <v>0</v>
          </cell>
          <cell r="NM20">
            <v>0</v>
          </cell>
          <cell r="NZ20">
            <v>0</v>
          </cell>
          <cell r="OL20">
            <v>0</v>
          </cell>
        </row>
        <row r="21">
          <cell r="NA21">
            <v>0</v>
          </cell>
          <cell r="NM21">
            <v>0</v>
          </cell>
          <cell r="NZ21">
            <v>0</v>
          </cell>
          <cell r="OL21">
            <v>0</v>
          </cell>
        </row>
        <row r="22">
          <cell r="NA22">
            <v>0</v>
          </cell>
          <cell r="NM22">
            <v>0</v>
          </cell>
          <cell r="NZ22">
            <v>0</v>
          </cell>
          <cell r="OL22">
            <v>0</v>
          </cell>
        </row>
        <row r="23">
          <cell r="NA23">
            <v>0</v>
          </cell>
          <cell r="NM23">
            <v>0</v>
          </cell>
          <cell r="NZ23">
            <v>0</v>
          </cell>
          <cell r="OL23">
            <v>0</v>
          </cell>
        </row>
        <row r="24">
          <cell r="NA24">
            <v>0</v>
          </cell>
          <cell r="NM24">
            <v>0</v>
          </cell>
          <cell r="NZ24">
            <v>0</v>
          </cell>
          <cell r="OL24">
            <v>0</v>
          </cell>
        </row>
        <row r="25">
          <cell r="NA25">
            <v>0</v>
          </cell>
          <cell r="NM25">
            <v>0</v>
          </cell>
          <cell r="NZ25">
            <v>0</v>
          </cell>
          <cell r="OL25">
            <v>0</v>
          </cell>
        </row>
        <row r="26">
          <cell r="NA26">
            <v>0</v>
          </cell>
          <cell r="NM26">
            <v>0</v>
          </cell>
          <cell r="NZ26">
            <v>0</v>
          </cell>
          <cell r="OL26">
            <v>0</v>
          </cell>
        </row>
        <row r="27">
          <cell r="NA27">
            <v>0</v>
          </cell>
          <cell r="NM27">
            <v>0</v>
          </cell>
          <cell r="NZ27">
            <v>0</v>
          </cell>
          <cell r="OL27">
            <v>0</v>
          </cell>
        </row>
        <row r="28">
          <cell r="NA28">
            <v>0</v>
          </cell>
          <cell r="NM28">
            <v>0</v>
          </cell>
          <cell r="NZ28">
            <v>0</v>
          </cell>
          <cell r="OL28">
            <v>0</v>
          </cell>
        </row>
        <row r="29">
          <cell r="NA29">
            <v>0</v>
          </cell>
          <cell r="NM29">
            <v>0</v>
          </cell>
          <cell r="NZ29">
            <v>0</v>
          </cell>
          <cell r="OL29">
            <v>0</v>
          </cell>
        </row>
        <row r="30">
          <cell r="NA30">
            <v>217.26383779288579</v>
          </cell>
          <cell r="NM30">
            <v>0</v>
          </cell>
          <cell r="NZ30">
            <v>943.37618469778681</v>
          </cell>
          <cell r="OL30">
            <v>0</v>
          </cell>
        </row>
        <row r="31">
          <cell r="NA31">
            <v>214.59207299426581</v>
          </cell>
          <cell r="NM31">
            <v>51.751458262934662</v>
          </cell>
          <cell r="NZ31">
            <v>931.77517779421419</v>
          </cell>
          <cell r="OL31">
            <v>224.7087860759159</v>
          </cell>
        </row>
        <row r="32">
          <cell r="NA32">
            <v>211.38446526082697</v>
          </cell>
          <cell r="NM32">
            <v>78.915464371424662</v>
          </cell>
          <cell r="NZ32">
            <v>917.84749992421746</v>
          </cell>
          <cell r="OL32">
            <v>342.65697618458665</v>
          </cell>
        </row>
        <row r="33">
          <cell r="NA33">
            <v>209.83344473278606</v>
          </cell>
          <cell r="NM33">
            <v>92.687537971181854</v>
          </cell>
          <cell r="NZ33">
            <v>911.11285027890415</v>
          </cell>
          <cell r="OL33">
            <v>402.45637207071354</v>
          </cell>
        </row>
        <row r="34">
          <cell r="NA34">
            <v>205.32228074698904</v>
          </cell>
          <cell r="NM34">
            <v>99.679022018957596</v>
          </cell>
          <cell r="NZ34">
            <v>839.08184935830673</v>
          </cell>
          <cell r="OL34">
            <v>407.35402818245217</v>
          </cell>
        </row>
        <row r="35">
          <cell r="NA35">
            <v>200.35664348497298</v>
          </cell>
          <cell r="NM35">
            <v>103.29889397849223</v>
          </cell>
          <cell r="NZ35">
            <v>818.7889903373748</v>
          </cell>
          <cell r="OL35">
            <v>422.14720526579788</v>
          </cell>
        </row>
        <row r="36">
          <cell r="NA36">
            <v>195.12833604527847</v>
          </cell>
          <cell r="NM36">
            <v>107.55364401533029</v>
          </cell>
          <cell r="NZ36">
            <v>797.4226882509555</v>
          </cell>
          <cell r="OL36">
            <v>439.53491163881756</v>
          </cell>
        </row>
        <row r="37">
          <cell r="NA37">
            <v>379.96612762072289</v>
          </cell>
          <cell r="NM37">
            <v>110.20309195461729</v>
          </cell>
          <cell r="NZ37">
            <v>1552.7914452225666</v>
          </cell>
          <cell r="OL37">
            <v>450.36229807046806</v>
          </cell>
        </row>
        <row r="38">
          <cell r="NA38">
            <v>373.75298905636578</v>
          </cell>
          <cell r="NM38">
            <v>135.74080988677852</v>
          </cell>
          <cell r="NZ38">
            <v>1527.4004755823821</v>
          </cell>
          <cell r="OL38">
            <v>554.7262059374076</v>
          </cell>
        </row>
        <row r="39">
          <cell r="NA39">
            <v>363.80481314485183</v>
          </cell>
          <cell r="NM39">
            <v>156.0389022287851</v>
          </cell>
          <cell r="NZ39">
            <v>1428.0333236362731</v>
          </cell>
          <cell r="OL39">
            <v>612.49533847592704</v>
          </cell>
        </row>
        <row r="40">
          <cell r="NA40">
            <v>354.51181185046102</v>
          </cell>
          <cell r="NM40">
            <v>173.17218101850443</v>
          </cell>
          <cell r="NZ40">
            <v>1391.5557536715753</v>
          </cell>
          <cell r="OL40">
            <v>679.74814044786831</v>
          </cell>
        </row>
        <row r="41">
          <cell r="NA41">
            <v>345.85043936550335</v>
          </cell>
          <cell r="NM41">
            <v>189.18743535789329</v>
          </cell>
          <cell r="NZ41">
            <v>1357.5574994153267</v>
          </cell>
          <cell r="OL41">
            <v>742.61239088331195</v>
          </cell>
        </row>
        <row r="42">
          <cell r="NA42">
            <v>337.76566742639852</v>
          </cell>
          <cell r="NM42">
            <v>205.71527007725209</v>
          </cell>
          <cell r="NZ42">
            <v>1325.8225598931149</v>
          </cell>
          <cell r="OL42">
            <v>807.48865940425469</v>
          </cell>
        </row>
        <row r="43">
          <cell r="NA43">
            <v>331.66410042046857</v>
          </cell>
          <cell r="NM43">
            <v>220.13183800520565</v>
          </cell>
          <cell r="NZ43">
            <v>1301.8722417663503</v>
          </cell>
          <cell r="OL43">
            <v>864.07762873541833</v>
          </cell>
        </row>
        <row r="44">
          <cell r="NA44">
            <v>323.57765578351973</v>
          </cell>
          <cell r="NM44">
            <v>233.00186706902687</v>
          </cell>
          <cell r="NZ44">
            <v>1221.6580434698617</v>
          </cell>
          <cell r="OL44">
            <v>879.69178328805287</v>
          </cell>
        </row>
        <row r="45">
          <cell r="NA45">
            <v>316.05303752750001</v>
          </cell>
          <cell r="NM45">
            <v>244.68463295287813</v>
          </cell>
          <cell r="NZ45">
            <v>1193.2490657416336</v>
          </cell>
          <cell r="OL45">
            <v>923.7997266422467</v>
          </cell>
        </row>
        <row r="46">
          <cell r="NA46">
            <v>308.84204274035187</v>
          </cell>
          <cell r="NM46">
            <v>254.95049466595475</v>
          </cell>
          <cell r="NZ46">
            <v>1166.0241643132335</v>
          </cell>
          <cell r="OL46">
            <v>962.55818944327416</v>
          </cell>
        </row>
        <row r="47">
          <cell r="NA47">
            <v>452.23004586806707</v>
          </cell>
          <cell r="NM47">
            <v>263.52911939480668</v>
          </cell>
          <cell r="NZ47">
            <v>1707.3814064685707</v>
          </cell>
          <cell r="OL47">
            <v>994.94653800379092</v>
          </cell>
        </row>
        <row r="48">
          <cell r="NA48">
            <v>432.11338310290091</v>
          </cell>
          <cell r="NM48">
            <v>291.43874743848318</v>
          </cell>
          <cell r="NZ48">
            <v>1631.4315303396768</v>
          </cell>
          <cell r="OL48">
            <v>1100.3185282521545</v>
          </cell>
        </row>
        <row r="49">
          <cell r="NA49">
            <v>418.27236923831458</v>
          </cell>
          <cell r="NM49">
            <v>312.97518553922293</v>
          </cell>
          <cell r="NZ49">
            <v>2048.3410374288592</v>
          </cell>
          <cell r="OL49">
            <v>1532.6853107804507</v>
          </cell>
        </row>
        <row r="50">
          <cell r="NA50">
            <v>403.96603126421326</v>
          </cell>
          <cell r="NM50">
            <v>330.00633518486461</v>
          </cell>
          <cell r="NZ50">
            <v>1978.2808055731359</v>
          </cell>
          <cell r="OL50">
            <v>1616.089344370542</v>
          </cell>
        </row>
        <row r="51">
          <cell r="NA51">
            <v>519.0571770883729</v>
          </cell>
          <cell r="NM51">
            <v>342.67704499161829</v>
          </cell>
          <cell r="NZ51">
            <v>2541.8989988227527</v>
          </cell>
          <cell r="OL51">
            <v>1678.1396655949375</v>
          </cell>
        </row>
        <row r="52">
          <cell r="NA52">
            <v>499.23162591292419</v>
          </cell>
          <cell r="NM52">
            <v>371.76381444750547</v>
          </cell>
          <cell r="NZ52">
            <v>2444.8103717727067</v>
          </cell>
          <cell r="OL52">
            <v>1820.5818346323556</v>
          </cell>
        </row>
        <row r="53">
          <cell r="NA53">
            <v>471.06470613671058</v>
          </cell>
          <cell r="NM53">
            <v>392.60518833890063</v>
          </cell>
          <cell r="NZ53">
            <v>2306.8728413050603</v>
          </cell>
          <cell r="OL53">
            <v>1922.6450942635936</v>
          </cell>
        </row>
        <row r="54">
          <cell r="NA54">
            <v>448.51069450220956</v>
          </cell>
          <cell r="NM54">
            <v>410.93983110503677</v>
          </cell>
          <cell r="NZ54">
            <v>2349.7067216559763</v>
          </cell>
          <cell r="OL54">
            <v>2152.8763866274307</v>
          </cell>
        </row>
        <row r="55">
          <cell r="NA55">
            <v>426.19850892446885</v>
          </cell>
          <cell r="NM55">
            <v>426.88876423082968</v>
          </cell>
          <cell r="NZ55">
            <v>2232.8152114434042</v>
          </cell>
          <cell r="OL55">
            <v>2236.4313961919415</v>
          </cell>
        </row>
        <row r="56">
          <cell r="NA56">
            <v>404.23988757790869</v>
          </cell>
          <cell r="NM56">
            <v>438.71989239004591</v>
          </cell>
          <cell r="NZ56">
            <v>2117.7759920696571</v>
          </cell>
          <cell r="OL56">
            <v>2298.4136001867364</v>
          </cell>
        </row>
        <row r="57">
          <cell r="NA57">
            <v>382.91850277958537</v>
          </cell>
          <cell r="NM57">
            <v>445.06791890029263</v>
          </cell>
          <cell r="NZ57">
            <v>2006.0751969944422</v>
          </cell>
          <cell r="OL57">
            <v>2331.670333511528</v>
          </cell>
        </row>
        <row r="58">
          <cell r="NA58">
            <v>361.8777336494345</v>
          </cell>
          <cell r="NM58">
            <v>442.57053991465574</v>
          </cell>
          <cell r="NZ58">
            <v>1895.8445218735326</v>
          </cell>
          <cell r="OL58">
            <v>2318.5867922247689</v>
          </cell>
        </row>
        <row r="59">
          <cell r="NA59">
            <v>338.16407701860669</v>
          </cell>
          <cell r="NM59">
            <v>430.99979262652982</v>
          </cell>
          <cell r="NZ59">
            <v>2117.8585770506184</v>
          </cell>
          <cell r="OL59">
            <v>2699.2713583557534</v>
          </cell>
        </row>
        <row r="60">
          <cell r="NA60">
            <v>315.64867696027068</v>
          </cell>
          <cell r="NM60">
            <v>424.9271842606467</v>
          </cell>
          <cell r="NZ60">
            <v>1976.8488235910602</v>
          </cell>
          <cell r="OL60">
            <v>2661.2397441578701</v>
          </cell>
        </row>
        <row r="61">
          <cell r="NA61">
            <v>294.32755860438624</v>
          </cell>
          <cell r="NM61">
            <v>412.23379721740247</v>
          </cell>
          <cell r="NZ61">
            <v>1843.3186338073688</v>
          </cell>
          <cell r="OL61">
            <v>2581.74342728599</v>
          </cell>
        </row>
        <row r="62">
          <cell r="NA62">
            <v>274.14716293174774</v>
          </cell>
          <cell r="NM62">
            <v>390.0552095420822</v>
          </cell>
          <cell r="NZ62">
            <v>1716.9325775462219</v>
          </cell>
          <cell r="OL62">
            <v>2442.8430669959125</v>
          </cell>
        </row>
        <row r="63">
          <cell r="NA63">
            <v>252.37974701431634</v>
          </cell>
          <cell r="NM63">
            <v>356.41313507114404</v>
          </cell>
          <cell r="NZ63">
            <v>1580.6073093290902</v>
          </cell>
          <cell r="OL63">
            <v>2232.1490258185831</v>
          </cell>
        </row>
        <row r="64">
          <cell r="NA64">
            <v>230.30983480790164</v>
          </cell>
          <cell r="NM64">
            <v>315.15382561707275</v>
          </cell>
          <cell r="NZ64">
            <v>1460.745770385666</v>
          </cell>
          <cell r="OL64">
            <v>1998.8708609642338</v>
          </cell>
        </row>
        <row r="65">
          <cell r="NA65">
            <v>209.84099388527119</v>
          </cell>
          <cell r="NM65">
            <v>274.3931927693348</v>
          </cell>
          <cell r="NZ65">
            <v>1330.9216453005672</v>
          </cell>
          <cell r="OL65">
            <v>1740.3455483989301</v>
          </cell>
        </row>
        <row r="66">
          <cell r="NA66">
            <v>190.98331972387825</v>
          </cell>
          <cell r="NM66">
            <v>237.68715891147232</v>
          </cell>
          <cell r="NZ66">
            <v>1211.3163848758795</v>
          </cell>
          <cell r="OL66">
            <v>1507.536629273839</v>
          </cell>
        </row>
        <row r="67">
          <cell r="NA67">
            <v>173.71777431174397</v>
          </cell>
          <cell r="NM67">
            <v>205.05842798476809</v>
          </cell>
          <cell r="NZ67">
            <v>1101.8092400541536</v>
          </cell>
          <cell r="OL67">
            <v>1300.5881038928478</v>
          </cell>
        </row>
        <row r="68">
          <cell r="NA68">
            <v>117.94756000000001</v>
          </cell>
          <cell r="NM68">
            <v>176.40843395628247</v>
          </cell>
          <cell r="NZ68">
            <v>748.08528928439193</v>
          </cell>
          <cell r="OL68">
            <v>1118.8748147769406</v>
          </cell>
        </row>
        <row r="109">
          <cell r="NA109">
            <v>0</v>
          </cell>
          <cell r="NM109">
            <v>0</v>
          </cell>
          <cell r="NZ109">
            <v>0</v>
          </cell>
        </row>
        <row r="110">
          <cell r="NA110">
            <v>0</v>
          </cell>
          <cell r="NM110">
            <v>0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0</v>
          </cell>
          <cell r="NZ111">
            <v>0</v>
          </cell>
          <cell r="OL111">
            <v>0</v>
          </cell>
        </row>
        <row r="112">
          <cell r="NA112">
            <v>0</v>
          </cell>
          <cell r="NM112">
            <v>0</v>
          </cell>
          <cell r="NZ112">
            <v>0</v>
          </cell>
          <cell r="OL112">
            <v>0</v>
          </cell>
        </row>
        <row r="113">
          <cell r="NA113">
            <v>0</v>
          </cell>
          <cell r="NM113">
            <v>0</v>
          </cell>
          <cell r="NZ113">
            <v>0</v>
          </cell>
          <cell r="OL113">
            <v>0</v>
          </cell>
        </row>
        <row r="114">
          <cell r="NA114">
            <v>0</v>
          </cell>
          <cell r="NM114">
            <v>0</v>
          </cell>
          <cell r="NZ114">
            <v>0</v>
          </cell>
          <cell r="OL114">
            <v>0</v>
          </cell>
        </row>
        <row r="115">
          <cell r="NA115">
            <v>0</v>
          </cell>
          <cell r="NM115">
            <v>0</v>
          </cell>
          <cell r="NZ115">
            <v>0</v>
          </cell>
          <cell r="OL115">
            <v>0</v>
          </cell>
        </row>
        <row r="116">
          <cell r="NA116">
            <v>0</v>
          </cell>
          <cell r="NM116">
            <v>0</v>
          </cell>
          <cell r="NZ116">
            <v>0</v>
          </cell>
          <cell r="OL116">
            <v>0</v>
          </cell>
        </row>
        <row r="117">
          <cell r="NA117">
            <v>0</v>
          </cell>
          <cell r="NM117">
            <v>0</v>
          </cell>
          <cell r="NZ117">
            <v>0</v>
          </cell>
          <cell r="OL117">
            <v>0</v>
          </cell>
        </row>
        <row r="118">
          <cell r="NA118">
            <v>0</v>
          </cell>
          <cell r="NM118">
            <v>0</v>
          </cell>
          <cell r="NZ118">
            <v>0</v>
          </cell>
          <cell r="OL118">
            <v>0</v>
          </cell>
        </row>
        <row r="119">
          <cell r="NA119">
            <v>0</v>
          </cell>
          <cell r="NM119">
            <v>0</v>
          </cell>
          <cell r="NZ119">
            <v>0</v>
          </cell>
          <cell r="OL119">
            <v>0</v>
          </cell>
        </row>
        <row r="120">
          <cell r="NA120">
            <v>0</v>
          </cell>
          <cell r="NM120">
            <v>0</v>
          </cell>
          <cell r="NZ120">
            <v>0</v>
          </cell>
          <cell r="OL120">
            <v>0</v>
          </cell>
        </row>
        <row r="121">
          <cell r="NA121">
            <v>0</v>
          </cell>
          <cell r="NM121">
            <v>0</v>
          </cell>
          <cell r="NZ121">
            <v>0</v>
          </cell>
          <cell r="OL121">
            <v>0</v>
          </cell>
        </row>
        <row r="122">
          <cell r="NA122">
            <v>0</v>
          </cell>
          <cell r="NM122">
            <v>0</v>
          </cell>
          <cell r="NZ122">
            <v>0</v>
          </cell>
          <cell r="OL122">
            <v>0</v>
          </cell>
        </row>
        <row r="123">
          <cell r="NA123">
            <v>0</v>
          </cell>
          <cell r="NM123">
            <v>0</v>
          </cell>
          <cell r="NZ123">
            <v>0</v>
          </cell>
          <cell r="OL123">
            <v>0</v>
          </cell>
        </row>
        <row r="124">
          <cell r="NA124">
            <v>0</v>
          </cell>
          <cell r="NM124">
            <v>0</v>
          </cell>
          <cell r="NZ124">
            <v>0</v>
          </cell>
          <cell r="OL124">
            <v>0</v>
          </cell>
        </row>
        <row r="125">
          <cell r="NA125">
            <v>0</v>
          </cell>
          <cell r="NM125">
            <v>0</v>
          </cell>
          <cell r="NZ125">
            <v>0</v>
          </cell>
          <cell r="OL125">
            <v>0</v>
          </cell>
        </row>
        <row r="126">
          <cell r="NA126">
            <v>0</v>
          </cell>
          <cell r="NM126">
            <v>0</v>
          </cell>
          <cell r="NZ126">
            <v>0</v>
          </cell>
          <cell r="OL126">
            <v>0</v>
          </cell>
        </row>
        <row r="127">
          <cell r="NA127">
            <v>0</v>
          </cell>
          <cell r="NM127">
            <v>0</v>
          </cell>
          <cell r="NZ127">
            <v>0</v>
          </cell>
          <cell r="OL127">
            <v>0</v>
          </cell>
        </row>
        <row r="128">
          <cell r="NA128">
            <v>0</v>
          </cell>
          <cell r="NM128">
            <v>0</v>
          </cell>
          <cell r="NZ128">
            <v>0</v>
          </cell>
          <cell r="OL128">
            <v>0</v>
          </cell>
        </row>
        <row r="129">
          <cell r="NA129">
            <v>0</v>
          </cell>
          <cell r="NM129">
            <v>0</v>
          </cell>
          <cell r="NZ129">
            <v>0</v>
          </cell>
          <cell r="OL129">
            <v>0</v>
          </cell>
        </row>
        <row r="130">
          <cell r="NA130">
            <v>223.73105566364737</v>
          </cell>
          <cell r="NM130">
            <v>0</v>
          </cell>
          <cell r="NZ130">
            <v>1067.3513297393965</v>
          </cell>
          <cell r="OL130">
            <v>0</v>
          </cell>
        </row>
        <row r="131">
          <cell r="NA131">
            <v>222.49616569985773</v>
          </cell>
          <cell r="NM131">
            <v>22.116042459678873</v>
          </cell>
          <cell r="NZ131">
            <v>1061.4600535326897</v>
          </cell>
          <cell r="OL131">
            <v>105.50876478855649</v>
          </cell>
        </row>
        <row r="132">
          <cell r="NA132">
            <v>220.75229980826541</v>
          </cell>
          <cell r="NM132">
            <v>39.580243351512593</v>
          </cell>
          <cell r="NZ132">
            <v>1053.1406113669289</v>
          </cell>
          <cell r="OL132">
            <v>188.82503927464435</v>
          </cell>
        </row>
        <row r="133">
          <cell r="NA133">
            <v>218.43429030899591</v>
          </cell>
          <cell r="NM133">
            <v>53.374998067550614</v>
          </cell>
          <cell r="NZ133">
            <v>1042.0821084959039</v>
          </cell>
          <cell r="OL133">
            <v>254.63552653988805</v>
          </cell>
        </row>
        <row r="134">
          <cell r="NA134">
            <v>218.92715309053111</v>
          </cell>
          <cell r="NM134">
            <v>64.246074271091956</v>
          </cell>
          <cell r="NZ134">
            <v>1044.433403642169</v>
          </cell>
          <cell r="OL134">
            <v>306.4980523172315</v>
          </cell>
        </row>
        <row r="135">
          <cell r="NA135">
            <v>215.17269946688538</v>
          </cell>
          <cell r="NM135">
            <v>72.930166540822142</v>
          </cell>
          <cell r="NZ135">
            <v>955.61872725985597</v>
          </cell>
          <cell r="OL135">
            <v>323.89533198804094</v>
          </cell>
        </row>
        <row r="136">
          <cell r="NA136">
            <v>210.85077289349735</v>
          </cell>
          <cell r="NM136">
            <v>79.838856130885432</v>
          </cell>
          <cell r="NZ136">
            <v>936.424312812278</v>
          </cell>
          <cell r="OL136">
            <v>354.57800302134166</v>
          </cell>
        </row>
        <row r="137">
          <cell r="NA137">
            <v>206.14709167905303</v>
          </cell>
          <cell r="NM137">
            <v>85.206237329704621</v>
          </cell>
          <cell r="NZ137">
            <v>915.53446076915134</v>
          </cell>
          <cell r="OL137">
            <v>378.41546010879813</v>
          </cell>
        </row>
        <row r="138">
          <cell r="NA138">
            <v>201.43739733493629</v>
          </cell>
          <cell r="NM138">
            <v>90.392424588780287</v>
          </cell>
          <cell r="NZ138">
            <v>894.6179033896201</v>
          </cell>
          <cell r="OL138">
            <v>401.44820394725099</v>
          </cell>
        </row>
        <row r="139">
          <cell r="NA139">
            <v>201.57900201604627</v>
          </cell>
          <cell r="NM139">
            <v>95.254914140119268</v>
          </cell>
          <cell r="NZ139">
            <v>895.24679397597993</v>
          </cell>
          <cell r="OL139">
            <v>423.04335095185536</v>
          </cell>
        </row>
        <row r="140">
          <cell r="NA140">
            <v>393.92512642672045</v>
          </cell>
          <cell r="NM140">
            <v>100.12298937766728</v>
          </cell>
          <cell r="NZ140">
            <v>1536.2822756375635</v>
          </cell>
          <cell r="OL140">
            <v>390.47312203724562</v>
          </cell>
        </row>
        <row r="141">
          <cell r="NA141">
            <v>385.26782704736729</v>
          </cell>
          <cell r="NM141">
            <v>119.29347866140547</v>
          </cell>
          <cell r="NZ141">
            <v>1502.5193732504204</v>
          </cell>
          <cell r="OL141">
            <v>465.23677869722644</v>
          </cell>
        </row>
        <row r="142">
          <cell r="NA142">
            <v>377.08411745816557</v>
          </cell>
          <cell r="NM142">
            <v>137.1153415169826</v>
          </cell>
          <cell r="NZ142">
            <v>1470.6034401265292</v>
          </cell>
          <cell r="OL142">
            <v>534.74088033254031</v>
          </cell>
        </row>
        <row r="143">
          <cell r="NA143">
            <v>369.53087667943299</v>
          </cell>
          <cell r="NM143">
            <v>154.45278896615227</v>
          </cell>
          <cell r="NZ143">
            <v>1441.1462942032699</v>
          </cell>
          <cell r="OL143">
            <v>602.35579350795479</v>
          </cell>
        </row>
        <row r="144">
          <cell r="NA144">
            <v>368.89514625835164</v>
          </cell>
          <cell r="NM144">
            <v>172.19925630569634</v>
          </cell>
          <cell r="NZ144">
            <v>1438.6669870647545</v>
          </cell>
          <cell r="OL144">
            <v>671.56585755294088</v>
          </cell>
        </row>
        <row r="145">
          <cell r="NA145">
            <v>361.71031784853272</v>
          </cell>
          <cell r="NM145">
            <v>189.69538576635625</v>
          </cell>
          <cell r="NZ145">
            <v>1295.2096765400893</v>
          </cell>
          <cell r="OL145">
            <v>679.25985827829061</v>
          </cell>
        </row>
        <row r="146">
          <cell r="NA146">
            <v>355.16114396758104</v>
          </cell>
          <cell r="NM146">
            <v>206.89241519322363</v>
          </cell>
          <cell r="NZ146">
            <v>1271.7584423192723</v>
          </cell>
          <cell r="OL146">
            <v>740.83885622866296</v>
          </cell>
        </row>
        <row r="147">
          <cell r="NA147">
            <v>348.93197938324641</v>
          </cell>
          <cell r="NM147">
            <v>223.42108924963321</v>
          </cell>
          <cell r="NZ147">
            <v>1249.4530950613332</v>
          </cell>
          <cell r="OL147">
            <v>800.02461212740252</v>
          </cell>
        </row>
        <row r="148">
          <cell r="NA148">
            <v>342.5336313596228</v>
          </cell>
          <cell r="NM148">
            <v>239.15849717237819</v>
          </cell>
          <cell r="NZ148">
            <v>1226.5419369739416</v>
          </cell>
          <cell r="OL148">
            <v>856.37700800717266</v>
          </cell>
        </row>
        <row r="149">
          <cell r="NA149">
            <v>330.39172206320598</v>
          </cell>
          <cell r="NM149">
            <v>253.38507239125676</v>
          </cell>
          <cell r="NZ149">
            <v>1183.0642764362722</v>
          </cell>
          <cell r="OL149">
            <v>907.31942512459977</v>
          </cell>
        </row>
        <row r="150">
          <cell r="NA150">
            <v>483.3434817791113</v>
          </cell>
          <cell r="NM150">
            <v>265.90153308687911</v>
          </cell>
          <cell r="NZ150">
            <v>2230.4856056852022</v>
          </cell>
          <cell r="OL150">
            <v>1227.0560469685911</v>
          </cell>
        </row>
        <row r="151">
          <cell r="NA151">
            <v>470.37095999364328</v>
          </cell>
          <cell r="NM151">
            <v>292.28504938679907</v>
          </cell>
          <cell r="NZ151">
            <v>2170.621297584019</v>
          </cell>
          <cell r="OL151">
            <v>1348.8080836728461</v>
          </cell>
        </row>
        <row r="152">
          <cell r="NA152">
            <v>456.80142536543508</v>
          </cell>
          <cell r="NM152">
            <v>315.49689011211581</v>
          </cell>
          <cell r="NZ152">
            <v>2108.0019537735698</v>
          </cell>
          <cell r="OL152">
            <v>1455.923786213626</v>
          </cell>
        </row>
        <row r="153">
          <cell r="NA153">
            <v>442.89750361526791</v>
          </cell>
          <cell r="NM153">
            <v>335.36927899174236</v>
          </cell>
          <cell r="NZ153">
            <v>2043.8395134067966</v>
          </cell>
          <cell r="OL153">
            <v>1547.6289172799068</v>
          </cell>
        </row>
        <row r="154">
          <cell r="NA154">
            <v>434.88375734817947</v>
          </cell>
          <cell r="NM154">
            <v>350.99034048610656</v>
          </cell>
          <cell r="NZ154">
            <v>2006.8584712076529</v>
          </cell>
          <cell r="OL154">
            <v>1619.715443988518</v>
          </cell>
        </row>
        <row r="155">
          <cell r="NA155">
            <v>417.96464895131186</v>
          </cell>
          <cell r="NM155">
            <v>362.66423860989642</v>
          </cell>
          <cell r="NZ155">
            <v>1748.079948214003</v>
          </cell>
          <cell r="OL155">
            <v>1516.793549499705</v>
          </cell>
        </row>
        <row r="156">
          <cell r="NA156">
            <v>400.85477074634593</v>
          </cell>
          <cell r="NM156">
            <v>375.23608984076759</v>
          </cell>
          <cell r="NZ156">
            <v>1676.5202240087895</v>
          </cell>
          <cell r="OL156">
            <v>1569.3735968882952</v>
          </cell>
        </row>
        <row r="157">
          <cell r="NA157">
            <v>383.5828981249615</v>
          </cell>
          <cell r="NM157">
            <v>387.17124146226843</v>
          </cell>
          <cell r="NZ157">
            <v>1604.2829803248967</v>
          </cell>
          <cell r="OL157">
            <v>1619.2907352893221</v>
          </cell>
        </row>
        <row r="158">
          <cell r="NA158">
            <v>366.57472211494093</v>
          </cell>
          <cell r="NM158">
            <v>397.27600362402222</v>
          </cell>
          <cell r="NZ158">
            <v>1533.1486116326907</v>
          </cell>
          <cell r="OL158">
            <v>1661.5525202530825</v>
          </cell>
        </row>
        <row r="159">
          <cell r="NA159">
            <v>334.26831301548003</v>
          </cell>
          <cell r="NM159">
            <v>403.33011097981682</v>
          </cell>
          <cell r="NZ159">
            <v>1398.0314765178859</v>
          </cell>
          <cell r="OL159">
            <v>1686.8729957994051</v>
          </cell>
        </row>
        <row r="160">
          <cell r="NA160">
            <v>421.57762122297072</v>
          </cell>
          <cell r="NM160">
            <v>401.93678554059414</v>
          </cell>
          <cell r="NZ160">
            <v>2693.947035826106</v>
          </cell>
          <cell r="OL160">
            <v>2568.4390192615811</v>
          </cell>
        </row>
        <row r="161">
          <cell r="NA161">
            <v>398.25549703090576</v>
          </cell>
          <cell r="NM161">
            <v>415.35890984040492</v>
          </cell>
          <cell r="NZ161">
            <v>2544.9150090450853</v>
          </cell>
          <cell r="OL161">
            <v>2654.2084959882436</v>
          </cell>
        </row>
        <row r="162">
          <cell r="NA162">
            <v>375.68108132800472</v>
          </cell>
          <cell r="NM162">
            <v>429.8640368343855</v>
          </cell>
          <cell r="NZ162">
            <v>2400.6609566313946</v>
          </cell>
          <cell r="OL162">
            <v>2746.8985295729417</v>
          </cell>
        </row>
        <row r="163">
          <cell r="NA163">
            <v>353.89694370825998</v>
          </cell>
          <cell r="NM163">
            <v>438.06313892629947</v>
          </cell>
          <cell r="NZ163">
            <v>2261.4569049587826</v>
          </cell>
          <cell r="OL163">
            <v>2799.2920762533163</v>
          </cell>
        </row>
        <row r="164">
          <cell r="NA164">
            <v>333.01726723011478</v>
          </cell>
          <cell r="NM164">
            <v>435.13798926129897</v>
          </cell>
          <cell r="NZ164">
            <v>2128.0325016564134</v>
          </cell>
          <cell r="OL164">
            <v>2780.5999116964904</v>
          </cell>
        </row>
        <row r="165">
          <cell r="NA165">
            <v>308.7786278790295</v>
          </cell>
          <cell r="NM165">
            <v>421.14085251331306</v>
          </cell>
          <cell r="NZ165">
            <v>1906.6975139940905</v>
          </cell>
          <cell r="OL165">
            <v>2600.5304254511861</v>
          </cell>
        </row>
        <row r="166">
          <cell r="NA166">
            <v>285.91767828941653</v>
          </cell>
          <cell r="NM166">
            <v>398.77413569634882</v>
          </cell>
          <cell r="NZ166">
            <v>1765.5319286377865</v>
          </cell>
          <cell r="OL166">
            <v>2462.4167106385671</v>
          </cell>
        </row>
        <row r="167">
          <cell r="NA167">
            <v>264.42228109097675</v>
          </cell>
          <cell r="NM167">
            <v>370.02101145696258</v>
          </cell>
          <cell r="NZ167">
            <v>1632.798582803252</v>
          </cell>
          <cell r="OL167">
            <v>2284.8671474340867</v>
          </cell>
        </row>
        <row r="168">
          <cell r="NA168">
            <v>244.39541939099402</v>
          </cell>
          <cell r="NM168">
            <v>351.43348595120682</v>
          </cell>
          <cell r="NZ168">
            <v>1509.1333936716374</v>
          </cell>
          <cell r="OL168">
            <v>2170.0898102959377</v>
          </cell>
        </row>
        <row r="169">
          <cell r="NA169">
            <v>125.92367999999999</v>
          </cell>
          <cell r="NM169">
            <v>324.78806739254242</v>
          </cell>
          <cell r="NZ169">
            <v>777.57443660592583</v>
          </cell>
          <cell r="OL169">
            <v>2005.5552579076762</v>
          </cell>
        </row>
        <row r="170">
          <cell r="OL170">
            <v>1543.1302061821207</v>
          </cell>
        </row>
      </sheetData>
      <sheetData sheetId="3">
        <row r="8">
          <cell r="NA8">
            <v>1240.44064</v>
          </cell>
          <cell r="NM8">
            <v>1.6716509540322528</v>
          </cell>
          <cell r="NZ8">
            <v>0</v>
          </cell>
          <cell r="OL8">
            <v>0</v>
          </cell>
        </row>
        <row r="9">
          <cell r="NA9">
            <v>1414.3749299999999</v>
          </cell>
          <cell r="NM9">
            <v>2.0381884330696138</v>
          </cell>
          <cell r="NZ9">
            <v>0</v>
          </cell>
          <cell r="OL9">
            <v>0</v>
          </cell>
        </row>
        <row r="10">
          <cell r="NA10">
            <v>1594.3172000000002</v>
          </cell>
          <cell r="NM10">
            <v>2.7817968965326392</v>
          </cell>
          <cell r="NZ10">
            <v>0</v>
          </cell>
          <cell r="OL10">
            <v>0</v>
          </cell>
        </row>
        <row r="11">
          <cell r="NA11">
            <v>1618.4398000000003</v>
          </cell>
          <cell r="NM11">
            <v>3.628273624057468</v>
          </cell>
          <cell r="NZ11">
            <v>0</v>
          </cell>
          <cell r="OL11">
            <v>0</v>
          </cell>
        </row>
        <row r="12">
          <cell r="NA12">
            <v>1805.3077900000005</v>
          </cell>
          <cell r="NM12">
            <v>4.4937481083400641</v>
          </cell>
          <cell r="NZ12">
            <v>0</v>
          </cell>
          <cell r="OL12">
            <v>0</v>
          </cell>
        </row>
        <row r="13">
          <cell r="NA13">
            <v>1989.84636</v>
          </cell>
          <cell r="NM13">
            <v>5.4443808631311779</v>
          </cell>
          <cell r="NZ13">
            <v>0</v>
          </cell>
          <cell r="OL13">
            <v>0</v>
          </cell>
        </row>
        <row r="14">
          <cell r="NA14">
            <v>2173.2538099999997</v>
          </cell>
          <cell r="NM14">
            <v>6.4816852199653221</v>
          </cell>
          <cell r="NZ14">
            <v>0</v>
          </cell>
          <cell r="OL14">
            <v>0</v>
          </cell>
        </row>
        <row r="15">
          <cell r="NA15">
            <v>2356.1428799999999</v>
          </cell>
          <cell r="NM15">
            <v>7.6064434774587557</v>
          </cell>
          <cell r="NZ15">
            <v>0</v>
          </cell>
          <cell r="OL15">
            <v>0</v>
          </cell>
        </row>
        <row r="16">
          <cell r="NA16">
            <v>2537.5617000000002</v>
          </cell>
          <cell r="NM16">
            <v>8.8145821327031726</v>
          </cell>
          <cell r="NZ16">
            <v>0</v>
          </cell>
          <cell r="OL16">
            <v>0</v>
          </cell>
        </row>
        <row r="17">
          <cell r="NA17">
            <v>2717.4364800000003</v>
          </cell>
          <cell r="NM17">
            <v>10.104337328555252</v>
          </cell>
          <cell r="NZ17">
            <v>0</v>
          </cell>
          <cell r="OL17">
            <v>0</v>
          </cell>
        </row>
        <row r="18">
          <cell r="NA18">
            <v>2890.0382500000001</v>
          </cell>
          <cell r="NM18">
            <v>13.74105693436859</v>
          </cell>
          <cell r="NZ18">
            <v>0</v>
          </cell>
          <cell r="OL18">
            <v>0</v>
          </cell>
        </row>
        <row r="19">
          <cell r="NA19">
            <v>3228.93201</v>
          </cell>
          <cell r="NM19">
            <v>15.436334521889407</v>
          </cell>
          <cell r="NZ19">
            <v>0</v>
          </cell>
          <cell r="OL19">
            <v>0</v>
          </cell>
        </row>
        <row r="20">
          <cell r="NA20">
            <v>3391.3388000000004</v>
          </cell>
          <cell r="NM20">
            <v>20.175871315328028</v>
          </cell>
          <cell r="NZ20">
            <v>0</v>
          </cell>
          <cell r="OL20">
            <v>0</v>
          </cell>
        </row>
        <row r="21">
          <cell r="NA21">
            <v>3549.3137400000005</v>
          </cell>
          <cell r="NM21">
            <v>22.419252863643685</v>
          </cell>
          <cell r="NZ21">
            <v>0</v>
          </cell>
          <cell r="OL21">
            <v>0</v>
          </cell>
        </row>
        <row r="22">
          <cell r="NA22">
            <v>3875.6633000000002</v>
          </cell>
          <cell r="NM22">
            <v>28.299541815949446</v>
          </cell>
          <cell r="NZ22">
            <v>0</v>
          </cell>
          <cell r="OL22">
            <v>0</v>
          </cell>
        </row>
        <row r="23">
          <cell r="NA23">
            <v>5446.2594804506007</v>
          </cell>
          <cell r="NM23">
            <v>31.24038259128379</v>
          </cell>
          <cell r="NZ23">
            <v>0</v>
          </cell>
          <cell r="OL23">
            <v>0</v>
          </cell>
        </row>
        <row r="24">
          <cell r="NA24">
            <v>5891.4160326394858</v>
          </cell>
          <cell r="NM24">
            <v>35.408514342401538</v>
          </cell>
          <cell r="NZ24">
            <v>26008.102367681313</v>
          </cell>
          <cell r="OL24">
            <v>156.31356886064347</v>
          </cell>
        </row>
        <row r="25">
          <cell r="NA25">
            <v>6113.8989459537333</v>
          </cell>
          <cell r="NM25">
            <v>44.922242959736337</v>
          </cell>
          <cell r="NZ25">
            <v>26990.270042223314</v>
          </cell>
          <cell r="OL25">
            <v>198.31264453398836</v>
          </cell>
        </row>
        <row r="26">
          <cell r="NA26">
            <v>6561.9344489044979</v>
          </cell>
          <cell r="NM26">
            <v>50.173420296776243</v>
          </cell>
          <cell r="NZ26">
            <v>28968.156709968705</v>
          </cell>
          <cell r="OL26">
            <v>221.4943646800352</v>
          </cell>
        </row>
        <row r="27">
          <cell r="NA27">
            <v>7224.3371047352775</v>
          </cell>
          <cell r="NM27">
            <v>61.887627995089119</v>
          </cell>
          <cell r="NZ27">
            <v>31892.383413027121</v>
          </cell>
          <cell r="OL27">
            <v>273.2076219489341</v>
          </cell>
        </row>
        <row r="28">
          <cell r="NA28">
            <v>7670.4113862268896</v>
          </cell>
          <cell r="NM28">
            <v>68.419955155799428</v>
          </cell>
          <cell r="NZ28">
            <v>33861.612120072961</v>
          </cell>
          <cell r="OL28">
            <v>302.045075042333</v>
          </cell>
        </row>
        <row r="29">
          <cell r="NA29">
            <v>8058.7729983466807</v>
          </cell>
          <cell r="NM29">
            <v>75.106356100717463</v>
          </cell>
          <cell r="NZ29">
            <v>34991.808124889794</v>
          </cell>
          <cell r="OL29">
            <v>326.11753702147075</v>
          </cell>
        </row>
        <row r="30">
          <cell r="NA30">
            <v>8643.5477729214072</v>
          </cell>
          <cell r="NM30">
            <v>90.068400585847314</v>
          </cell>
          <cell r="NZ30">
            <v>37530.944878387178</v>
          </cell>
          <cell r="OL30">
            <v>391.08387741685567</v>
          </cell>
        </row>
        <row r="31">
          <cell r="NA31">
            <v>9193.9609766645954</v>
          </cell>
          <cell r="NM31">
            <v>106.64190181588968</v>
          </cell>
          <cell r="NZ31">
            <v>39920.881065786794</v>
          </cell>
          <cell r="OL31">
            <v>463.04728612910583</v>
          </cell>
        </row>
        <row r="32">
          <cell r="NA32">
            <v>9703.3960595900771</v>
          </cell>
          <cell r="NM32">
            <v>124.76848830492959</v>
          </cell>
          <cell r="NZ32">
            <v>42132.887121481988</v>
          </cell>
          <cell r="OL32">
            <v>541.75430970624757</v>
          </cell>
        </row>
        <row r="33">
          <cell r="NA33">
            <v>10275.870679699821</v>
          </cell>
          <cell r="NM33">
            <v>144.25560624153854</v>
          </cell>
          <cell r="NZ33">
            <v>44618.615664444915</v>
          </cell>
          <cell r="OL33">
            <v>626.3688647861353</v>
          </cell>
        </row>
        <row r="34">
          <cell r="NA34">
            <v>10683.356571845532</v>
          </cell>
          <cell r="NM34">
            <v>165.07970237781385</v>
          </cell>
          <cell r="NZ34">
            <v>43659.2198228337</v>
          </cell>
          <cell r="OL34">
            <v>674.62421252461263</v>
          </cell>
        </row>
        <row r="35">
          <cell r="NA35">
            <v>11242.622021717121</v>
          </cell>
          <cell r="NM35">
            <v>186.99310948621954</v>
          </cell>
          <cell r="NZ35">
            <v>45944.746197532062</v>
          </cell>
          <cell r="OL35">
            <v>764.17680319021304</v>
          </cell>
        </row>
        <row r="36">
          <cell r="NA36">
            <v>11546.455908649434</v>
          </cell>
          <cell r="NM36">
            <v>210.29326053731822</v>
          </cell>
          <cell r="NZ36">
            <v>47186.411246339077</v>
          </cell>
          <cell r="OL36">
            <v>859.3965414629206</v>
          </cell>
        </row>
        <row r="37">
          <cell r="NA37">
            <v>12017.283338145908</v>
          </cell>
          <cell r="NM37">
            <v>247.92183544389511</v>
          </cell>
          <cell r="NZ37">
            <v>49110.521717123025</v>
          </cell>
          <cell r="OL37">
            <v>1013.1716413033267</v>
          </cell>
        </row>
        <row r="38">
          <cell r="NA38">
            <v>12394.316687942686</v>
          </cell>
          <cell r="NM38">
            <v>274.7421536612286</v>
          </cell>
          <cell r="NZ38">
            <v>50651.327903700898</v>
          </cell>
          <cell r="OL38">
            <v>1122.7770973127981</v>
          </cell>
        </row>
        <row r="39">
          <cell r="NA39">
            <v>12806.854703003439</v>
          </cell>
          <cell r="NM39">
            <v>317.37012181607952</v>
          </cell>
          <cell r="NZ39">
            <v>50270.404970082323</v>
          </cell>
          <cell r="OL39">
            <v>1245.7644690352508</v>
          </cell>
        </row>
        <row r="40">
          <cell r="NA40">
            <v>13022.332128880998</v>
          </cell>
          <cell r="NM40">
            <v>348.12612712653572</v>
          </cell>
          <cell r="NZ40">
            <v>51116.212759112335</v>
          </cell>
          <cell r="OL40">
            <v>1366.4901958490357</v>
          </cell>
        </row>
        <row r="41">
          <cell r="NA41">
            <v>13409.974315360294</v>
          </cell>
          <cell r="NM41">
            <v>396.28413013909642</v>
          </cell>
          <cell r="NZ41">
            <v>52637.814288114809</v>
          </cell>
          <cell r="OL41">
            <v>1555.523519809846</v>
          </cell>
        </row>
        <row r="42">
          <cell r="NA42">
            <v>13613.482284479202</v>
          </cell>
          <cell r="NM42">
            <v>431.23101892044946</v>
          </cell>
          <cell r="NZ42">
            <v>53436.638687976774</v>
          </cell>
          <cell r="OL42">
            <v>1692.6996096635892</v>
          </cell>
        </row>
        <row r="43">
          <cell r="NA43">
            <v>13875.544072356002</v>
          </cell>
          <cell r="NM43">
            <v>484.24034486560276</v>
          </cell>
          <cell r="NZ43">
            <v>54465.302829896122</v>
          </cell>
          <cell r="OL43">
            <v>1900.7757020572208</v>
          </cell>
        </row>
        <row r="44">
          <cell r="NA44">
            <v>14032.532794972005</v>
          </cell>
          <cell r="NM44">
            <v>521.52196687421849</v>
          </cell>
          <cell r="NZ44">
            <v>52979.420095376336</v>
          </cell>
          <cell r="OL44">
            <v>1968.991042151438</v>
          </cell>
        </row>
        <row r="45">
          <cell r="NA45">
            <v>14028.694435067289</v>
          </cell>
          <cell r="NM45">
            <v>578.99854140691809</v>
          </cell>
          <cell r="NZ45">
            <v>52964.928479013121</v>
          </cell>
          <cell r="OL45">
            <v>2185.9921803139086</v>
          </cell>
        </row>
        <row r="46">
          <cell r="NA46">
            <v>14023.741754671579</v>
          </cell>
          <cell r="NM46">
            <v>657.71072563265989</v>
          </cell>
          <cell r="NZ46">
            <v>52946.229777993409</v>
          </cell>
          <cell r="OL46">
            <v>2483.1677462398557</v>
          </cell>
        </row>
        <row r="47">
          <cell r="NA47">
            <v>13997.37095105532</v>
          </cell>
          <cell r="NM47">
            <v>718.43665206646835</v>
          </cell>
          <cell r="NZ47">
            <v>52846.6675746869</v>
          </cell>
          <cell r="OL47">
            <v>2712.436718151358</v>
          </cell>
        </row>
        <row r="48">
          <cell r="NA48">
            <v>13519.597566915252</v>
          </cell>
          <cell r="NM48">
            <v>776.99106341890615</v>
          </cell>
          <cell r="NZ48">
            <v>51042.848036291354</v>
          </cell>
          <cell r="OL48">
            <v>2933.50719792888</v>
          </cell>
        </row>
        <row r="49">
          <cell r="NA49">
            <v>13086.544794261752</v>
          </cell>
          <cell r="NM49">
            <v>851.96884868392942</v>
          </cell>
          <cell r="NZ49">
            <v>64086.726046598</v>
          </cell>
          <cell r="OL49">
            <v>4172.216201008514</v>
          </cell>
        </row>
        <row r="50">
          <cell r="NA50">
            <v>12638.938222533337</v>
          </cell>
          <cell r="NM50">
            <v>924.15579991869026</v>
          </cell>
          <cell r="NZ50">
            <v>61894.731124332924</v>
          </cell>
          <cell r="OL50">
            <v>4525.7262711341091</v>
          </cell>
        </row>
        <row r="51">
          <cell r="NA51">
            <v>12179.852844384006</v>
          </cell>
          <cell r="NM51">
            <v>971.71128711453412</v>
          </cell>
          <cell r="NZ51">
            <v>59646.522806247653</v>
          </cell>
          <cell r="OL51">
            <v>4758.6124552144875</v>
          </cell>
        </row>
        <row r="52">
          <cell r="NA52">
            <v>11587.275475458538</v>
          </cell>
          <cell r="NM52">
            <v>1036.4811955071868</v>
          </cell>
          <cell r="NZ52">
            <v>56744.584662850742</v>
          </cell>
          <cell r="OL52">
            <v>5075.8001805064423</v>
          </cell>
        </row>
        <row r="53">
          <cell r="NA53">
            <v>10690.710483315112</v>
          </cell>
          <cell r="NM53">
            <v>1072.0036472407851</v>
          </cell>
          <cell r="NZ53">
            <v>52353.974617358785</v>
          </cell>
          <cell r="OL53">
            <v>5249.7588279985457</v>
          </cell>
        </row>
        <row r="54">
          <cell r="NA54">
            <v>10064.446644101248</v>
          </cell>
          <cell r="NM54">
            <v>1118.1778412571323</v>
          </cell>
          <cell r="NZ54">
            <v>52726.720275063883</v>
          </cell>
          <cell r="OL54">
            <v>5858.0319751900788</v>
          </cell>
        </row>
        <row r="55">
          <cell r="NA55">
            <v>9237.7082121244312</v>
          </cell>
          <cell r="NM55">
            <v>1157.850614308788</v>
          </cell>
          <cell r="NZ55">
            <v>48395.512849066414</v>
          </cell>
          <cell r="OL55">
            <v>6065.8740236604499</v>
          </cell>
        </row>
        <row r="56">
          <cell r="NA56">
            <v>8452.4896373543452</v>
          </cell>
          <cell r="NM56">
            <v>1190.1433368840824</v>
          </cell>
          <cell r="NZ56">
            <v>44281.824177374518</v>
          </cell>
          <cell r="OL56">
            <v>6235.0526591441685</v>
          </cell>
        </row>
        <row r="57">
          <cell r="NA57">
            <v>7713.7326415931575</v>
          </cell>
          <cell r="NM57">
            <v>1215.4775078656153</v>
          </cell>
          <cell r="NZ57">
            <v>40411.543490897187</v>
          </cell>
          <cell r="OL57">
            <v>6367.7760759379617</v>
          </cell>
        </row>
        <row r="58">
          <cell r="NA58">
            <v>6921.2250462303336</v>
          </cell>
          <cell r="NM58">
            <v>1245.9430051751474</v>
          </cell>
          <cell r="NZ58">
            <v>36259.668303496823</v>
          </cell>
          <cell r="OL58">
            <v>6527.3820445007659</v>
          </cell>
        </row>
        <row r="59">
          <cell r="NA59">
            <v>6208.9709982481418</v>
          </cell>
          <cell r="NM59">
            <v>1260.796040143458</v>
          </cell>
          <cell r="NZ59">
            <v>38885.627944965978</v>
          </cell>
          <cell r="OL59">
            <v>7896.130573864466</v>
          </cell>
        </row>
        <row r="60">
          <cell r="NA60">
            <v>5393.0779718675822</v>
          </cell>
          <cell r="NM60">
            <v>1267.9632918715797</v>
          </cell>
          <cell r="NZ60">
            <v>33775.842011728695</v>
          </cell>
          <cell r="OL60">
            <v>7941.0177353870931</v>
          </cell>
        </row>
        <row r="61">
          <cell r="NA61">
            <v>4728.5519206732579</v>
          </cell>
          <cell r="NM61">
            <v>1266.9260772257617</v>
          </cell>
          <cell r="NZ61">
            <v>29614.039227697202</v>
          </cell>
          <cell r="OL61">
            <v>7934.5218534079786</v>
          </cell>
        </row>
        <row r="62">
          <cell r="NA62">
            <v>4124.7144022262055</v>
          </cell>
          <cell r="NM62">
            <v>1273.4605895513189</v>
          </cell>
          <cell r="NZ62">
            <v>25832.317411285323</v>
          </cell>
          <cell r="OL62">
            <v>7975.4462860015783</v>
          </cell>
        </row>
        <row r="63">
          <cell r="NA63">
            <v>3475.336043781675</v>
          </cell>
          <cell r="NM63">
            <v>1274.3739652528284</v>
          </cell>
          <cell r="NZ63">
            <v>21765.381803257602</v>
          </cell>
          <cell r="OL63">
            <v>7981.1665877573578</v>
          </cell>
        </row>
        <row r="64">
          <cell r="NA64">
            <v>2936.5073742992713</v>
          </cell>
          <cell r="NM64">
            <v>1240.5988352653681</v>
          </cell>
          <cell r="NZ64">
            <v>18624.8699726253</v>
          </cell>
          <cell r="OL64">
            <v>7868.5285101732698</v>
          </cell>
        </row>
        <row r="65">
          <cell r="NA65">
            <v>2461.4778843976765</v>
          </cell>
          <cell r="NM65">
            <v>1212.3696415698228</v>
          </cell>
          <cell r="NZ65">
            <v>15611.983793617848</v>
          </cell>
          <cell r="OL65">
            <v>7689.4841574796055</v>
          </cell>
        </row>
        <row r="66">
          <cell r="NA66">
            <v>2045.4643602886006</v>
          </cell>
          <cell r="NM66">
            <v>1177.1521656522141</v>
          </cell>
          <cell r="NZ66">
            <v>12973.407823675287</v>
          </cell>
          <cell r="OL66">
            <v>7466.1164535636381</v>
          </cell>
        </row>
        <row r="67">
          <cell r="NA67">
            <v>1683.340515400482</v>
          </cell>
          <cell r="NM67">
            <v>1146.9933804744574</v>
          </cell>
          <cell r="NZ67">
            <v>10676.628464611789</v>
          </cell>
          <cell r="OL67">
            <v>7274.8336196146574</v>
          </cell>
        </row>
        <row r="68">
          <cell r="NA68">
            <v>1002.5542599999999</v>
          </cell>
          <cell r="NM68">
            <v>1107.1966620061726</v>
          </cell>
          <cell r="NZ68">
            <v>6358.7249589173289</v>
          </cell>
          <cell r="OL68">
            <v>7022.4219576191363</v>
          </cell>
        </row>
        <row r="109">
          <cell r="NA109">
            <v>897.80591999999979</v>
          </cell>
          <cell r="NM109">
            <v>3.1335352208980889</v>
          </cell>
          <cell r="NZ109">
            <v>0</v>
          </cell>
          <cell r="OL109">
            <v>0</v>
          </cell>
        </row>
        <row r="110">
          <cell r="NA110">
            <v>1064.23695</v>
          </cell>
          <cell r="NM110">
            <v>3.8174446682624703</v>
          </cell>
          <cell r="NZ110">
            <v>0</v>
          </cell>
          <cell r="OL110">
            <v>0</v>
          </cell>
        </row>
        <row r="111">
          <cell r="NA111">
            <v>1237.0835999999999</v>
          </cell>
          <cell r="NM111">
            <v>4.7422598054871221</v>
          </cell>
          <cell r="NZ111">
            <v>0</v>
          </cell>
          <cell r="OL111">
            <v>0</v>
          </cell>
        </row>
        <row r="112">
          <cell r="NA112">
            <v>1416.65778</v>
          </cell>
          <cell r="NM112">
            <v>5.0748331843601271</v>
          </cell>
          <cell r="NZ112">
            <v>0</v>
          </cell>
          <cell r="OL112">
            <v>0</v>
          </cell>
        </row>
        <row r="113">
          <cell r="NA113">
            <v>1440.9191699999997</v>
          </cell>
          <cell r="NM113">
            <v>5.7319679039230929</v>
          </cell>
          <cell r="NZ113">
            <v>0</v>
          </cell>
          <cell r="OL113">
            <v>0</v>
          </cell>
        </row>
        <row r="114">
          <cell r="NA114">
            <v>1623.0592999999997</v>
          </cell>
          <cell r="NM114">
            <v>6.968633370325775</v>
          </cell>
          <cell r="NZ114">
            <v>0</v>
          </cell>
          <cell r="OL114">
            <v>0</v>
          </cell>
        </row>
        <row r="115">
          <cell r="NA115">
            <v>1806.4625700000004</v>
          </cell>
          <cell r="NM115">
            <v>7.3074404141752325</v>
          </cell>
          <cell r="NZ115">
            <v>0</v>
          </cell>
          <cell r="OL115">
            <v>0</v>
          </cell>
        </row>
        <row r="116">
          <cell r="NA116">
            <v>1991.6222399999999</v>
          </cell>
          <cell r="NM116">
            <v>8.6486376083044334</v>
          </cell>
          <cell r="NZ116">
            <v>0</v>
          </cell>
          <cell r="OL116">
            <v>0</v>
          </cell>
        </row>
        <row r="117">
          <cell r="NA117">
            <v>2177.6194700000001</v>
          </cell>
          <cell r="NM117">
            <v>10.118147362241015</v>
          </cell>
          <cell r="NZ117">
            <v>0</v>
          </cell>
          <cell r="OL117">
            <v>0</v>
          </cell>
        </row>
        <row r="118">
          <cell r="NA118">
            <v>2364.0950199999997</v>
          </cell>
          <cell r="NM118">
            <v>10.041750988617801</v>
          </cell>
          <cell r="NZ118">
            <v>0</v>
          </cell>
          <cell r="OL118">
            <v>0</v>
          </cell>
        </row>
        <row r="119">
          <cell r="NA119">
            <v>2545.7361000000001</v>
          </cell>
          <cell r="NM119">
            <v>11.496496870176466</v>
          </cell>
          <cell r="NZ119">
            <v>0</v>
          </cell>
          <cell r="OL119">
            <v>0</v>
          </cell>
        </row>
        <row r="120">
          <cell r="NA120">
            <v>2725.2241600000002</v>
          </cell>
          <cell r="NM120">
            <v>15.218514824442565</v>
          </cell>
          <cell r="NZ120">
            <v>0</v>
          </cell>
          <cell r="OL120">
            <v>0</v>
          </cell>
        </row>
        <row r="121">
          <cell r="NA121">
            <v>2900.2227799999996</v>
          </cell>
          <cell r="NM121">
            <v>17.116744830349855</v>
          </cell>
          <cell r="NZ121">
            <v>0</v>
          </cell>
          <cell r="OL121">
            <v>0</v>
          </cell>
        </row>
        <row r="122">
          <cell r="NA122">
            <v>3243.0117700000001</v>
          </cell>
          <cell r="NM122">
            <v>19.112977084799731</v>
          </cell>
          <cell r="NZ122">
            <v>0</v>
          </cell>
          <cell r="OL122">
            <v>0</v>
          </cell>
        </row>
        <row r="123">
          <cell r="NA123">
            <v>3416.0367999999999</v>
          </cell>
          <cell r="NM123">
            <v>21.345370234593585</v>
          </cell>
          <cell r="NZ123">
            <v>0</v>
          </cell>
          <cell r="OL123">
            <v>0</v>
          </cell>
        </row>
        <row r="124">
          <cell r="NA124">
            <v>4995.537492212522</v>
          </cell>
          <cell r="NM124">
            <v>23.71182898130764</v>
          </cell>
          <cell r="NZ124">
            <v>0</v>
          </cell>
          <cell r="OL124">
            <v>0</v>
          </cell>
        </row>
        <row r="125">
          <cell r="NA125">
            <v>5233.3731741795445</v>
          </cell>
          <cell r="NM125">
            <v>27.175137797050922</v>
          </cell>
          <cell r="NZ125">
            <v>24930.385961403601</v>
          </cell>
          <cell r="OL125">
            <v>129.45506679657311</v>
          </cell>
        </row>
        <row r="126">
          <cell r="NA126">
            <v>5705.4139375130562</v>
          </cell>
          <cell r="NM126">
            <v>35.223601153466589</v>
          </cell>
          <cell r="NZ126">
            <v>27179.061534069009</v>
          </cell>
          <cell r="OL126">
            <v>167.79578724464488</v>
          </cell>
        </row>
        <row r="127">
          <cell r="NA127">
            <v>6179.8799091049932</v>
          </cell>
          <cell r="NM127">
            <v>39.751759920213217</v>
          </cell>
          <cell r="NZ127">
            <v>29439.29014832099</v>
          </cell>
          <cell r="OL127">
            <v>189.36672094119038</v>
          </cell>
        </row>
        <row r="128">
          <cell r="NA128">
            <v>6648.2828767685523</v>
          </cell>
          <cell r="NM128">
            <v>44.580275884066836</v>
          </cell>
          <cell r="NZ128">
            <v>31670.636238245144</v>
          </cell>
          <cell r="OL128">
            <v>212.36847575462224</v>
          </cell>
        </row>
        <row r="129">
          <cell r="NA129">
            <v>7325.5409379983003</v>
          </cell>
          <cell r="NM129">
            <v>49.62790856570021</v>
          </cell>
          <cell r="NZ129">
            <v>34896.911969017281</v>
          </cell>
          <cell r="OL129">
            <v>236.41404383399828</v>
          </cell>
        </row>
        <row r="130">
          <cell r="NA130">
            <v>7756.3141544900145</v>
          </cell>
          <cell r="NM130">
            <v>61.909825179558474</v>
          </cell>
          <cell r="NZ130">
            <v>37002.964126345811</v>
          </cell>
          <cell r="OL130">
            <v>295.35253402047994</v>
          </cell>
        </row>
        <row r="131">
          <cell r="NA131">
            <v>8394.0895001805166</v>
          </cell>
          <cell r="NM131">
            <v>68.164013656905496</v>
          </cell>
          <cell r="NZ131">
            <v>40045.592076580659</v>
          </cell>
          <cell r="OL131">
            <v>325.18932341002659</v>
          </cell>
        </row>
        <row r="132">
          <cell r="NA132">
            <v>9003.5461097605021</v>
          </cell>
          <cell r="NM132">
            <v>83.01511328464386</v>
          </cell>
          <cell r="NZ132">
            <v>42953.120138449776</v>
          </cell>
          <cell r="OL132">
            <v>396.03930393123471</v>
          </cell>
        </row>
        <row r="133">
          <cell r="NA133">
            <v>9577.1581986349811</v>
          </cell>
          <cell r="NM133">
            <v>99.561200671861855</v>
          </cell>
          <cell r="NZ133">
            <v>45689.645132705416</v>
          </cell>
          <cell r="OL133">
            <v>474.97554424148387</v>
          </cell>
        </row>
        <row r="134">
          <cell r="NA134">
            <v>10272.085490820933</v>
          </cell>
          <cell r="NM134">
            <v>107.88489736493742</v>
          </cell>
          <cell r="NZ134">
            <v>49004.92725653349</v>
          </cell>
          <cell r="OL134">
            <v>514.68531411383503</v>
          </cell>
        </row>
        <row r="135">
          <cell r="NA135">
            <v>10754.325675083364</v>
          </cell>
          <cell r="NM135">
            <v>126.91364617549397</v>
          </cell>
          <cell r="NZ135">
            <v>47761.798033038896</v>
          </cell>
          <cell r="OL135">
            <v>563.64518979694333</v>
          </cell>
        </row>
        <row r="136">
          <cell r="NA136">
            <v>11183.516559964326</v>
          </cell>
          <cell r="NM136">
            <v>147.32539704445963</v>
          </cell>
          <cell r="NZ136">
            <v>49667.908093365579</v>
          </cell>
          <cell r="OL136">
            <v>654.29726338654928</v>
          </cell>
        </row>
        <row r="137">
          <cell r="NA137">
            <v>11775.079624387987</v>
          </cell>
          <cell r="NM137">
            <v>169.10007763172609</v>
          </cell>
          <cell r="NZ137">
            <v>52295.140749362807</v>
          </cell>
          <cell r="OL137">
            <v>751.00234075393075</v>
          </cell>
        </row>
        <row r="138">
          <cell r="NA138">
            <v>12122.430237352888</v>
          </cell>
          <cell r="NM138">
            <v>192.66981571009131</v>
          </cell>
          <cell r="NZ138">
            <v>53837.784177162219</v>
          </cell>
          <cell r="OL138">
            <v>855.6795751805123</v>
          </cell>
        </row>
        <row r="139">
          <cell r="NA139">
            <v>12751.747812180758</v>
          </cell>
          <cell r="NM139">
            <v>217.82254752420513</v>
          </cell>
          <cell r="NZ139">
            <v>56632.691065393286</v>
          </cell>
          <cell r="OL139">
            <v>967.38715529111641</v>
          </cell>
        </row>
        <row r="140">
          <cell r="NA140">
            <v>12861.622041438151</v>
          </cell>
          <cell r="NM140">
            <v>244.96592430941439</v>
          </cell>
          <cell r="NZ140">
            <v>50159.486289805158</v>
          </cell>
          <cell r="OL140">
            <v>955.35111219094551</v>
          </cell>
        </row>
        <row r="141">
          <cell r="NA141">
            <v>13168.644488888189</v>
          </cell>
          <cell r="NM141">
            <v>273.52750922146009</v>
          </cell>
          <cell r="NZ141">
            <v>51356.853790880508</v>
          </cell>
          <cell r="OL141">
            <v>1066.7394287030572</v>
          </cell>
        </row>
        <row r="142">
          <cell r="NA142">
            <v>13273.662662198529</v>
          </cell>
          <cell r="NM142">
            <v>303.89328734238973</v>
          </cell>
          <cell r="NZ142">
            <v>51766.417810672807</v>
          </cell>
          <cell r="OL142">
            <v>1185.1639809429491</v>
          </cell>
        </row>
        <row r="143">
          <cell r="NA143">
            <v>13384.860130532419</v>
          </cell>
          <cell r="NM143">
            <v>352.57915944567202</v>
          </cell>
          <cell r="NZ143">
            <v>52200.080677641243</v>
          </cell>
          <cell r="OL143">
            <v>1375.035703685528</v>
          </cell>
        </row>
        <row r="144">
          <cell r="NA144">
            <v>13739.554815218991</v>
          </cell>
          <cell r="NM144">
            <v>386.49918767964857</v>
          </cell>
          <cell r="NZ144">
            <v>53583.366791654102</v>
          </cell>
          <cell r="OL144">
            <v>1507.3215993268611</v>
          </cell>
        </row>
        <row r="145">
          <cell r="NA145">
            <v>13656.525068584111</v>
          </cell>
          <cell r="NM145">
            <v>440.48594255002428</v>
          </cell>
          <cell r="NZ145">
            <v>48901.185683482152</v>
          </cell>
          <cell r="OL145">
            <v>1577.2888607772061</v>
          </cell>
        </row>
        <row r="146">
          <cell r="NA146">
            <v>13590.464560619394</v>
          </cell>
          <cell r="NM146">
            <v>497.36680315042389</v>
          </cell>
          <cell r="NZ146">
            <v>48664.636696817972</v>
          </cell>
          <cell r="OL146">
            <v>1780.9674328947324</v>
          </cell>
        </row>
        <row r="147">
          <cell r="NA147">
            <v>13352.094661766867</v>
          </cell>
          <cell r="NM147">
            <v>556.68457164953622</v>
          </cell>
          <cell r="NZ147">
            <v>47811.08349594145</v>
          </cell>
          <cell r="OL147">
            <v>1993.3720670997968</v>
          </cell>
        </row>
        <row r="148">
          <cell r="NA148">
            <v>13282.023743780366</v>
          </cell>
          <cell r="NM148">
            <v>637.54696557659156</v>
          </cell>
          <cell r="NZ148">
            <v>47560.174062226695</v>
          </cell>
          <cell r="OL148">
            <v>2282.9235394091279</v>
          </cell>
        </row>
        <row r="149">
          <cell r="NA149">
            <v>12810.824529721542</v>
          </cell>
          <cell r="NM149">
            <v>697.83088092272396</v>
          </cell>
          <cell r="NZ149">
            <v>45872.907342114406</v>
          </cell>
          <cell r="OL149">
            <v>2498.7877452201747</v>
          </cell>
        </row>
        <row r="150">
          <cell r="NA150">
            <v>12494.319975561481</v>
          </cell>
          <cell r="NM150">
            <v>777.21579540267464</v>
          </cell>
          <cell r="NZ150">
            <v>57657.549773373947</v>
          </cell>
          <cell r="OL150">
            <v>3586.6184390774197</v>
          </cell>
        </row>
        <row r="151">
          <cell r="NA151">
            <v>11998.973466575908</v>
          </cell>
          <cell r="NM151">
            <v>855.46546773505997</v>
          </cell>
          <cell r="NZ151">
            <v>55371.673787104533</v>
          </cell>
          <cell r="OL151">
            <v>3947.7172732740346</v>
          </cell>
        </row>
        <row r="152">
          <cell r="NA152">
            <v>11652.801268607302</v>
          </cell>
          <cell r="NM152">
            <v>931.19017095246681</v>
          </cell>
          <cell r="NZ152">
            <v>53774.192629780737</v>
          </cell>
          <cell r="OL152">
            <v>4297.1641301955433</v>
          </cell>
        </row>
        <row r="153">
          <cell r="NA153">
            <v>11147.507639837371</v>
          </cell>
          <cell r="NM153">
            <v>1004.2640393352916</v>
          </cell>
          <cell r="NZ153">
            <v>51442.413660780767</v>
          </cell>
          <cell r="OL153">
            <v>4634.378177191038</v>
          </cell>
        </row>
        <row r="154">
          <cell r="NA154">
            <v>10798.332065356753</v>
          </cell>
          <cell r="NM154">
            <v>1071.1264674963852</v>
          </cell>
          <cell r="NZ154">
            <v>49831.072819130997</v>
          </cell>
          <cell r="OL154">
            <v>4942.9282853367713</v>
          </cell>
        </row>
        <row r="155">
          <cell r="NA155">
            <v>10236.036670778934</v>
          </cell>
          <cell r="NM155">
            <v>1131.0678967403871</v>
          </cell>
          <cell r="NZ155">
            <v>42810.82263360569</v>
          </cell>
          <cell r="OL155">
            <v>4730.5366980707922</v>
          </cell>
        </row>
        <row r="156">
          <cell r="NA156">
            <v>9680.662521293576</v>
          </cell>
          <cell r="NM156">
            <v>1206.8606218147829</v>
          </cell>
          <cell r="NZ156">
            <v>40488.046253096873</v>
          </cell>
          <cell r="OL156">
            <v>5047.5293989020101</v>
          </cell>
        </row>
        <row r="157">
          <cell r="NA157">
            <v>9133.0446411049998</v>
          </cell>
          <cell r="NM157">
            <v>1275.6526471648422</v>
          </cell>
          <cell r="NZ157">
            <v>38197.709407521637</v>
          </cell>
          <cell r="OL157">
            <v>5335.2426311411227</v>
          </cell>
        </row>
        <row r="158">
          <cell r="NA158">
            <v>8603.4052938417335</v>
          </cell>
          <cell r="NM158">
            <v>1337.4303973384967</v>
          </cell>
          <cell r="NZ158">
            <v>35982.565315649132</v>
          </cell>
          <cell r="OL158">
            <v>5593.6196173175795</v>
          </cell>
        </row>
        <row r="159">
          <cell r="NA159">
            <v>7728.5319796445247</v>
          </cell>
          <cell r="NM159">
            <v>1386.9503105753345</v>
          </cell>
          <cell r="NZ159">
            <v>32323.527400330539</v>
          </cell>
          <cell r="OL159">
            <v>5800.729877919297</v>
          </cell>
        </row>
        <row r="160">
          <cell r="NA160">
            <v>7202.9002027824581</v>
          </cell>
          <cell r="NM160">
            <v>1441.6883045342836</v>
          </cell>
          <cell r="NZ160">
            <v>46027.660563069228</v>
          </cell>
          <cell r="OL160">
            <v>9212.6140930311722</v>
          </cell>
        </row>
        <row r="161">
          <cell r="NA161">
            <v>6702.8656800608296</v>
          </cell>
          <cell r="NM161">
            <v>1487.3525633559839</v>
          </cell>
          <cell r="NZ161">
            <v>42832.361637123184</v>
          </cell>
          <cell r="OL161">
            <v>9504.4158597830556</v>
          </cell>
        </row>
        <row r="162">
          <cell r="NA162">
            <v>6227.0957762444486</v>
          </cell>
          <cell r="NM162">
            <v>1523.8650518406737</v>
          </cell>
          <cell r="NZ162">
            <v>39792.117426808378</v>
          </cell>
          <cell r="OL162">
            <v>9737.7363805417663</v>
          </cell>
        </row>
        <row r="163">
          <cell r="NA163">
            <v>5685.5176651084112</v>
          </cell>
          <cell r="NM163">
            <v>1586.5062050749966</v>
          </cell>
          <cell r="NZ163">
            <v>36331.34846347772</v>
          </cell>
          <cell r="OL163">
            <v>10138.02316186283</v>
          </cell>
        </row>
        <row r="164">
          <cell r="NA164">
            <v>5265.7398993536399</v>
          </cell>
          <cell r="NM164">
            <v>1609.045068773107</v>
          </cell>
          <cell r="NZ164">
            <v>33648.902786024024</v>
          </cell>
          <cell r="OL164">
            <v>10282.050031397019</v>
          </cell>
        </row>
        <row r="165">
          <cell r="NA165">
            <v>4724.9555626444971</v>
          </cell>
          <cell r="NM165">
            <v>1626.6851873467863</v>
          </cell>
          <cell r="NZ165">
            <v>29176.439726120883</v>
          </cell>
          <cell r="OL165">
            <v>10044.725647204586</v>
          </cell>
        </row>
        <row r="166">
          <cell r="NA166">
            <v>4229.3122490172955</v>
          </cell>
          <cell r="NM166">
            <v>1631.3608020100905</v>
          </cell>
          <cell r="NZ166">
            <v>26115.859139918444</v>
          </cell>
          <cell r="OL166">
            <v>10073.597408557214</v>
          </cell>
        </row>
        <row r="167">
          <cell r="NA167">
            <v>3776.4832425106902</v>
          </cell>
          <cell r="NM167">
            <v>1638.8714409864695</v>
          </cell>
          <cell r="NZ167">
            <v>23319.655442463023</v>
          </cell>
          <cell r="OL167">
            <v>10119.975348517428</v>
          </cell>
        </row>
        <row r="168">
          <cell r="NA168">
            <v>3303.4446990247807</v>
          </cell>
          <cell r="NM168">
            <v>1635.9468959396352</v>
          </cell>
          <cell r="NZ168">
            <v>20398.658542245819</v>
          </cell>
          <cell r="OL168">
            <v>10101.916382426849</v>
          </cell>
        </row>
        <row r="169">
          <cell r="NA169">
            <v>2098.7280000000001</v>
          </cell>
          <cell r="NM169">
            <v>1632.103112558679</v>
          </cell>
          <cell r="NZ169">
            <v>12959.5739434321</v>
          </cell>
          <cell r="OL169">
            <v>10078.181150920884</v>
          </cell>
        </row>
      </sheetData>
      <sheetData sheetId="4">
        <row r="8">
          <cell r="NA8">
            <v>0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0</v>
          </cell>
          <cell r="NM9">
            <v>0</v>
          </cell>
          <cell r="NZ9">
            <v>0</v>
          </cell>
          <cell r="OL9">
            <v>0</v>
          </cell>
        </row>
        <row r="10">
          <cell r="NA10">
            <v>0</v>
          </cell>
          <cell r="NM10">
            <v>0</v>
          </cell>
          <cell r="NZ10">
            <v>0</v>
          </cell>
          <cell r="OL10">
            <v>0</v>
          </cell>
        </row>
        <row r="11">
          <cell r="NA11">
            <v>0</v>
          </cell>
          <cell r="NM11">
            <v>0</v>
          </cell>
          <cell r="NZ11">
            <v>0</v>
          </cell>
          <cell r="OL11">
            <v>0</v>
          </cell>
        </row>
        <row r="12">
          <cell r="NA12">
            <v>0</v>
          </cell>
          <cell r="NM12">
            <v>0</v>
          </cell>
          <cell r="NZ12">
            <v>0</v>
          </cell>
          <cell r="OL12">
            <v>0</v>
          </cell>
        </row>
        <row r="13">
          <cell r="NA13">
            <v>0</v>
          </cell>
          <cell r="NM13">
            <v>0</v>
          </cell>
          <cell r="NZ13">
            <v>0</v>
          </cell>
          <cell r="OL13">
            <v>0</v>
          </cell>
        </row>
        <row r="14">
          <cell r="NA14">
            <v>0</v>
          </cell>
          <cell r="NM14">
            <v>0</v>
          </cell>
          <cell r="NZ14">
            <v>0</v>
          </cell>
          <cell r="OL14">
            <v>0</v>
          </cell>
        </row>
        <row r="15">
          <cell r="NA15">
            <v>0</v>
          </cell>
          <cell r="NM15">
            <v>0</v>
          </cell>
          <cell r="NZ15">
            <v>0</v>
          </cell>
          <cell r="OL15">
            <v>0</v>
          </cell>
        </row>
        <row r="16">
          <cell r="NA16">
            <v>0</v>
          </cell>
          <cell r="NM16">
            <v>0</v>
          </cell>
          <cell r="NZ16">
            <v>0</v>
          </cell>
          <cell r="OL16">
            <v>0</v>
          </cell>
        </row>
        <row r="17">
          <cell r="NA17">
            <v>0</v>
          </cell>
          <cell r="NM17">
            <v>0</v>
          </cell>
          <cell r="NZ17">
            <v>0</v>
          </cell>
          <cell r="OL17">
            <v>0</v>
          </cell>
        </row>
        <row r="18">
          <cell r="NA18">
            <v>0</v>
          </cell>
          <cell r="NM18">
            <v>0</v>
          </cell>
          <cell r="NZ18">
            <v>0</v>
          </cell>
          <cell r="OL18">
            <v>0</v>
          </cell>
        </row>
        <row r="19">
          <cell r="NA19">
            <v>0</v>
          </cell>
          <cell r="NM19">
            <v>0</v>
          </cell>
          <cell r="NZ19">
            <v>0</v>
          </cell>
          <cell r="OL19">
            <v>0</v>
          </cell>
        </row>
        <row r="20">
          <cell r="NA20">
            <v>0</v>
          </cell>
          <cell r="NM20">
            <v>0</v>
          </cell>
          <cell r="NZ20">
            <v>0</v>
          </cell>
          <cell r="OL20">
            <v>0</v>
          </cell>
        </row>
        <row r="21">
          <cell r="NA21">
            <v>0</v>
          </cell>
          <cell r="NM21">
            <v>0</v>
          </cell>
          <cell r="NZ21">
            <v>0</v>
          </cell>
          <cell r="OL21">
            <v>0</v>
          </cell>
        </row>
        <row r="22">
          <cell r="NA22">
            <v>0</v>
          </cell>
          <cell r="NM22">
            <v>0</v>
          </cell>
          <cell r="NZ22">
            <v>0</v>
          </cell>
          <cell r="OL22">
            <v>0</v>
          </cell>
        </row>
        <row r="23">
          <cell r="NA23">
            <v>0</v>
          </cell>
          <cell r="NM23">
            <v>0</v>
          </cell>
          <cell r="NZ23">
            <v>0</v>
          </cell>
          <cell r="OL23">
            <v>0</v>
          </cell>
        </row>
        <row r="24">
          <cell r="NA24">
            <v>0</v>
          </cell>
          <cell r="NM24">
            <v>0</v>
          </cell>
          <cell r="NZ24">
            <v>0</v>
          </cell>
          <cell r="OL24">
            <v>0</v>
          </cell>
        </row>
        <row r="25">
          <cell r="NA25">
            <v>0</v>
          </cell>
          <cell r="NM25">
            <v>0</v>
          </cell>
          <cell r="NZ25">
            <v>0</v>
          </cell>
          <cell r="OL25">
            <v>0</v>
          </cell>
        </row>
        <row r="26">
          <cell r="NA26">
            <v>0</v>
          </cell>
          <cell r="NM26">
            <v>0</v>
          </cell>
          <cell r="NZ26">
            <v>0</v>
          </cell>
          <cell r="OL26">
            <v>0</v>
          </cell>
        </row>
        <row r="27">
          <cell r="NA27">
            <v>0</v>
          </cell>
          <cell r="NM27">
            <v>0</v>
          </cell>
          <cell r="NZ27">
            <v>0</v>
          </cell>
          <cell r="OL27">
            <v>0</v>
          </cell>
        </row>
        <row r="28">
          <cell r="NA28">
            <v>0</v>
          </cell>
          <cell r="NM28">
            <v>0</v>
          </cell>
          <cell r="NZ28">
            <v>0</v>
          </cell>
          <cell r="OL28">
            <v>0</v>
          </cell>
        </row>
        <row r="29">
          <cell r="NA29">
            <v>0</v>
          </cell>
          <cell r="NM29">
            <v>0</v>
          </cell>
          <cell r="NZ29">
            <v>0</v>
          </cell>
          <cell r="OL29">
            <v>0</v>
          </cell>
        </row>
        <row r="30">
          <cell r="NA30">
            <v>0</v>
          </cell>
          <cell r="NM30">
            <v>0</v>
          </cell>
          <cell r="NZ30">
            <v>0</v>
          </cell>
          <cell r="OL30">
            <v>0</v>
          </cell>
        </row>
        <row r="31">
          <cell r="NA31">
            <v>0</v>
          </cell>
          <cell r="NM31">
            <v>0</v>
          </cell>
          <cell r="NZ31">
            <v>0</v>
          </cell>
          <cell r="OL31">
            <v>0</v>
          </cell>
        </row>
        <row r="32">
          <cell r="NA32">
            <v>0</v>
          </cell>
          <cell r="NM32">
            <v>0</v>
          </cell>
          <cell r="NZ32">
            <v>0</v>
          </cell>
          <cell r="OL32">
            <v>0</v>
          </cell>
        </row>
        <row r="33">
          <cell r="NA33">
            <v>0</v>
          </cell>
          <cell r="NM33">
            <v>0</v>
          </cell>
          <cell r="NZ33">
            <v>0</v>
          </cell>
          <cell r="OL33">
            <v>0</v>
          </cell>
        </row>
        <row r="34">
          <cell r="NA34">
            <v>0</v>
          </cell>
          <cell r="NM34">
            <v>0</v>
          </cell>
          <cell r="NZ34">
            <v>0</v>
          </cell>
          <cell r="OL34">
            <v>0</v>
          </cell>
        </row>
        <row r="35">
          <cell r="NA35">
            <v>0</v>
          </cell>
          <cell r="NM35">
            <v>0</v>
          </cell>
          <cell r="NZ35">
            <v>0</v>
          </cell>
          <cell r="OL35">
            <v>0</v>
          </cell>
        </row>
        <row r="36">
          <cell r="NA36">
            <v>0</v>
          </cell>
          <cell r="NM36">
            <v>0</v>
          </cell>
          <cell r="NZ36">
            <v>0</v>
          </cell>
          <cell r="OL36">
            <v>0</v>
          </cell>
        </row>
        <row r="37">
          <cell r="NA37">
            <v>0</v>
          </cell>
          <cell r="NM37">
            <v>0</v>
          </cell>
          <cell r="NZ37">
            <v>0</v>
          </cell>
          <cell r="OL37">
            <v>0</v>
          </cell>
        </row>
        <row r="38">
          <cell r="NA38">
            <v>0</v>
          </cell>
          <cell r="NM38">
            <v>0</v>
          </cell>
          <cell r="NZ38">
            <v>0</v>
          </cell>
          <cell r="OL38">
            <v>0</v>
          </cell>
        </row>
        <row r="39">
          <cell r="NA39">
            <v>0</v>
          </cell>
          <cell r="NM39">
            <v>0</v>
          </cell>
          <cell r="NZ39">
            <v>0</v>
          </cell>
          <cell r="OL39">
            <v>0</v>
          </cell>
        </row>
        <row r="40">
          <cell r="NA40">
            <v>0</v>
          </cell>
          <cell r="NM40">
            <v>0</v>
          </cell>
          <cell r="NZ40">
            <v>0</v>
          </cell>
          <cell r="OL40">
            <v>0</v>
          </cell>
        </row>
        <row r="41">
          <cell r="NA41">
            <v>0</v>
          </cell>
          <cell r="NM41">
            <v>0</v>
          </cell>
          <cell r="NZ41">
            <v>0</v>
          </cell>
          <cell r="OL41">
            <v>0</v>
          </cell>
        </row>
        <row r="42">
          <cell r="NA42">
            <v>0</v>
          </cell>
          <cell r="NM42">
            <v>0</v>
          </cell>
          <cell r="NZ42">
            <v>0</v>
          </cell>
          <cell r="OL42">
            <v>0</v>
          </cell>
        </row>
        <row r="43">
          <cell r="NA43">
            <v>0</v>
          </cell>
          <cell r="NM43">
            <v>0</v>
          </cell>
          <cell r="NZ43">
            <v>0</v>
          </cell>
          <cell r="OL43">
            <v>0</v>
          </cell>
        </row>
        <row r="44">
          <cell r="NA44">
            <v>0</v>
          </cell>
          <cell r="NM44">
            <v>0</v>
          </cell>
          <cell r="NZ44">
            <v>0</v>
          </cell>
          <cell r="OL44">
            <v>0</v>
          </cell>
        </row>
        <row r="45">
          <cell r="NA45">
            <v>0</v>
          </cell>
          <cell r="NM45">
            <v>0</v>
          </cell>
          <cell r="NZ45">
            <v>0</v>
          </cell>
          <cell r="OL45">
            <v>0</v>
          </cell>
        </row>
        <row r="46">
          <cell r="NA46">
            <v>0</v>
          </cell>
          <cell r="NM46">
            <v>0</v>
          </cell>
          <cell r="NZ46">
            <v>0</v>
          </cell>
          <cell r="OL46">
            <v>0</v>
          </cell>
        </row>
        <row r="47">
          <cell r="NA47">
            <v>0</v>
          </cell>
          <cell r="NM47">
            <v>0</v>
          </cell>
          <cell r="NZ47">
            <v>0</v>
          </cell>
          <cell r="OL47">
            <v>0</v>
          </cell>
        </row>
        <row r="48">
          <cell r="NA48">
            <v>0</v>
          </cell>
          <cell r="NM48">
            <v>0</v>
          </cell>
          <cell r="NZ48">
            <v>0</v>
          </cell>
          <cell r="OL48">
            <v>0</v>
          </cell>
        </row>
        <row r="49">
          <cell r="NA49">
            <v>0</v>
          </cell>
          <cell r="NM49">
            <v>0</v>
          </cell>
          <cell r="NZ49">
            <v>0</v>
          </cell>
          <cell r="OL49">
            <v>0</v>
          </cell>
        </row>
        <row r="50">
          <cell r="NA50">
            <v>0</v>
          </cell>
          <cell r="NM50">
            <v>0</v>
          </cell>
          <cell r="NZ50">
            <v>0</v>
          </cell>
          <cell r="OL50">
            <v>0</v>
          </cell>
        </row>
        <row r="51">
          <cell r="NA51">
            <v>0</v>
          </cell>
          <cell r="NM51">
            <v>0</v>
          </cell>
          <cell r="NZ51">
            <v>0</v>
          </cell>
          <cell r="OL51">
            <v>0</v>
          </cell>
        </row>
        <row r="52">
          <cell r="NA52">
            <v>0</v>
          </cell>
          <cell r="NM52">
            <v>0</v>
          </cell>
          <cell r="NZ52">
            <v>0</v>
          </cell>
          <cell r="OL52">
            <v>0</v>
          </cell>
        </row>
        <row r="53">
          <cell r="NA53">
            <v>0</v>
          </cell>
          <cell r="NM53">
            <v>0</v>
          </cell>
          <cell r="NZ53">
            <v>0</v>
          </cell>
          <cell r="OL53">
            <v>0</v>
          </cell>
        </row>
        <row r="54">
          <cell r="NA54">
            <v>0</v>
          </cell>
          <cell r="NM54">
            <v>0</v>
          </cell>
          <cell r="NZ54">
            <v>0</v>
          </cell>
          <cell r="OL54">
            <v>0</v>
          </cell>
        </row>
        <row r="55">
          <cell r="NA55">
            <v>0</v>
          </cell>
          <cell r="NM55">
            <v>0</v>
          </cell>
          <cell r="NZ55">
            <v>0</v>
          </cell>
          <cell r="OL55">
            <v>0</v>
          </cell>
        </row>
        <row r="56">
          <cell r="NA56">
            <v>0</v>
          </cell>
          <cell r="NM56">
            <v>0</v>
          </cell>
          <cell r="NZ56">
            <v>0</v>
          </cell>
          <cell r="OL56">
            <v>0</v>
          </cell>
        </row>
        <row r="57">
          <cell r="NA57">
            <v>0</v>
          </cell>
          <cell r="NM57">
            <v>0</v>
          </cell>
          <cell r="NZ57">
            <v>0</v>
          </cell>
          <cell r="OL57">
            <v>0</v>
          </cell>
        </row>
        <row r="58">
          <cell r="NA58">
            <v>0</v>
          </cell>
          <cell r="NM58">
            <v>0</v>
          </cell>
          <cell r="NZ58">
            <v>0</v>
          </cell>
          <cell r="OL58">
            <v>0</v>
          </cell>
        </row>
        <row r="59">
          <cell r="NA59">
            <v>0</v>
          </cell>
          <cell r="NM59">
            <v>0</v>
          </cell>
          <cell r="NZ59">
            <v>0</v>
          </cell>
          <cell r="OL59">
            <v>0</v>
          </cell>
        </row>
        <row r="60">
          <cell r="NA60">
            <v>0</v>
          </cell>
          <cell r="NM60">
            <v>0</v>
          </cell>
          <cell r="NZ60">
            <v>0</v>
          </cell>
          <cell r="OL60">
            <v>0</v>
          </cell>
        </row>
        <row r="61">
          <cell r="NA61">
            <v>0</v>
          </cell>
          <cell r="NM61">
            <v>0</v>
          </cell>
          <cell r="NZ61">
            <v>0</v>
          </cell>
          <cell r="OL61">
            <v>0</v>
          </cell>
        </row>
        <row r="62">
          <cell r="NA62">
            <v>0</v>
          </cell>
          <cell r="NM62">
            <v>0</v>
          </cell>
          <cell r="NZ62">
            <v>0</v>
          </cell>
          <cell r="OL62">
            <v>0</v>
          </cell>
        </row>
        <row r="63">
          <cell r="NA63">
            <v>0</v>
          </cell>
          <cell r="NM63">
            <v>0</v>
          </cell>
          <cell r="NZ63">
            <v>0</v>
          </cell>
          <cell r="OL63">
            <v>0</v>
          </cell>
        </row>
        <row r="64">
          <cell r="NA64">
            <v>0</v>
          </cell>
          <cell r="NM64">
            <v>0</v>
          </cell>
          <cell r="NZ64">
            <v>0</v>
          </cell>
          <cell r="OL64">
            <v>0</v>
          </cell>
        </row>
        <row r="65">
          <cell r="NA65">
            <v>0</v>
          </cell>
          <cell r="NM65">
            <v>0</v>
          </cell>
          <cell r="NZ65">
            <v>0</v>
          </cell>
          <cell r="OL65">
            <v>0</v>
          </cell>
        </row>
        <row r="66">
          <cell r="NA66">
            <v>0</v>
          </cell>
          <cell r="NM66">
            <v>0</v>
          </cell>
          <cell r="NZ66">
            <v>0</v>
          </cell>
          <cell r="OL66">
            <v>0</v>
          </cell>
        </row>
        <row r="67">
          <cell r="NA67">
            <v>0</v>
          </cell>
          <cell r="NM67">
            <v>0</v>
          </cell>
          <cell r="NZ67">
            <v>0</v>
          </cell>
          <cell r="OL67">
            <v>0</v>
          </cell>
        </row>
        <row r="68">
          <cell r="NA68">
            <v>0</v>
          </cell>
          <cell r="NM68">
            <v>0</v>
          </cell>
          <cell r="NZ68">
            <v>0</v>
          </cell>
          <cell r="OL68">
            <v>0</v>
          </cell>
        </row>
        <row r="109">
          <cell r="NA109">
            <v>0</v>
          </cell>
          <cell r="NM109">
            <v>0</v>
          </cell>
          <cell r="NZ109">
            <v>0</v>
          </cell>
          <cell r="OL109">
            <v>0</v>
          </cell>
        </row>
        <row r="110">
          <cell r="NA110">
            <v>0</v>
          </cell>
          <cell r="NM110">
            <v>0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0</v>
          </cell>
          <cell r="NZ111">
            <v>0</v>
          </cell>
          <cell r="OL111">
            <v>0</v>
          </cell>
        </row>
        <row r="112">
          <cell r="NA112">
            <v>0</v>
          </cell>
          <cell r="NM112">
            <v>0</v>
          </cell>
          <cell r="NZ112">
            <v>0</v>
          </cell>
          <cell r="OL112">
            <v>0</v>
          </cell>
        </row>
        <row r="113">
          <cell r="NA113">
            <v>0</v>
          </cell>
          <cell r="NM113">
            <v>0</v>
          </cell>
          <cell r="NZ113">
            <v>0</v>
          </cell>
          <cell r="OL113">
            <v>0</v>
          </cell>
        </row>
        <row r="114">
          <cell r="NA114">
            <v>0</v>
          </cell>
          <cell r="NM114">
            <v>0</v>
          </cell>
          <cell r="NZ114">
            <v>0</v>
          </cell>
          <cell r="OL114">
            <v>0</v>
          </cell>
        </row>
        <row r="115">
          <cell r="NA115">
            <v>0</v>
          </cell>
          <cell r="NM115">
            <v>0</v>
          </cell>
          <cell r="NZ115">
            <v>0</v>
          </cell>
          <cell r="OL115">
            <v>0</v>
          </cell>
        </row>
        <row r="116">
          <cell r="NA116">
            <v>165.96852000000001</v>
          </cell>
          <cell r="NM116">
            <v>0</v>
          </cell>
          <cell r="NZ116">
            <v>0</v>
          </cell>
          <cell r="OL116">
            <v>0</v>
          </cell>
        </row>
        <row r="117">
          <cell r="NA117">
            <v>167.50919000000002</v>
          </cell>
          <cell r="NM117">
            <v>7.2423177621256585</v>
          </cell>
          <cell r="NZ117">
            <v>0</v>
          </cell>
          <cell r="OL117">
            <v>0</v>
          </cell>
        </row>
        <row r="118">
          <cell r="NA118">
            <v>168.86393000000004</v>
          </cell>
          <cell r="NM118">
            <v>15.043229534643144</v>
          </cell>
          <cell r="NZ118">
            <v>0</v>
          </cell>
          <cell r="OL118">
            <v>0</v>
          </cell>
        </row>
        <row r="119">
          <cell r="NA119">
            <v>169.71573999999998</v>
          </cell>
          <cell r="NM119">
            <v>23.223469379735789</v>
          </cell>
          <cell r="NZ119">
            <v>0</v>
          </cell>
          <cell r="OL119">
            <v>0</v>
          </cell>
        </row>
        <row r="120">
          <cell r="NA120">
            <v>170.32651000000001</v>
          </cell>
          <cell r="NM120">
            <v>31.348828762678259</v>
          </cell>
          <cell r="NZ120">
            <v>0</v>
          </cell>
          <cell r="OL120">
            <v>0</v>
          </cell>
        </row>
        <row r="121">
          <cell r="NA121">
            <v>341.20267999999999</v>
          </cell>
          <cell r="NM121">
            <v>39.149278406666362</v>
          </cell>
          <cell r="NZ121">
            <v>0</v>
          </cell>
          <cell r="OL121">
            <v>0</v>
          </cell>
        </row>
        <row r="122">
          <cell r="NA122">
            <v>341.36965999999995</v>
          </cell>
          <cell r="NM122">
            <v>55.132297815502618</v>
          </cell>
          <cell r="NZ122">
            <v>0</v>
          </cell>
          <cell r="OL122">
            <v>0</v>
          </cell>
        </row>
        <row r="123">
          <cell r="NA123">
            <v>341.60368000000005</v>
          </cell>
          <cell r="NM123">
            <v>70.198473368963306</v>
          </cell>
          <cell r="NZ123">
            <v>0</v>
          </cell>
          <cell r="OL123">
            <v>0</v>
          </cell>
        </row>
        <row r="124">
          <cell r="NA124">
            <v>513.17849999999999</v>
          </cell>
          <cell r="NM124">
            <v>83.961327472024365</v>
          </cell>
          <cell r="NZ124">
            <v>0</v>
          </cell>
          <cell r="OL124">
            <v>0</v>
          </cell>
        </row>
        <row r="125">
          <cell r="NA125">
            <v>514.27523999999994</v>
          </cell>
          <cell r="NM125">
            <v>104.78199568190588</v>
          </cell>
          <cell r="NZ125">
            <v>2449.8692902027715</v>
          </cell>
          <cell r="OL125">
            <v>499.15331989784437</v>
          </cell>
        </row>
        <row r="126">
          <cell r="NA126">
            <v>515.81108999999992</v>
          </cell>
          <cell r="NM126">
            <v>123.00461883305172</v>
          </cell>
          <cell r="NZ126">
            <v>2457.1856676145198</v>
          </cell>
          <cell r="OL126">
            <v>585.961008412909</v>
          </cell>
        </row>
        <row r="127">
          <cell r="NA127">
            <v>689.78548000000001</v>
          </cell>
          <cell r="NM127">
            <v>139.51906774408548</v>
          </cell>
          <cell r="NZ127">
            <v>3285.9529933421986</v>
          </cell>
          <cell r="OL127">
            <v>664.63141306191426</v>
          </cell>
        </row>
        <row r="128">
          <cell r="NA128">
            <v>690.85367999999994</v>
          </cell>
          <cell r="NM128">
            <v>162.369619781995</v>
          </cell>
          <cell r="NZ128">
            <v>3291.0416115999928</v>
          </cell>
          <cell r="OL128">
            <v>773.48531336217957</v>
          </cell>
        </row>
        <row r="129">
          <cell r="NA129">
            <v>862.66179999999997</v>
          </cell>
          <cell r="NM129">
            <v>182.12440356484632</v>
          </cell>
          <cell r="NZ129">
            <v>4109.4894081446446</v>
          </cell>
          <cell r="OL129">
            <v>867.59180412810281</v>
          </cell>
        </row>
        <row r="130">
          <cell r="NA130">
            <v>859.69254999999998</v>
          </cell>
          <cell r="NM130">
            <v>206.37240147807486</v>
          </cell>
          <cell r="NZ130">
            <v>4101.3259589184818</v>
          </cell>
          <cell r="OL130">
            <v>984.53858578438917</v>
          </cell>
        </row>
        <row r="131">
          <cell r="NA131">
            <v>1026.0153599999999</v>
          </cell>
          <cell r="NM131">
            <v>227.60459001967376</v>
          </cell>
          <cell r="NZ131">
            <v>4894.800391392354</v>
          </cell>
          <cell r="OL131">
            <v>1085.830758236403</v>
          </cell>
        </row>
        <row r="132">
          <cell r="NA132">
            <v>1018.0620599999999</v>
          </cell>
          <cell r="NM132">
            <v>252.01700381542909</v>
          </cell>
          <cell r="NZ132">
            <v>4856.8576690213531</v>
          </cell>
          <cell r="OL132">
            <v>1202.2947969446482</v>
          </cell>
        </row>
        <row r="133">
          <cell r="NA133">
            <v>1175.36979</v>
          </cell>
          <cell r="NM133">
            <v>273.41007692658792</v>
          </cell>
          <cell r="NZ133">
            <v>5607.3239567512383</v>
          </cell>
          <cell r="OL133">
            <v>1304.3544996742307</v>
          </cell>
        </row>
        <row r="134">
          <cell r="NA134">
            <v>1159.2604799999999</v>
          </cell>
          <cell r="NM134">
            <v>297.94198170598838</v>
          </cell>
          <cell r="NZ134">
            <v>5530.471445602614</v>
          </cell>
          <cell r="OL134">
            <v>1421.3885927269989</v>
          </cell>
        </row>
        <row r="135">
          <cell r="NA135">
            <v>1139.52853</v>
          </cell>
          <cell r="NM135">
            <v>318.51980737030664</v>
          </cell>
          <cell r="NZ135">
            <v>5060.8409255119404</v>
          </cell>
          <cell r="OL135">
            <v>1414.6008935167488</v>
          </cell>
        </row>
        <row r="136">
          <cell r="NA136">
            <v>1276.1851999999999</v>
          </cell>
          <cell r="NM136">
            <v>335.55533783095052</v>
          </cell>
          <cell r="NZ136">
            <v>5667.756549011232</v>
          </cell>
          <cell r="OL136">
            <v>1490.2585953410571</v>
          </cell>
        </row>
        <row r="137">
          <cell r="NA137">
            <v>1247.8747199999998</v>
          </cell>
          <cell r="NM137">
            <v>355.47041084022425</v>
          </cell>
          <cell r="NZ137">
            <v>5542.0248696079198</v>
          </cell>
          <cell r="OL137">
            <v>1578.7048376829589</v>
          </cell>
        </row>
        <row r="138">
          <cell r="NA138">
            <v>1371.93021</v>
          </cell>
          <cell r="NM138">
            <v>373.72070184832876</v>
          </cell>
          <cell r="NZ138">
            <v>6092.9764994248899</v>
          </cell>
          <cell r="OL138">
            <v>1659.7574986780442</v>
          </cell>
        </row>
        <row r="139">
          <cell r="NA139">
            <v>1340.6820299999999</v>
          </cell>
          <cell r="NM139">
            <v>394.35329632430205</v>
          </cell>
          <cell r="NZ139">
            <v>5954.1979923244489</v>
          </cell>
          <cell r="OL139">
            <v>1751.3903764643489</v>
          </cell>
        </row>
        <row r="140">
          <cell r="NA140">
            <v>1310.06259</v>
          </cell>
          <cell r="NM140">
            <v>411.70360941685669</v>
          </cell>
          <cell r="NZ140">
            <v>5109.1585734814416</v>
          </cell>
          <cell r="OL140">
            <v>1605.6171986297143</v>
          </cell>
        </row>
        <row r="141">
          <cell r="NA141">
            <v>1281.0049199999999</v>
          </cell>
          <cell r="NM141">
            <v>428.75040073655163</v>
          </cell>
          <cell r="NZ141">
            <v>4995.8355575132546</v>
          </cell>
          <cell r="OL141">
            <v>1672.0985718756822</v>
          </cell>
        </row>
        <row r="142">
          <cell r="NA142">
            <v>1253.7430199999999</v>
          </cell>
          <cell r="NM142">
            <v>443.68850743714603</v>
          </cell>
          <cell r="NZ142">
            <v>4889.5159273081126</v>
          </cell>
          <cell r="OL142">
            <v>1730.3562127727655</v>
          </cell>
        </row>
        <row r="143">
          <cell r="NA143">
            <v>1364.8592000000001</v>
          </cell>
          <cell r="NM143">
            <v>456.84124049801477</v>
          </cell>
          <cell r="NZ143">
            <v>5322.8617750813119</v>
          </cell>
          <cell r="OL143">
            <v>1781.6510130331474</v>
          </cell>
        </row>
        <row r="144">
          <cell r="NA144">
            <v>1337.5581</v>
          </cell>
          <cell r="NM144">
            <v>473.8876769315815</v>
          </cell>
          <cell r="NZ144">
            <v>5216.3892674353438</v>
          </cell>
          <cell r="OL144">
            <v>1848.1310022463842</v>
          </cell>
        </row>
        <row r="145">
          <cell r="NA145">
            <v>1311.3153000000002</v>
          </cell>
          <cell r="NM145">
            <v>488.88376075020398</v>
          </cell>
          <cell r="NZ145">
            <v>4695.5482930577946</v>
          </cell>
          <cell r="OL145">
            <v>1750.5914163392251</v>
          </cell>
        </row>
        <row r="146">
          <cell r="NA146">
            <v>1287.5817999999999</v>
          </cell>
          <cell r="NM146">
            <v>502.60550945053802</v>
          </cell>
          <cell r="NZ146">
            <v>4610.563548798893</v>
          </cell>
          <cell r="OL146">
            <v>1799.7261543291056</v>
          </cell>
        </row>
        <row r="147">
          <cell r="NA147">
            <v>1265.0915</v>
          </cell>
          <cell r="NM147">
            <v>514.80383287714153</v>
          </cell>
          <cell r="NZ147">
            <v>4530.0304460620009</v>
          </cell>
          <cell r="OL147">
            <v>1843.4058221740208</v>
          </cell>
        </row>
        <row r="148">
          <cell r="NA148">
            <v>1241.9457</v>
          </cell>
          <cell r="NM148">
            <v>523.31477293277555</v>
          </cell>
          <cell r="NZ148">
            <v>4447.1501336905549</v>
          </cell>
          <cell r="OL148">
            <v>1873.8817344512208</v>
          </cell>
        </row>
        <row r="149">
          <cell r="NA149">
            <v>1425.8204992434037</v>
          </cell>
          <cell r="NM149">
            <v>530.06497099510636</v>
          </cell>
          <cell r="NZ149">
            <v>5105.5676780627673</v>
          </cell>
          <cell r="OL149">
            <v>1898.0527945992874</v>
          </cell>
        </row>
        <row r="150">
          <cell r="NA150">
            <v>1390.6094856691318</v>
          </cell>
          <cell r="NM150">
            <v>541.70744002381105</v>
          </cell>
          <cell r="NZ150">
            <v>6417.2468603430952</v>
          </cell>
          <cell r="OL150">
            <v>2499.8178169657663</v>
          </cell>
        </row>
        <row r="151">
          <cell r="NA151">
            <v>1353.4784101582668</v>
          </cell>
          <cell r="NM151">
            <v>550.20964115542097</v>
          </cell>
          <cell r="NZ151">
            <v>6245.8980523572191</v>
          </cell>
          <cell r="OL151">
            <v>2539.0529322731941</v>
          </cell>
        </row>
        <row r="152">
          <cell r="NA152">
            <v>1314.5987582492069</v>
          </cell>
          <cell r="NM152">
            <v>557.37373373573155</v>
          </cell>
          <cell r="NZ152">
            <v>6066.4800872736596</v>
          </cell>
          <cell r="OL152">
            <v>2572.1130768299404</v>
          </cell>
        </row>
        <row r="153">
          <cell r="NA153">
            <v>1274.413350855245</v>
          </cell>
          <cell r="NM153">
            <v>561.74333326751344</v>
          </cell>
          <cell r="NZ153">
            <v>5881.0364511644029</v>
          </cell>
          <cell r="OL153">
            <v>2592.277471769899</v>
          </cell>
        </row>
        <row r="154">
          <cell r="NA154">
            <v>1241.332207182337</v>
          </cell>
          <cell r="NM154">
            <v>565.66188647267904</v>
          </cell>
          <cell r="NZ154">
            <v>5728.376867320575</v>
          </cell>
          <cell r="OL154">
            <v>2610.3604228155245</v>
          </cell>
        </row>
        <row r="155">
          <cell r="NA155">
            <v>1193.2849610241121</v>
          </cell>
          <cell r="NM155">
            <v>564.19436970261199</v>
          </cell>
          <cell r="NZ155">
            <v>4990.7510553950442</v>
          </cell>
          <cell r="OL155">
            <v>2359.6657445717656</v>
          </cell>
        </row>
        <row r="156">
          <cell r="NA156">
            <v>1144.5211560307112</v>
          </cell>
          <cell r="NM156">
            <v>565.19010334684049</v>
          </cell>
          <cell r="NZ156">
            <v>4786.8031140524918</v>
          </cell>
          <cell r="OL156">
            <v>2363.8302642784088</v>
          </cell>
        </row>
        <row r="157">
          <cell r="NA157">
            <v>1095.5046609746723</v>
          </cell>
          <cell r="NM157">
            <v>565.26192795126599</v>
          </cell>
          <cell r="NZ157">
            <v>4581.7983311021189</v>
          </cell>
          <cell r="OL157">
            <v>2364.1306608576392</v>
          </cell>
        </row>
        <row r="158">
          <cell r="NA158">
            <v>1046.9000848475357</v>
          </cell>
          <cell r="NM158">
            <v>563.02074262193514</v>
          </cell>
          <cell r="NZ158">
            <v>4378.5163427031785</v>
          </cell>
          <cell r="OL158">
            <v>2354.7572099108575</v>
          </cell>
        </row>
        <row r="159">
          <cell r="NA159">
            <v>977.86068882474513</v>
          </cell>
          <cell r="NM159">
            <v>559.87314049643726</v>
          </cell>
          <cell r="NZ159">
            <v>4089.7685164765999</v>
          </cell>
          <cell r="OL159">
            <v>2341.5927947519572</v>
          </cell>
        </row>
        <row r="160">
          <cell r="NA160">
            <v>924.88170485327112</v>
          </cell>
          <cell r="NM160">
            <v>551.93213366929854</v>
          </cell>
          <cell r="NZ160">
            <v>5910.1389681248702</v>
          </cell>
          <cell r="OL160">
            <v>3526.9327891794865</v>
          </cell>
        </row>
        <row r="161">
          <cell r="NA161">
            <v>794.31107403379758</v>
          </cell>
          <cell r="NM161">
            <v>545.27099806879983</v>
          </cell>
          <cell r="NZ161">
            <v>5075.7721845141614</v>
          </cell>
          <cell r="OL161">
            <v>3484.3670892873961</v>
          </cell>
        </row>
        <row r="162">
          <cell r="NA162">
            <v>749.43117733421798</v>
          </cell>
          <cell r="NM162">
            <v>536.93010699895228</v>
          </cell>
          <cell r="NZ162">
            <v>4788.9826145856596</v>
          </cell>
          <cell r="OL162">
            <v>3431.0674888280978</v>
          </cell>
        </row>
        <row r="163">
          <cell r="NA163">
            <v>705.99363753429532</v>
          </cell>
          <cell r="NM163">
            <v>527.98740773369673</v>
          </cell>
          <cell r="NZ163">
            <v>4511.4099311777572</v>
          </cell>
          <cell r="OL163">
            <v>3373.9222397324929</v>
          </cell>
        </row>
        <row r="164">
          <cell r="NA164">
            <v>661.48679907759436</v>
          </cell>
          <cell r="NM164">
            <v>516.47062305573797</v>
          </cell>
          <cell r="NZ164">
            <v>4227.0042618573598</v>
          </cell>
          <cell r="OL164">
            <v>3300.3281816431881</v>
          </cell>
        </row>
        <row r="165">
          <cell r="NA165">
            <v>613.45752195144985</v>
          </cell>
          <cell r="NM165">
            <v>501.04071946825542</v>
          </cell>
          <cell r="NZ165">
            <v>3788.0793113183026</v>
          </cell>
          <cell r="OL165">
            <v>3093.9093835024255</v>
          </cell>
        </row>
        <row r="166">
          <cell r="NA166">
            <v>567.95783629195614</v>
          </cell>
          <cell r="NM166">
            <v>484.93248401174816</v>
          </cell>
          <cell r="NZ166">
            <v>3507.1203015242136</v>
          </cell>
          <cell r="OL166">
            <v>2994.4415780046074</v>
          </cell>
        </row>
        <row r="167">
          <cell r="NA167">
            <v>525.22505338004351</v>
          </cell>
          <cell r="NM167">
            <v>469.4622689371601</v>
          </cell>
          <cell r="NZ167">
            <v>3243.2468219901534</v>
          </cell>
          <cell r="OL167">
            <v>2898.9135266421076</v>
          </cell>
        </row>
        <row r="168">
          <cell r="NA168">
            <v>485.62280483397262</v>
          </cell>
          <cell r="NM168">
            <v>459.69332696813211</v>
          </cell>
          <cell r="NZ168">
            <v>2998.7042855781056</v>
          </cell>
          <cell r="OL168">
            <v>2838.5906425920002</v>
          </cell>
        </row>
        <row r="169">
          <cell r="NA169">
            <v>444.21354632450141</v>
          </cell>
          <cell r="NM169">
            <v>448.02280861609592</v>
          </cell>
          <cell r="NZ169">
            <v>2743.0035241663409</v>
          </cell>
          <cell r="OL169">
            <v>2766.5255891208499</v>
          </cell>
        </row>
      </sheetData>
      <sheetData sheetId="5">
        <row r="8">
          <cell r="NA8">
            <v>0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0</v>
          </cell>
          <cell r="NM9">
            <v>0</v>
          </cell>
          <cell r="NZ9">
            <v>0</v>
          </cell>
          <cell r="OL9">
            <v>0</v>
          </cell>
        </row>
        <row r="10">
          <cell r="NA10">
            <v>0</v>
          </cell>
          <cell r="NM10">
            <v>0</v>
          </cell>
          <cell r="NZ10">
            <v>0</v>
          </cell>
          <cell r="OL10">
            <v>0</v>
          </cell>
        </row>
        <row r="11">
          <cell r="NA11">
            <v>0</v>
          </cell>
          <cell r="NM11">
            <v>0</v>
          </cell>
          <cell r="NZ11">
            <v>0</v>
          </cell>
          <cell r="OL11">
            <v>0</v>
          </cell>
        </row>
        <row r="12">
          <cell r="NA12">
            <v>0</v>
          </cell>
          <cell r="NM12">
            <v>0</v>
          </cell>
          <cell r="NZ12">
            <v>0</v>
          </cell>
          <cell r="OL12">
            <v>0</v>
          </cell>
        </row>
        <row r="13">
          <cell r="NA13">
            <v>0</v>
          </cell>
          <cell r="NM13">
            <v>0</v>
          </cell>
          <cell r="NZ13">
            <v>0</v>
          </cell>
          <cell r="OL13">
            <v>0</v>
          </cell>
        </row>
        <row r="14">
          <cell r="NA14">
            <v>0</v>
          </cell>
          <cell r="NM14">
            <v>0</v>
          </cell>
          <cell r="NZ14">
            <v>0</v>
          </cell>
          <cell r="OL14">
            <v>0</v>
          </cell>
        </row>
        <row r="15">
          <cell r="NA15">
            <v>0</v>
          </cell>
          <cell r="NM15">
            <v>0</v>
          </cell>
          <cell r="NZ15">
            <v>0</v>
          </cell>
          <cell r="OL15">
            <v>0</v>
          </cell>
        </row>
        <row r="16">
          <cell r="NA16">
            <v>0</v>
          </cell>
          <cell r="NM16">
            <v>0</v>
          </cell>
          <cell r="NZ16">
            <v>0</v>
          </cell>
          <cell r="OL16">
            <v>0</v>
          </cell>
        </row>
        <row r="17">
          <cell r="NA17">
            <v>0</v>
          </cell>
          <cell r="NM17">
            <v>0</v>
          </cell>
          <cell r="NZ17">
            <v>0</v>
          </cell>
          <cell r="OL17">
            <v>0</v>
          </cell>
        </row>
        <row r="18">
          <cell r="NA18">
            <v>0</v>
          </cell>
          <cell r="NM18">
            <v>0</v>
          </cell>
          <cell r="NZ18">
            <v>0</v>
          </cell>
          <cell r="OL18">
            <v>0</v>
          </cell>
        </row>
        <row r="19">
          <cell r="NA19">
            <v>0</v>
          </cell>
          <cell r="NM19">
            <v>0</v>
          </cell>
          <cell r="NZ19">
            <v>0</v>
          </cell>
          <cell r="OL19">
            <v>0</v>
          </cell>
        </row>
        <row r="20">
          <cell r="NA20">
            <v>0</v>
          </cell>
          <cell r="NM20">
            <v>0</v>
          </cell>
          <cell r="NZ20">
            <v>0</v>
          </cell>
          <cell r="OL20">
            <v>0</v>
          </cell>
        </row>
        <row r="21">
          <cell r="NA21">
            <v>0</v>
          </cell>
          <cell r="NM21">
            <v>0</v>
          </cell>
          <cell r="NZ21">
            <v>0</v>
          </cell>
          <cell r="OL21">
            <v>0</v>
          </cell>
        </row>
        <row r="22">
          <cell r="NA22">
            <v>0</v>
          </cell>
          <cell r="NM22">
            <v>0</v>
          </cell>
          <cell r="NZ22">
            <v>0</v>
          </cell>
          <cell r="OL22">
            <v>0</v>
          </cell>
        </row>
        <row r="23">
          <cell r="NA23">
            <v>0</v>
          </cell>
          <cell r="NM23">
            <v>0</v>
          </cell>
          <cell r="NZ23">
            <v>0</v>
          </cell>
          <cell r="OL23">
            <v>0</v>
          </cell>
        </row>
        <row r="24">
          <cell r="NA24">
            <v>0</v>
          </cell>
          <cell r="NM24">
            <v>0</v>
          </cell>
          <cell r="NZ24">
            <v>0</v>
          </cell>
          <cell r="OL24">
            <v>0</v>
          </cell>
        </row>
        <row r="25">
          <cell r="NA25">
            <v>185.5333826963236</v>
          </cell>
          <cell r="NM25">
            <v>0</v>
          </cell>
          <cell r="NZ25">
            <v>819.05117259666758</v>
          </cell>
          <cell r="OL25">
            <v>0</v>
          </cell>
        </row>
        <row r="26">
          <cell r="NA26">
            <v>185.40051378529745</v>
          </cell>
          <cell r="NM26">
            <v>17.390495359827849</v>
          </cell>
          <cell r="NZ26">
            <v>818.46461272374324</v>
          </cell>
          <cell r="OL26">
            <v>76.771659145662468</v>
          </cell>
        </row>
        <row r="27">
          <cell r="NA27">
            <v>184.99208682039833</v>
          </cell>
          <cell r="NM27">
            <v>32.915437056263613</v>
          </cell>
          <cell r="NZ27">
            <v>816.66158094768662</v>
          </cell>
          <cell r="OL27">
            <v>145.30769032326134</v>
          </cell>
        </row>
        <row r="28">
          <cell r="NA28">
            <v>184.4549721118334</v>
          </cell>
          <cell r="NM28">
            <v>46.781177096427342</v>
          </cell>
          <cell r="NZ28">
            <v>814.29044737875336</v>
          </cell>
          <cell r="OL28">
            <v>206.51905009998202</v>
          </cell>
        </row>
        <row r="29">
          <cell r="NA29">
            <v>183.04110176105269</v>
          </cell>
          <cell r="NM29">
            <v>59.204911774741952</v>
          </cell>
          <cell r="NZ29">
            <v>794.77844990859114</v>
          </cell>
          <cell r="OL29">
            <v>257.07225073814863</v>
          </cell>
        </row>
        <row r="30">
          <cell r="NA30">
            <v>181.23309905917819</v>
          </cell>
          <cell r="NM30">
            <v>70.254972638713539</v>
          </cell>
          <cell r="NZ30">
            <v>786.92796402863689</v>
          </cell>
          <cell r="OL30">
            <v>305.05245933811443</v>
          </cell>
        </row>
        <row r="31">
          <cell r="NA31">
            <v>179.01193821641516</v>
          </cell>
          <cell r="NM31">
            <v>80.182310121885706</v>
          </cell>
          <cell r="NZ31">
            <v>777.28351393177604</v>
          </cell>
          <cell r="OL31">
            <v>348.15771723202135</v>
          </cell>
        </row>
        <row r="32">
          <cell r="NA32">
            <v>176.36552547114275</v>
          </cell>
          <cell r="NM32">
            <v>88.75463909513357</v>
          </cell>
          <cell r="NZ32">
            <v>765.79258758097433</v>
          </cell>
          <cell r="OL32">
            <v>385.37942464043982</v>
          </cell>
        </row>
        <row r="33">
          <cell r="NA33">
            <v>174.52814537236546</v>
          </cell>
          <cell r="NM33">
            <v>95.94202202446543</v>
          </cell>
          <cell r="NZ33">
            <v>757.81454279895866</v>
          </cell>
          <cell r="OL33">
            <v>416.58759050326836</v>
          </cell>
        </row>
        <row r="34">
          <cell r="NA34">
            <v>170.80252669404672</v>
          </cell>
          <cell r="NM34">
            <v>101.90085427910148</v>
          </cell>
          <cell r="NZ34">
            <v>698.01143573948934</v>
          </cell>
          <cell r="OL34">
            <v>416.43389576926705</v>
          </cell>
        </row>
        <row r="35">
          <cell r="NA35">
            <v>333.36008264320088</v>
          </cell>
          <cell r="NM35">
            <v>106.5940511671009</v>
          </cell>
          <cell r="NZ35">
            <v>1362.3284995123308</v>
          </cell>
          <cell r="OL35">
            <v>435.61338427805612</v>
          </cell>
        </row>
        <row r="36">
          <cell r="NA36">
            <v>324.69504871720216</v>
          </cell>
          <cell r="NM36">
            <v>126.10095564774269</v>
          </cell>
          <cell r="NZ36">
            <v>1326.9174731739911</v>
          </cell>
          <cell r="OL36">
            <v>515.33142280424136</v>
          </cell>
        </row>
        <row r="37">
          <cell r="NA37">
            <v>316.15886520277218</v>
          </cell>
          <cell r="NM37">
            <v>142.6574836358775</v>
          </cell>
          <cell r="NZ37">
            <v>1292.0330143432618</v>
          </cell>
          <cell r="OL37">
            <v>582.992282953928</v>
          </cell>
        </row>
        <row r="38">
          <cell r="NA38">
            <v>309.62375203212741</v>
          </cell>
          <cell r="NM38">
            <v>156.44000511245949</v>
          </cell>
          <cell r="NZ38">
            <v>1265.3262447465052</v>
          </cell>
          <cell r="OL38">
            <v>639.31672844185687</v>
          </cell>
        </row>
        <row r="39">
          <cell r="NA39">
            <v>301.36179015435607</v>
          </cell>
          <cell r="NM39">
            <v>168.04268964561919</v>
          </cell>
          <cell r="NZ39">
            <v>1182.9273920016913</v>
          </cell>
          <cell r="OL39">
            <v>659.61348486026236</v>
          </cell>
        </row>
        <row r="40">
          <cell r="NA40">
            <v>440.44581954977031</v>
          </cell>
          <cell r="NM40">
            <v>177.74889409884764</v>
          </cell>
          <cell r="NZ40">
            <v>1728.870220644746</v>
          </cell>
          <cell r="OL40">
            <v>697.71299015657689</v>
          </cell>
        </row>
        <row r="41">
          <cell r="NA41">
            <v>429.64065860969214</v>
          </cell>
          <cell r="NM41">
            <v>200.24169367233148</v>
          </cell>
          <cell r="NZ41">
            <v>1686.4570107800896</v>
          </cell>
          <cell r="OL41">
            <v>786.00337602351067</v>
          </cell>
        </row>
        <row r="42">
          <cell r="NA42">
            <v>419.5462253989088</v>
          </cell>
          <cell r="NM42">
            <v>219.41670197776398</v>
          </cell>
          <cell r="NZ42">
            <v>1646.8336015029843</v>
          </cell>
          <cell r="OL42">
            <v>861.27052437280202</v>
          </cell>
        </row>
        <row r="43">
          <cell r="NA43">
            <v>548.91991071113284</v>
          </cell>
          <cell r="NM43">
            <v>235.74963243789477</v>
          </cell>
          <cell r="NZ43">
            <v>2154.6606756707165</v>
          </cell>
          <cell r="OL43">
            <v>925.38174040669855</v>
          </cell>
        </row>
        <row r="44">
          <cell r="NA44">
            <v>535.46537932938566</v>
          </cell>
          <cell r="NM44">
            <v>263.63037986042707</v>
          </cell>
          <cell r="NZ44">
            <v>2021.6339909917283</v>
          </cell>
          <cell r="OL44">
            <v>995.32884395137251</v>
          </cell>
        </row>
        <row r="45">
          <cell r="NA45">
            <v>523.06633640140694</v>
          </cell>
          <cell r="NM45">
            <v>288.06433068221429</v>
          </cell>
          <cell r="NZ45">
            <v>1974.8217644564484</v>
          </cell>
          <cell r="OL45">
            <v>1087.5785157740579</v>
          </cell>
        </row>
        <row r="46">
          <cell r="NA46">
            <v>638.98761553573911</v>
          </cell>
          <cell r="NM46">
            <v>309.3480834250484</v>
          </cell>
          <cell r="NZ46">
            <v>2412.4791877444018</v>
          </cell>
          <cell r="OL46">
            <v>1167.9347062240636</v>
          </cell>
        </row>
        <row r="47">
          <cell r="NA47">
            <v>623.8430950717227</v>
          </cell>
          <cell r="NM47">
            <v>340.7510638602335</v>
          </cell>
          <cell r="NZ47">
            <v>2355.3014904940787</v>
          </cell>
          <cell r="OL47">
            <v>1286.4957469877584</v>
          </cell>
        </row>
        <row r="48">
          <cell r="NA48">
            <v>718.83875280238908</v>
          </cell>
          <cell r="NM48">
            <v>366.37096154620036</v>
          </cell>
          <cell r="NZ48">
            <v>2713.954837803758</v>
          </cell>
          <cell r="OL48">
            <v>1383.2229267590208</v>
          </cell>
        </row>
        <row r="49">
          <cell r="NA49">
            <v>695.84102990098404</v>
          </cell>
          <cell r="NM49">
            <v>398.07611992793335</v>
          </cell>
          <cell r="NZ49">
            <v>3407.6354115106706</v>
          </cell>
          <cell r="OL49">
            <v>1949.4370473328081</v>
          </cell>
        </row>
        <row r="50">
          <cell r="NA50">
            <v>672.05492742338208</v>
          </cell>
          <cell r="NM50">
            <v>422.52550802339817</v>
          </cell>
          <cell r="NZ50">
            <v>3291.1513848127429</v>
          </cell>
          <cell r="OL50">
            <v>2069.1692808225866</v>
          </cell>
        </row>
        <row r="51">
          <cell r="NA51">
            <v>755.60929303945716</v>
          </cell>
          <cell r="NM51">
            <v>439.92985962308558</v>
          </cell>
          <cell r="NZ51">
            <v>3700.3293476301469</v>
          </cell>
          <cell r="OL51">
            <v>2154.4009390275032</v>
          </cell>
        </row>
        <row r="52">
          <cell r="NA52">
            <v>726.85548924027319</v>
          </cell>
          <cell r="NM52">
            <v>462.95848306047986</v>
          </cell>
          <cell r="NZ52">
            <v>3559.5177601678879</v>
          </cell>
          <cell r="OL52">
            <v>2267.1754799521377</v>
          </cell>
        </row>
        <row r="53">
          <cell r="NA53">
            <v>788.54486837561376</v>
          </cell>
          <cell r="NM53">
            <v>477.21336775783078</v>
          </cell>
          <cell r="NZ53">
            <v>3861.6196826222263</v>
          </cell>
          <cell r="OL53">
            <v>2336.9837375775992</v>
          </cell>
        </row>
        <row r="54">
          <cell r="NA54">
            <v>750.90541051507228</v>
          </cell>
          <cell r="NM54">
            <v>493.237295839605</v>
          </cell>
          <cell r="NZ54">
            <v>3933.9251260739175</v>
          </cell>
          <cell r="OL54">
            <v>2584.0253167029614</v>
          </cell>
        </row>
        <row r="55">
          <cell r="NA55">
            <v>713.62330207654281</v>
          </cell>
          <cell r="NM55">
            <v>503.72253336614489</v>
          </cell>
          <cell r="NZ55">
            <v>3738.6075520019176</v>
          </cell>
          <cell r="OL55">
            <v>2638.9565221263115</v>
          </cell>
        </row>
        <row r="56">
          <cell r="NA56">
            <v>761.59189875770915</v>
          </cell>
          <cell r="NM56">
            <v>509.2124566068415</v>
          </cell>
          <cell r="NZ56">
            <v>3989.9106656885083</v>
          </cell>
          <cell r="OL56">
            <v>2667.717730494724</v>
          </cell>
        </row>
        <row r="57">
          <cell r="NA57">
            <v>721.45994294794127</v>
          </cell>
          <cell r="NM57">
            <v>521.51574349457678</v>
          </cell>
          <cell r="NZ57">
            <v>3779.6630005262055</v>
          </cell>
          <cell r="OL57">
            <v>2732.1735311098219</v>
          </cell>
        </row>
        <row r="58">
          <cell r="NA58">
            <v>756.90498525167106</v>
          </cell>
          <cell r="NM58">
            <v>525.83768888459247</v>
          </cell>
          <cell r="NZ58">
            <v>3965.3563522597515</v>
          </cell>
          <cell r="OL58">
            <v>2754.8158097846294</v>
          </cell>
        </row>
        <row r="59">
          <cell r="NA59">
            <v>707.32202512673496</v>
          </cell>
          <cell r="NM59">
            <v>532.10525240571678</v>
          </cell>
          <cell r="NZ59">
            <v>4429.8259911535315</v>
          </cell>
          <cell r="OL59">
            <v>3332.4760058388024</v>
          </cell>
        </row>
        <row r="60">
          <cell r="NA60">
            <v>660.33881262526302</v>
          </cell>
          <cell r="NM60">
            <v>533.10885133815236</v>
          </cell>
          <cell r="NZ60">
            <v>4135.5788894184798</v>
          </cell>
          <cell r="OL60">
            <v>3338.7613588713207</v>
          </cell>
        </row>
        <row r="61">
          <cell r="NA61">
            <v>677.38937727509028</v>
          </cell>
          <cell r="NM61">
            <v>532.50948503343261</v>
          </cell>
          <cell r="NZ61">
            <v>4242.3633974169616</v>
          </cell>
          <cell r="OL61">
            <v>3335.0076394330022</v>
          </cell>
        </row>
        <row r="62">
          <cell r="NA62">
            <v>630.8625988251714</v>
          </cell>
          <cell r="NM62">
            <v>536.53240565912176</v>
          </cell>
          <cell r="NZ62">
            <v>3950.9748570627094</v>
          </cell>
          <cell r="OL62">
            <v>3360.2024413972595</v>
          </cell>
        </row>
        <row r="63">
          <cell r="NA63">
            <v>580.92899681129416</v>
          </cell>
          <cell r="NM63">
            <v>531.16642352995586</v>
          </cell>
          <cell r="NZ63">
            <v>3638.2500157948916</v>
          </cell>
          <cell r="OL63">
            <v>3326.5962955974228</v>
          </cell>
        </row>
        <row r="64">
          <cell r="NA64">
            <v>578.32389568536178</v>
          </cell>
          <cell r="NM64">
            <v>516.29593918003661</v>
          </cell>
          <cell r="NZ64">
            <v>3668.0334786396616</v>
          </cell>
          <cell r="OL64">
            <v>3274.6196446781469</v>
          </cell>
        </row>
        <row r="65">
          <cell r="NA65">
            <v>526.97328598944102</v>
          </cell>
          <cell r="NM65">
            <v>504.66793580628917</v>
          </cell>
          <cell r="NZ65">
            <v>3342.3409784361579</v>
          </cell>
          <cell r="OL65">
            <v>3200.8687483675358</v>
          </cell>
        </row>
        <row r="66">
          <cell r="NA66">
            <v>479.64922374905319</v>
          </cell>
          <cell r="NM66">
            <v>487.97166524457066</v>
          </cell>
          <cell r="NZ66">
            <v>3042.186954128973</v>
          </cell>
          <cell r="OL66">
            <v>3094.9722432331014</v>
          </cell>
        </row>
        <row r="67">
          <cell r="NA67">
            <v>472.78494198121075</v>
          </cell>
          <cell r="NM67">
            <v>472.27833221669255</v>
          </cell>
          <cell r="NZ67">
            <v>2998.6500788258654</v>
          </cell>
          <cell r="OL67">
            <v>2995.4368939813135</v>
          </cell>
        </row>
        <row r="68">
          <cell r="NA68">
            <v>425.81588569502799</v>
          </cell>
          <cell r="NM68">
            <v>455.24756902692843</v>
          </cell>
          <cell r="NZ68">
            <v>2700.7476884816824</v>
          </cell>
          <cell r="OL68">
            <v>2887.4188611576692</v>
          </cell>
        </row>
        <row r="109">
          <cell r="NA109">
            <v>0</v>
          </cell>
          <cell r="NM109">
            <v>0</v>
          </cell>
          <cell r="NZ109">
            <v>0</v>
          </cell>
          <cell r="OL109">
            <v>0</v>
          </cell>
        </row>
        <row r="110">
          <cell r="NA110">
            <v>0</v>
          </cell>
          <cell r="NM110">
            <v>0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0</v>
          </cell>
          <cell r="NZ111">
            <v>0</v>
          </cell>
          <cell r="OL111">
            <v>0</v>
          </cell>
        </row>
        <row r="112">
          <cell r="NA112">
            <v>0</v>
          </cell>
          <cell r="NM112">
            <v>0</v>
          </cell>
          <cell r="NZ112">
            <v>0</v>
          </cell>
          <cell r="OL112">
            <v>0</v>
          </cell>
        </row>
        <row r="113">
          <cell r="NA113">
            <v>0</v>
          </cell>
          <cell r="NM113">
            <v>0</v>
          </cell>
          <cell r="NZ113">
            <v>0</v>
          </cell>
          <cell r="OL113">
            <v>0</v>
          </cell>
        </row>
        <row r="114">
          <cell r="NA114">
            <v>0</v>
          </cell>
          <cell r="NM114">
            <v>0</v>
          </cell>
          <cell r="NZ114">
            <v>0</v>
          </cell>
          <cell r="OL114">
            <v>0</v>
          </cell>
        </row>
        <row r="115">
          <cell r="NA115">
            <v>0</v>
          </cell>
          <cell r="NM115">
            <v>0</v>
          </cell>
          <cell r="NZ115">
            <v>0</v>
          </cell>
          <cell r="OL115">
            <v>0</v>
          </cell>
        </row>
        <row r="116">
          <cell r="NA116">
            <v>0</v>
          </cell>
          <cell r="NM116">
            <v>0</v>
          </cell>
          <cell r="NZ116">
            <v>0</v>
          </cell>
          <cell r="OL116">
            <v>0</v>
          </cell>
        </row>
        <row r="117">
          <cell r="NA117">
            <v>0</v>
          </cell>
          <cell r="NM117">
            <v>0</v>
          </cell>
          <cell r="NZ117">
            <v>0</v>
          </cell>
          <cell r="OL117">
            <v>0</v>
          </cell>
        </row>
        <row r="118">
          <cell r="NA118">
            <v>0</v>
          </cell>
          <cell r="NM118">
            <v>0</v>
          </cell>
          <cell r="NZ118">
            <v>0</v>
          </cell>
          <cell r="OL118">
            <v>0</v>
          </cell>
        </row>
        <row r="119">
          <cell r="NA119">
            <v>0</v>
          </cell>
          <cell r="NM119">
            <v>0</v>
          </cell>
          <cell r="NZ119">
            <v>0</v>
          </cell>
          <cell r="OL119">
            <v>0</v>
          </cell>
        </row>
        <row r="120">
          <cell r="NA120">
            <v>0</v>
          </cell>
          <cell r="NM120">
            <v>0</v>
          </cell>
          <cell r="NZ120">
            <v>0</v>
          </cell>
          <cell r="OL120">
            <v>0</v>
          </cell>
        </row>
        <row r="121">
          <cell r="NA121">
            <v>0</v>
          </cell>
          <cell r="NM121">
            <v>0</v>
          </cell>
          <cell r="NZ121">
            <v>0</v>
          </cell>
          <cell r="OL121">
            <v>0</v>
          </cell>
        </row>
        <row r="122">
          <cell r="NA122">
            <v>0</v>
          </cell>
          <cell r="NM122">
            <v>0</v>
          </cell>
          <cell r="NZ122">
            <v>0</v>
          </cell>
          <cell r="OL122">
            <v>0</v>
          </cell>
        </row>
        <row r="123">
          <cell r="NA123">
            <v>0</v>
          </cell>
          <cell r="NM123">
            <v>0</v>
          </cell>
          <cell r="NZ123">
            <v>0</v>
          </cell>
          <cell r="OL123">
            <v>0</v>
          </cell>
        </row>
        <row r="124">
          <cell r="NA124">
            <v>0</v>
          </cell>
          <cell r="NM124">
            <v>0</v>
          </cell>
          <cell r="NZ124">
            <v>0</v>
          </cell>
          <cell r="OL124">
            <v>0</v>
          </cell>
        </row>
        <row r="125">
          <cell r="NA125">
            <v>0</v>
          </cell>
          <cell r="NM125">
            <v>0</v>
          </cell>
          <cell r="NZ125">
            <v>0</v>
          </cell>
          <cell r="OL125">
            <v>0</v>
          </cell>
        </row>
        <row r="126">
          <cell r="NA126">
            <v>178.52333059970988</v>
          </cell>
          <cell r="NM126">
            <v>0</v>
          </cell>
          <cell r="NZ126">
            <v>850.43725850178168</v>
          </cell>
          <cell r="OL126">
            <v>0</v>
          </cell>
        </row>
        <row r="127">
          <cell r="NA127">
            <v>179.05216973854306</v>
          </cell>
          <cell r="NM127">
            <v>16.68146024141797</v>
          </cell>
          <cell r="NZ127">
            <v>852.95650629929344</v>
          </cell>
          <cell r="OL127">
            <v>79.466001826547938</v>
          </cell>
        </row>
        <row r="128">
          <cell r="NA128">
            <v>179.329316148168</v>
          </cell>
          <cell r="NM128">
            <v>31.732609928175258</v>
          </cell>
          <cell r="NZ128">
            <v>854.27675745085605</v>
          </cell>
          <cell r="OL128">
            <v>151.16564149777105</v>
          </cell>
        </row>
        <row r="129">
          <cell r="NA129">
            <v>179.12708111319668</v>
          </cell>
          <cell r="NM129">
            <v>45.246862469449596</v>
          </cell>
          <cell r="NZ129">
            <v>853.31336399333804</v>
          </cell>
          <cell r="OL129">
            <v>215.54391543705836</v>
          </cell>
        </row>
        <row r="130">
          <cell r="NA130">
            <v>178.51039084082825</v>
          </cell>
          <cell r="NM130">
            <v>57.264400777366987</v>
          </cell>
          <cell r="NZ130">
            <v>851.61759269889308</v>
          </cell>
          <cell r="OL130">
            <v>273.1906580208551</v>
          </cell>
        </row>
        <row r="131">
          <cell r="NA131">
            <v>177.53848186107271</v>
          </cell>
          <cell r="NM131">
            <v>68.007187741021042</v>
          </cell>
          <cell r="NZ131">
            <v>846.98091703108935</v>
          </cell>
          <cell r="OL131">
            <v>324.44115570769151</v>
          </cell>
        </row>
        <row r="132">
          <cell r="NA132">
            <v>176.1620353511332</v>
          </cell>
          <cell r="NM132">
            <v>77.569451917407335</v>
          </cell>
          <cell r="NZ132">
            <v>840.41431853924712</v>
          </cell>
          <cell r="OL132">
            <v>370.05974608939152</v>
          </cell>
        </row>
        <row r="133">
          <cell r="NA133">
            <v>174.32718473155904</v>
          </cell>
          <cell r="NM133">
            <v>85.843247410962817</v>
          </cell>
          <cell r="NZ133">
            <v>831.66081651483478</v>
          </cell>
          <cell r="OL133">
            <v>409.53145284839729</v>
          </cell>
        </row>
        <row r="134">
          <cell r="NA134">
            <v>172.59391451330339</v>
          </cell>
          <cell r="NM134">
            <v>92.813192253241311</v>
          </cell>
          <cell r="NZ134">
            <v>823.39192301337062</v>
          </cell>
          <cell r="OL134">
            <v>442.78289339405126</v>
          </cell>
        </row>
        <row r="135">
          <cell r="NA135">
            <v>169.65572987457492</v>
          </cell>
          <cell r="NM135">
            <v>98.672097895767209</v>
          </cell>
          <cell r="NZ135">
            <v>753.47008731483663</v>
          </cell>
          <cell r="OL135">
            <v>438.21964794248663</v>
          </cell>
        </row>
        <row r="136">
          <cell r="NA136">
            <v>166.25092410230332</v>
          </cell>
          <cell r="NM136">
            <v>103.43392379190544</v>
          </cell>
          <cell r="NZ136">
            <v>738.3487630635417</v>
          </cell>
          <cell r="OL136">
            <v>459.36773045283769</v>
          </cell>
        </row>
        <row r="137">
          <cell r="NA137">
            <v>325.12520654547797</v>
          </cell>
          <cell r="NM137">
            <v>107.15454749319028</v>
          </cell>
          <cell r="NZ137">
            <v>1443.9365999909433</v>
          </cell>
          <cell r="OL137">
            <v>475.8916560941658</v>
          </cell>
        </row>
        <row r="138">
          <cell r="NA138">
            <v>317.73039086357727</v>
          </cell>
          <cell r="NM138">
            <v>125.03404315296659</v>
          </cell>
          <cell r="NZ138">
            <v>1411.0949599140772</v>
          </cell>
          <cell r="OL138">
            <v>555.29755158544333</v>
          </cell>
        </row>
        <row r="139">
          <cell r="NA139">
            <v>312.93041234283072</v>
          </cell>
          <cell r="NM139">
            <v>140.05482760927958</v>
          </cell>
          <cell r="NZ139">
            <v>1389.7774350782825</v>
          </cell>
          <cell r="OL139">
            <v>622.00742212269324</v>
          </cell>
        </row>
        <row r="140">
          <cell r="NA140">
            <v>305.7831404746201</v>
          </cell>
          <cell r="NM140">
            <v>153.11452845393489</v>
          </cell>
          <cell r="NZ140">
            <v>1192.5342847794661</v>
          </cell>
          <cell r="OL140">
            <v>597.13666487872911</v>
          </cell>
        </row>
        <row r="141">
          <cell r="NA141">
            <v>299.00080053485897</v>
          </cell>
          <cell r="NM141">
            <v>163.89173481661976</v>
          </cell>
          <cell r="NZ141">
            <v>1166.0836017998874</v>
          </cell>
          <cell r="OL141">
            <v>639.16706610260508</v>
          </cell>
        </row>
        <row r="142">
          <cell r="NA142">
            <v>438.95709681382215</v>
          </cell>
          <cell r="NM142">
            <v>172.99619100803477</v>
          </cell>
          <cell r="NZ142">
            <v>1711.9040202322421</v>
          </cell>
          <cell r="OL142">
            <v>674.67385086412878</v>
          </cell>
        </row>
        <row r="143">
          <cell r="NA143">
            <v>430.07593219046714</v>
          </cell>
          <cell r="NM143">
            <v>194.00244359212985</v>
          </cell>
          <cell r="NZ143">
            <v>1677.2680580085478</v>
          </cell>
          <cell r="OL143">
            <v>756.59686454757843</v>
          </cell>
        </row>
        <row r="144">
          <cell r="NA144">
            <v>424.20762672700829</v>
          </cell>
          <cell r="NM144">
            <v>212.28415072181073</v>
          </cell>
          <cell r="NZ144">
            <v>1654.38204981375</v>
          </cell>
          <cell r="OL144">
            <v>827.89432883093491</v>
          </cell>
        </row>
        <row r="145">
          <cell r="NA145">
            <v>415.88715959664921</v>
          </cell>
          <cell r="NM145">
            <v>228.56518066501252</v>
          </cell>
          <cell r="NZ145">
            <v>1489.205717609412</v>
          </cell>
          <cell r="OL145">
            <v>818.44453727036205</v>
          </cell>
        </row>
        <row r="146">
          <cell r="NA146">
            <v>408.36176020079301</v>
          </cell>
          <cell r="NM146">
            <v>243.20573537525092</v>
          </cell>
          <cell r="NZ146">
            <v>1462.2588221619244</v>
          </cell>
          <cell r="OL146">
            <v>870.86932914084468</v>
          </cell>
        </row>
        <row r="147">
          <cell r="NA147">
            <v>534.97213377211961</v>
          </cell>
          <cell r="NM147">
            <v>256.3183747664973</v>
          </cell>
          <cell r="NZ147">
            <v>1915.6243273964412</v>
          </cell>
          <cell r="OL147">
            <v>917.82297294493139</v>
          </cell>
        </row>
        <row r="148">
          <cell r="NA148">
            <v>525.18318815494251</v>
          </cell>
          <cell r="NM148">
            <v>280.4464465000637</v>
          </cell>
          <cell r="NZ148">
            <v>1880.572142095491</v>
          </cell>
          <cell r="OL148">
            <v>1004.2205967988772</v>
          </cell>
        </row>
        <row r="149">
          <cell r="NA149">
            <v>510.79681471548838</v>
          </cell>
          <cell r="NM149">
            <v>301.17217883012552</v>
          </cell>
          <cell r="NZ149">
            <v>1829.0575206715514</v>
          </cell>
          <cell r="OL149">
            <v>1078.4351484515539</v>
          </cell>
        </row>
        <row r="150">
          <cell r="NA150">
            <v>498.18287554440906</v>
          </cell>
          <cell r="NM150">
            <v>318.06040179604952</v>
          </cell>
          <cell r="NZ150">
            <v>2298.964969612402</v>
          </cell>
          <cell r="OL150">
            <v>1467.7536259167978</v>
          </cell>
        </row>
        <row r="151">
          <cell r="NA151">
            <v>606.10134893344696</v>
          </cell>
          <cell r="NM151">
            <v>331.39179797868189</v>
          </cell>
          <cell r="NZ151">
            <v>2796.9764470730133</v>
          </cell>
          <cell r="OL151">
            <v>1529.2740320255075</v>
          </cell>
        </row>
        <row r="152">
          <cell r="NA152">
            <v>588.69100077890766</v>
          </cell>
          <cell r="NM152">
            <v>353.65996975822003</v>
          </cell>
          <cell r="NZ152">
            <v>2716.6328975836759</v>
          </cell>
          <cell r="OL152">
            <v>1632.0349846225336</v>
          </cell>
        </row>
        <row r="153">
          <cell r="NA153">
            <v>570.69586905621372</v>
          </cell>
          <cell r="NM153">
            <v>371.20914310038177</v>
          </cell>
          <cell r="NZ153">
            <v>2633.5907468296491</v>
          </cell>
          <cell r="OL153">
            <v>1713.0191708316595</v>
          </cell>
        </row>
        <row r="154">
          <cell r="NA154">
            <v>665.82529740205973</v>
          </cell>
          <cell r="NM154">
            <v>383.85985568082265</v>
          </cell>
          <cell r="NZ154">
            <v>3072.5846064788016</v>
          </cell>
          <cell r="OL154">
            <v>1771.3984257012419</v>
          </cell>
        </row>
        <row r="155">
          <cell r="NA155">
            <v>640.05460570651724</v>
          </cell>
          <cell r="NM155">
            <v>403.1578861797089</v>
          </cell>
          <cell r="NZ155">
            <v>2676.9408006271783</v>
          </cell>
          <cell r="OL155">
            <v>1686.1526891409135</v>
          </cell>
        </row>
        <row r="156">
          <cell r="NA156">
            <v>613.89941953056655</v>
          </cell>
          <cell r="NM156">
            <v>418.39985200782104</v>
          </cell>
          <cell r="NZ156">
            <v>2567.5503136309703</v>
          </cell>
          <cell r="OL156">
            <v>1749.9001254428522</v>
          </cell>
        </row>
        <row r="157">
          <cell r="NA157">
            <v>587.60844255194775</v>
          </cell>
          <cell r="NM157">
            <v>429.70216189486683</v>
          </cell>
          <cell r="NZ157">
            <v>2457.5919001847819</v>
          </cell>
          <cell r="OL157">
            <v>1797.1704898902219</v>
          </cell>
        </row>
        <row r="158">
          <cell r="NA158">
            <v>655.127912303931</v>
          </cell>
          <cell r="NM158">
            <v>437.57610784714723</v>
          </cell>
          <cell r="NZ158">
            <v>2739.9828427767552</v>
          </cell>
          <cell r="OL158">
            <v>1830.1021913320483</v>
          </cell>
        </row>
        <row r="159">
          <cell r="NA159">
            <v>614.23701639807609</v>
          </cell>
          <cell r="NM159">
            <v>451.07586105529566</v>
          </cell>
          <cell r="NZ159">
            <v>2568.9622663311657</v>
          </cell>
          <cell r="OL159">
            <v>1886.5630617626259</v>
          </cell>
        </row>
        <row r="160">
          <cell r="NA160">
            <v>580.9588230102546</v>
          </cell>
          <cell r="NM160">
            <v>457.67059845626727</v>
          </cell>
          <cell r="NZ160">
            <v>3712.4178808289694</v>
          </cell>
          <cell r="OL160">
            <v>2924.5868139758877</v>
          </cell>
        </row>
        <row r="161">
          <cell r="NA161">
            <v>627.24117217587388</v>
          </cell>
          <cell r="NM161">
            <v>460.65285610631247</v>
          </cell>
          <cell r="NZ161">
            <v>4008.1693416965909</v>
          </cell>
          <cell r="OL161">
            <v>2943.6439075025869</v>
          </cell>
        </row>
        <row r="162">
          <cell r="NA162">
            <v>591.80119053833187</v>
          </cell>
          <cell r="NM162">
            <v>472.2656600319159</v>
          </cell>
          <cell r="NZ162">
            <v>3781.7023076893602</v>
          </cell>
          <cell r="OL162">
            <v>3017.8515436248617</v>
          </cell>
        </row>
        <row r="163">
          <cell r="NA163">
            <v>557.50016273141125</v>
          </cell>
          <cell r="NM163">
            <v>480.38584148012296</v>
          </cell>
          <cell r="NZ163">
            <v>3562.5133670663245</v>
          </cell>
          <cell r="OL163">
            <v>3069.7407750297652</v>
          </cell>
        </row>
        <row r="164">
          <cell r="NA164">
            <v>587.34924807585014</v>
          </cell>
          <cell r="NM164">
            <v>481.30892614411079</v>
          </cell>
          <cell r="NZ164">
            <v>3753.2536979987453</v>
          </cell>
          <cell r="OL164">
            <v>3075.6394306252705</v>
          </cell>
        </row>
        <row r="165">
          <cell r="NA165">
            <v>544.70318570263441</v>
          </cell>
          <cell r="NM165">
            <v>484.69043911732314</v>
          </cell>
          <cell r="NZ165">
            <v>3363.5236258992695</v>
          </cell>
          <cell r="OL165">
            <v>2992.9469590225731</v>
          </cell>
        </row>
        <row r="166">
          <cell r="NA166">
            <v>504.3031727749588</v>
          </cell>
          <cell r="NM166">
            <v>482.19119525220867</v>
          </cell>
          <cell r="NZ166">
            <v>3114.0549215927426</v>
          </cell>
          <cell r="OL166">
            <v>2977.5142132486462</v>
          </cell>
        </row>
        <row r="167">
          <cell r="NA167">
            <v>518.17769994193679</v>
          </cell>
          <cell r="NM167">
            <v>474.99117649473504</v>
          </cell>
          <cell r="NZ167">
            <v>3199.7296544550345</v>
          </cell>
          <cell r="OL167">
            <v>2933.05434256432</v>
          </cell>
        </row>
        <row r="168">
          <cell r="NA168">
            <v>479.10699570503209</v>
          </cell>
          <cell r="NM168">
            <v>476.22104115320155</v>
          </cell>
          <cell r="NZ168">
            <v>2958.469386054302</v>
          </cell>
          <cell r="OL168">
            <v>2940.6487149564596</v>
          </cell>
        </row>
        <row r="169">
          <cell r="NA169">
            <v>482.204888080221</v>
          </cell>
          <cell r="NM169">
            <v>468.32096491748325</v>
          </cell>
          <cell r="NZ169">
            <v>2977.5987659954139</v>
          </cell>
          <cell r="OL169">
            <v>2891.866013179218</v>
          </cell>
        </row>
      </sheetData>
      <sheetData sheetId="6">
        <row r="8">
          <cell r="NA8">
            <v>0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0</v>
          </cell>
          <cell r="NM9">
            <v>0</v>
          </cell>
          <cell r="NZ9">
            <v>0</v>
          </cell>
          <cell r="OL9">
            <v>0</v>
          </cell>
        </row>
        <row r="10">
          <cell r="NA10">
            <v>0</v>
          </cell>
          <cell r="NM10">
            <v>0</v>
          </cell>
          <cell r="NZ10">
            <v>0</v>
          </cell>
          <cell r="OL10">
            <v>0</v>
          </cell>
        </row>
        <row r="11">
          <cell r="NA11">
            <v>0</v>
          </cell>
          <cell r="NM11">
            <v>0</v>
          </cell>
          <cell r="NZ11">
            <v>0</v>
          </cell>
          <cell r="OL11">
            <v>0</v>
          </cell>
        </row>
        <row r="12">
          <cell r="NA12">
            <v>0</v>
          </cell>
          <cell r="NM12">
            <v>0</v>
          </cell>
          <cell r="NZ12">
            <v>0</v>
          </cell>
          <cell r="OL12">
            <v>0</v>
          </cell>
        </row>
        <row r="13">
          <cell r="NA13">
            <v>0</v>
          </cell>
          <cell r="NM13">
            <v>0</v>
          </cell>
          <cell r="NZ13">
            <v>0</v>
          </cell>
          <cell r="OL13">
            <v>0</v>
          </cell>
        </row>
        <row r="14">
          <cell r="NA14">
            <v>0</v>
          </cell>
          <cell r="NM14">
            <v>0</v>
          </cell>
          <cell r="NZ14">
            <v>0</v>
          </cell>
          <cell r="OL14">
            <v>0</v>
          </cell>
        </row>
        <row r="15">
          <cell r="NA15">
            <v>0</v>
          </cell>
          <cell r="NM15">
            <v>0</v>
          </cell>
          <cell r="NZ15">
            <v>0</v>
          </cell>
          <cell r="OL15">
            <v>0</v>
          </cell>
        </row>
        <row r="16">
          <cell r="NA16">
            <v>0</v>
          </cell>
          <cell r="NM16">
            <v>0</v>
          </cell>
          <cell r="NZ16">
            <v>0</v>
          </cell>
          <cell r="OL16">
            <v>0</v>
          </cell>
        </row>
        <row r="17">
          <cell r="NA17">
            <v>0</v>
          </cell>
          <cell r="NM17">
            <v>0</v>
          </cell>
          <cell r="NZ17">
            <v>0</v>
          </cell>
          <cell r="OL17">
            <v>0</v>
          </cell>
        </row>
        <row r="18">
          <cell r="NA18">
            <v>0</v>
          </cell>
          <cell r="NM18">
            <v>0</v>
          </cell>
          <cell r="NZ18">
            <v>0</v>
          </cell>
          <cell r="OL18">
            <v>0</v>
          </cell>
        </row>
        <row r="19">
          <cell r="NA19">
            <v>0</v>
          </cell>
          <cell r="NM19">
            <v>0</v>
          </cell>
          <cell r="NZ19">
            <v>0</v>
          </cell>
          <cell r="OL19">
            <v>0</v>
          </cell>
        </row>
        <row r="20">
          <cell r="NA20">
            <v>0</v>
          </cell>
          <cell r="NM20">
            <v>0</v>
          </cell>
          <cell r="NZ20">
            <v>0</v>
          </cell>
          <cell r="OL20">
            <v>0</v>
          </cell>
        </row>
        <row r="21">
          <cell r="NA21">
            <v>0</v>
          </cell>
          <cell r="NM21">
            <v>0</v>
          </cell>
          <cell r="NZ21">
            <v>0</v>
          </cell>
          <cell r="OL21">
            <v>0</v>
          </cell>
        </row>
        <row r="22">
          <cell r="NA22">
            <v>0</v>
          </cell>
          <cell r="NM22">
            <v>0</v>
          </cell>
          <cell r="NZ22">
            <v>0</v>
          </cell>
          <cell r="OL22">
            <v>0</v>
          </cell>
        </row>
        <row r="23">
          <cell r="NA23">
            <v>0</v>
          </cell>
          <cell r="NM23">
            <v>0</v>
          </cell>
          <cell r="NZ23">
            <v>0</v>
          </cell>
          <cell r="OL23">
            <v>0</v>
          </cell>
        </row>
        <row r="24">
          <cell r="NA24">
            <v>0</v>
          </cell>
          <cell r="NM24">
            <v>0</v>
          </cell>
          <cell r="NZ24">
            <v>0</v>
          </cell>
          <cell r="OL24">
            <v>0</v>
          </cell>
        </row>
        <row r="25">
          <cell r="NA25">
            <v>0</v>
          </cell>
          <cell r="NM25">
            <v>0</v>
          </cell>
          <cell r="NZ25">
            <v>0</v>
          </cell>
          <cell r="OL25">
            <v>0</v>
          </cell>
        </row>
        <row r="26">
          <cell r="NA26">
            <v>0</v>
          </cell>
          <cell r="NM26">
            <v>0</v>
          </cell>
          <cell r="NZ26">
            <v>0</v>
          </cell>
          <cell r="OL26">
            <v>0</v>
          </cell>
        </row>
        <row r="27">
          <cell r="NA27">
            <v>0</v>
          </cell>
          <cell r="NM27">
            <v>0</v>
          </cell>
          <cell r="NZ27">
            <v>0</v>
          </cell>
          <cell r="OL27">
            <v>0</v>
          </cell>
        </row>
        <row r="28">
          <cell r="NA28">
            <v>0</v>
          </cell>
          <cell r="NM28">
            <v>0</v>
          </cell>
          <cell r="NZ28">
            <v>0</v>
          </cell>
          <cell r="OL28">
            <v>0</v>
          </cell>
        </row>
        <row r="29">
          <cell r="NA29">
            <v>0</v>
          </cell>
          <cell r="NM29">
            <v>0</v>
          </cell>
          <cell r="NZ29">
            <v>0</v>
          </cell>
          <cell r="OL29">
            <v>0</v>
          </cell>
        </row>
        <row r="30">
          <cell r="NA30">
            <v>0</v>
          </cell>
          <cell r="NM30">
            <v>0</v>
          </cell>
          <cell r="NZ30">
            <v>0</v>
          </cell>
          <cell r="OL30">
            <v>0</v>
          </cell>
        </row>
        <row r="31">
          <cell r="NA31">
            <v>0</v>
          </cell>
          <cell r="NM31">
            <v>0</v>
          </cell>
          <cell r="NZ31">
            <v>0</v>
          </cell>
          <cell r="OL31">
            <v>0</v>
          </cell>
        </row>
        <row r="32">
          <cell r="NA32">
            <v>0</v>
          </cell>
          <cell r="NM32">
            <v>0</v>
          </cell>
          <cell r="NZ32">
            <v>0</v>
          </cell>
          <cell r="OL32">
            <v>0</v>
          </cell>
        </row>
        <row r="33">
          <cell r="NA33">
            <v>0</v>
          </cell>
          <cell r="NM33">
            <v>0</v>
          </cell>
          <cell r="NZ33">
            <v>0</v>
          </cell>
          <cell r="OL33">
            <v>0</v>
          </cell>
        </row>
        <row r="34">
          <cell r="NA34">
            <v>0</v>
          </cell>
          <cell r="NM34">
            <v>0</v>
          </cell>
          <cell r="NZ34">
            <v>0</v>
          </cell>
          <cell r="OL34">
            <v>0</v>
          </cell>
        </row>
        <row r="35">
          <cell r="NA35">
            <v>0</v>
          </cell>
          <cell r="NM35">
            <v>0</v>
          </cell>
          <cell r="NZ35">
            <v>0</v>
          </cell>
          <cell r="OL35">
            <v>0</v>
          </cell>
        </row>
        <row r="36">
          <cell r="NA36">
            <v>0</v>
          </cell>
          <cell r="NM36">
            <v>0</v>
          </cell>
          <cell r="NZ36">
            <v>0</v>
          </cell>
          <cell r="OL36">
            <v>0</v>
          </cell>
        </row>
        <row r="37">
          <cell r="NA37">
            <v>148.93944211720802</v>
          </cell>
          <cell r="NM37">
            <v>0</v>
          </cell>
          <cell r="NZ37">
            <v>608.66449602758985</v>
          </cell>
          <cell r="OL37">
            <v>0</v>
          </cell>
        </row>
        <row r="38">
          <cell r="NA38">
            <v>145.43801439151429</v>
          </cell>
          <cell r="NM38">
            <v>82.146549387299601</v>
          </cell>
          <cell r="NZ38">
            <v>594.35535996704778</v>
          </cell>
          <cell r="OL38">
            <v>335.70481648426579</v>
          </cell>
        </row>
        <row r="39">
          <cell r="NA39">
            <v>141.55724826543701</v>
          </cell>
          <cell r="NM39">
            <v>114.52848304282078</v>
          </cell>
          <cell r="NZ39">
            <v>555.65088866707765</v>
          </cell>
          <cell r="OL39">
            <v>449.55559789567968</v>
          </cell>
        </row>
        <row r="40">
          <cell r="NA40">
            <v>137.92561565521919</v>
          </cell>
          <cell r="NM40">
            <v>126.58424514118494</v>
          </cell>
          <cell r="NZ40">
            <v>541.39573810498132</v>
          </cell>
          <cell r="OL40">
            <v>496.87775911029911</v>
          </cell>
        </row>
        <row r="41">
          <cell r="NA41">
            <v>134.54173569158391</v>
          </cell>
          <cell r="NM41">
            <v>130.34034263687712</v>
          </cell>
          <cell r="NZ41">
            <v>528.1130843943713</v>
          </cell>
          <cell r="OL41">
            <v>511.62146836556832</v>
          </cell>
        </row>
        <row r="42">
          <cell r="NA42">
            <v>131.3803151385676</v>
          </cell>
          <cell r="NM42">
            <v>130.68618716351665</v>
          </cell>
          <cell r="NZ42">
            <v>515.70364467115769</v>
          </cell>
          <cell r="OL42">
            <v>512.97900265591795</v>
          </cell>
        </row>
        <row r="43">
          <cell r="NA43">
            <v>128.57957931656773</v>
          </cell>
          <cell r="NM43">
            <v>129.75873947243517</v>
          </cell>
          <cell r="NZ43">
            <v>504.70999109647261</v>
          </cell>
          <cell r="OL43">
            <v>509.33851698629462</v>
          </cell>
        </row>
        <row r="44">
          <cell r="NA44">
            <v>125.42734123455905</v>
          </cell>
          <cell r="NM44">
            <v>127.97354200610522</v>
          </cell>
          <cell r="NZ44">
            <v>473.54728471347784</v>
          </cell>
          <cell r="OL44">
            <v>483.16039179071555</v>
          </cell>
        </row>
        <row r="45">
          <cell r="NA45">
            <v>245.04513502878766</v>
          </cell>
          <cell r="NM45">
            <v>125.78929212037754</v>
          </cell>
          <cell r="NZ45">
            <v>925.16079176170308</v>
          </cell>
          <cell r="OL45">
            <v>474.91381977267588</v>
          </cell>
        </row>
        <row r="46">
          <cell r="NA46">
            <v>239.48135627621105</v>
          </cell>
          <cell r="NM46">
            <v>196.81677374993086</v>
          </cell>
          <cell r="NZ46">
            <v>904.15490664051481</v>
          </cell>
          <cell r="OL46">
            <v>743.07601419256309</v>
          </cell>
        </row>
        <row r="47">
          <cell r="NA47">
            <v>233.80606245399645</v>
          </cell>
          <cell r="NM47">
            <v>222.25529773199992</v>
          </cell>
          <cell r="NZ47">
            <v>882.72799961204657</v>
          </cell>
          <cell r="OL47">
            <v>839.1184228114297</v>
          </cell>
        </row>
        <row r="48">
          <cell r="NA48">
            <v>225.85757239172483</v>
          </cell>
          <cell r="NM48">
            <v>227.98880047502757</v>
          </cell>
          <cell r="NZ48">
            <v>852.71870618756225</v>
          </cell>
          <cell r="OL48">
            <v>860.76509593017636</v>
          </cell>
        </row>
        <row r="49">
          <cell r="NA49">
            <v>218.63237008482625</v>
          </cell>
          <cell r="NM49">
            <v>224.11271191173762</v>
          </cell>
          <cell r="NZ49">
            <v>1070.6747294128002</v>
          </cell>
          <cell r="OL49">
            <v>1097.5127657947933</v>
          </cell>
        </row>
        <row r="50">
          <cell r="NA50">
            <v>211.15938796882136</v>
          </cell>
          <cell r="NM50">
            <v>217.12720079140567</v>
          </cell>
          <cell r="NZ50">
            <v>1034.078441764013</v>
          </cell>
          <cell r="OL50">
            <v>1063.3036949894508</v>
          </cell>
        </row>
        <row r="51">
          <cell r="NA51">
            <v>305.24477879901372</v>
          </cell>
          <cell r="NM51">
            <v>209.01534921394821</v>
          </cell>
          <cell r="NZ51">
            <v>1494.8283770536966</v>
          </cell>
          <cell r="OL51">
            <v>1023.5787700418723</v>
          </cell>
        </row>
        <row r="52">
          <cell r="NA52">
            <v>293.62947026970778</v>
          </cell>
          <cell r="NM52">
            <v>267.962920875056</v>
          </cell>
          <cell r="NZ52">
            <v>1437.9465104214323</v>
          </cell>
          <cell r="OL52">
            <v>1312.253659827456</v>
          </cell>
        </row>
        <row r="53">
          <cell r="NA53">
            <v>279.89261396595083</v>
          </cell>
          <cell r="NM53">
            <v>277.30842070329089</v>
          </cell>
          <cell r="NZ53">
            <v>1370.6751136913822</v>
          </cell>
          <cell r="OL53">
            <v>1358.0199408952617</v>
          </cell>
        </row>
        <row r="54">
          <cell r="NA54">
            <v>266.53316743515705</v>
          </cell>
          <cell r="NM54">
            <v>269.19487169815625</v>
          </cell>
          <cell r="NZ54">
            <v>1396.3430142100233</v>
          </cell>
          <cell r="OL54">
            <v>1410.2874406740812</v>
          </cell>
        </row>
        <row r="55">
          <cell r="NA55">
            <v>253.3004500828423</v>
          </cell>
          <cell r="NM55">
            <v>257.17873016346846</v>
          </cell>
          <cell r="NZ55">
            <v>1327.0180119533502</v>
          </cell>
          <cell r="OL55">
            <v>1347.3359684382583</v>
          </cell>
        </row>
        <row r="56">
          <cell r="NA56">
            <v>320.38795833397347</v>
          </cell>
          <cell r="NM56">
            <v>244.36874830590111</v>
          </cell>
          <cell r="NZ56">
            <v>1678.483363859372</v>
          </cell>
          <cell r="OL56">
            <v>1280.2256389768299</v>
          </cell>
        </row>
        <row r="57">
          <cell r="NA57">
            <v>303.5055359249738</v>
          </cell>
          <cell r="NM57">
            <v>287.31673955480642</v>
          </cell>
          <cell r="NZ57">
            <v>1590.0378888717821</v>
          </cell>
          <cell r="OL57">
            <v>1505.2262575934669</v>
          </cell>
        </row>
        <row r="58">
          <cell r="NA58">
            <v>286.08343844786111</v>
          </cell>
          <cell r="NM58">
            <v>285.15184962223191</v>
          </cell>
          <cell r="NZ58">
            <v>1498.7651053035963</v>
          </cell>
          <cell r="OL58">
            <v>1493.8845962048556</v>
          </cell>
        </row>
        <row r="59">
          <cell r="NA59">
            <v>267.34331715761368</v>
          </cell>
          <cell r="NM59">
            <v>270.56184025328378</v>
          </cell>
          <cell r="NZ59">
            <v>1674.321359770755</v>
          </cell>
          <cell r="OL59">
            <v>1694.4783699526063</v>
          </cell>
        </row>
        <row r="60">
          <cell r="NA60">
            <v>249.58565126070249</v>
          </cell>
          <cell r="NM60">
            <v>253.54232379218735</v>
          </cell>
          <cell r="NZ60">
            <v>1563.1084084728466</v>
          </cell>
          <cell r="OL60">
            <v>1587.8883109724391</v>
          </cell>
        </row>
        <row r="61">
          <cell r="NA61">
            <v>232.7549763577212</v>
          </cell>
          <cell r="NM61">
            <v>236.40658217294069</v>
          </cell>
          <cell r="NZ61">
            <v>1457.7010289691143</v>
          </cell>
          <cell r="OL61">
            <v>1480.57035549236</v>
          </cell>
        </row>
        <row r="62">
          <cell r="NA62">
            <v>270.96036218552126</v>
          </cell>
          <cell r="NM62">
            <v>219.80939062072289</v>
          </cell>
          <cell r="NZ62">
            <v>1696.9742385255583</v>
          </cell>
          <cell r="OL62">
            <v>1376.625238690724</v>
          </cell>
        </row>
        <row r="63">
          <cell r="NA63">
            <v>249.67615609755947</v>
          </cell>
          <cell r="NM63">
            <v>241.64908657690097</v>
          </cell>
          <cell r="NZ63">
            <v>1563.6752233950349</v>
          </cell>
          <cell r="OL63">
            <v>1513.4031833167714</v>
          </cell>
        </row>
        <row r="64">
          <cell r="NA64">
            <v>227.84376492093935</v>
          </cell>
          <cell r="NM64">
            <v>228.09249163611227</v>
          </cell>
          <cell r="NZ64">
            <v>1445.1046617032678</v>
          </cell>
          <cell r="OL64">
            <v>1446.6822169886241</v>
          </cell>
        </row>
        <row r="65">
          <cell r="NA65">
            <v>207.61331756740273</v>
          </cell>
          <cell r="NM65">
            <v>209.09495343641956</v>
          </cell>
          <cell r="NZ65">
            <v>1316.7925536713331</v>
          </cell>
          <cell r="OL65">
            <v>1326.1898654740321</v>
          </cell>
        </row>
        <row r="66">
          <cell r="NA66">
            <v>188.96921492485606</v>
          </cell>
          <cell r="NM66">
            <v>190.36526687963905</v>
          </cell>
          <cell r="NZ66">
            <v>1198.5418758379171</v>
          </cell>
          <cell r="OL66">
            <v>1207.396369567587</v>
          </cell>
        </row>
        <row r="67">
          <cell r="NA67">
            <v>206.32446867817544</v>
          </cell>
          <cell r="NM67">
            <v>173.20451071792962</v>
          </cell>
          <cell r="NZ67">
            <v>1308.6179980116699</v>
          </cell>
          <cell r="OL67">
            <v>1098.5538531342568</v>
          </cell>
        </row>
        <row r="68">
          <cell r="NA68">
            <v>185.656969377319</v>
          </cell>
          <cell r="NM68">
            <v>180.9542374271121</v>
          </cell>
          <cell r="NZ68">
            <v>1177.533877295089</v>
          </cell>
          <cell r="OL68">
            <v>1147.7066846732369</v>
          </cell>
        </row>
        <row r="109">
          <cell r="NA109">
            <v>0</v>
          </cell>
          <cell r="NM109">
            <v>0</v>
          </cell>
          <cell r="NZ109">
            <v>0</v>
          </cell>
          <cell r="OL109">
            <v>0</v>
          </cell>
        </row>
        <row r="110">
          <cell r="NA110">
            <v>0</v>
          </cell>
          <cell r="NM110">
            <v>0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0</v>
          </cell>
          <cell r="NZ111">
            <v>0</v>
          </cell>
          <cell r="OL111">
            <v>0</v>
          </cell>
        </row>
        <row r="112">
          <cell r="NA112">
            <v>0</v>
          </cell>
          <cell r="NM112">
            <v>0</v>
          </cell>
          <cell r="NZ112">
            <v>0</v>
          </cell>
          <cell r="OL112">
            <v>0</v>
          </cell>
        </row>
        <row r="113">
          <cell r="NA113">
            <v>0</v>
          </cell>
          <cell r="NM113">
            <v>0</v>
          </cell>
          <cell r="NZ113">
            <v>0</v>
          </cell>
          <cell r="OL113">
            <v>0</v>
          </cell>
        </row>
        <row r="114">
          <cell r="NA114">
            <v>0</v>
          </cell>
          <cell r="NM114">
            <v>0</v>
          </cell>
          <cell r="NZ114">
            <v>0</v>
          </cell>
          <cell r="OL114">
            <v>0</v>
          </cell>
        </row>
        <row r="115">
          <cell r="NA115">
            <v>0</v>
          </cell>
          <cell r="NM115">
            <v>0</v>
          </cell>
          <cell r="NZ115">
            <v>0</v>
          </cell>
          <cell r="OL115">
            <v>0</v>
          </cell>
        </row>
        <row r="116">
          <cell r="NA116">
            <v>0</v>
          </cell>
          <cell r="NM116">
            <v>0</v>
          </cell>
          <cell r="NZ116">
            <v>0</v>
          </cell>
          <cell r="OL116">
            <v>0</v>
          </cell>
        </row>
        <row r="117">
          <cell r="NA117">
            <v>0</v>
          </cell>
          <cell r="NM117">
            <v>0</v>
          </cell>
          <cell r="NZ117">
            <v>0</v>
          </cell>
          <cell r="OL117">
            <v>0</v>
          </cell>
        </row>
        <row r="118">
          <cell r="NA118">
            <v>0</v>
          </cell>
          <cell r="NM118">
            <v>0</v>
          </cell>
          <cell r="NZ118">
            <v>0</v>
          </cell>
          <cell r="OL118">
            <v>0</v>
          </cell>
        </row>
        <row r="119">
          <cell r="NA119">
            <v>0</v>
          </cell>
          <cell r="NM119">
            <v>0</v>
          </cell>
          <cell r="NZ119">
            <v>0</v>
          </cell>
          <cell r="OL119">
            <v>0</v>
          </cell>
        </row>
        <row r="120">
          <cell r="NA120">
            <v>0</v>
          </cell>
          <cell r="NM120">
            <v>0</v>
          </cell>
          <cell r="NZ120">
            <v>0</v>
          </cell>
          <cell r="OL120">
            <v>0</v>
          </cell>
        </row>
        <row r="121">
          <cell r="NA121">
            <v>0</v>
          </cell>
          <cell r="NM121">
            <v>0</v>
          </cell>
          <cell r="NZ121">
            <v>0</v>
          </cell>
          <cell r="OL121">
            <v>0</v>
          </cell>
        </row>
        <row r="122">
          <cell r="NA122">
            <v>0</v>
          </cell>
          <cell r="NM122">
            <v>0</v>
          </cell>
          <cell r="NZ122">
            <v>0</v>
          </cell>
          <cell r="OL122">
            <v>0</v>
          </cell>
        </row>
        <row r="123">
          <cell r="NA123">
            <v>0</v>
          </cell>
          <cell r="NM123">
            <v>0</v>
          </cell>
          <cell r="NZ123">
            <v>0</v>
          </cell>
          <cell r="OL123">
            <v>0</v>
          </cell>
        </row>
        <row r="124">
          <cell r="NA124">
            <v>0</v>
          </cell>
          <cell r="NM124">
            <v>0</v>
          </cell>
          <cell r="NZ124">
            <v>0</v>
          </cell>
          <cell r="OL124">
            <v>0</v>
          </cell>
        </row>
        <row r="125">
          <cell r="NA125">
            <v>0</v>
          </cell>
          <cell r="NM125">
            <v>0</v>
          </cell>
          <cell r="NZ125">
            <v>0</v>
          </cell>
          <cell r="OL125">
            <v>0</v>
          </cell>
        </row>
        <row r="126">
          <cell r="NA126">
            <v>0</v>
          </cell>
          <cell r="NM126">
            <v>0</v>
          </cell>
          <cell r="NZ126">
            <v>0</v>
          </cell>
          <cell r="OL126">
            <v>0</v>
          </cell>
        </row>
        <row r="127">
          <cell r="NA127">
            <v>0</v>
          </cell>
          <cell r="NM127">
            <v>0</v>
          </cell>
          <cell r="NZ127">
            <v>0</v>
          </cell>
          <cell r="OL127">
            <v>0</v>
          </cell>
        </row>
        <row r="128">
          <cell r="NA128">
            <v>0</v>
          </cell>
          <cell r="NM128">
            <v>0</v>
          </cell>
          <cell r="NZ128">
            <v>0</v>
          </cell>
          <cell r="OL128">
            <v>0</v>
          </cell>
        </row>
        <row r="129">
          <cell r="NA129">
            <v>0</v>
          </cell>
          <cell r="NM129">
            <v>0</v>
          </cell>
          <cell r="NZ129">
            <v>0</v>
          </cell>
          <cell r="OL129">
            <v>0</v>
          </cell>
        </row>
        <row r="130">
          <cell r="NA130">
            <v>0</v>
          </cell>
          <cell r="NM130">
            <v>0</v>
          </cell>
          <cell r="NZ130">
            <v>0</v>
          </cell>
          <cell r="OL130">
            <v>0</v>
          </cell>
        </row>
        <row r="131">
          <cell r="NA131">
            <v>0</v>
          </cell>
          <cell r="NM131">
            <v>0</v>
          </cell>
          <cell r="NZ131">
            <v>0</v>
          </cell>
          <cell r="OL131">
            <v>0</v>
          </cell>
        </row>
        <row r="132">
          <cell r="NA132">
            <v>0</v>
          </cell>
          <cell r="NM132">
            <v>0</v>
          </cell>
          <cell r="NZ132">
            <v>0</v>
          </cell>
          <cell r="OL132">
            <v>0</v>
          </cell>
        </row>
        <row r="133">
          <cell r="NA133">
            <v>0</v>
          </cell>
          <cell r="NM133">
            <v>0</v>
          </cell>
          <cell r="NZ133">
            <v>0</v>
          </cell>
          <cell r="OL133">
            <v>0</v>
          </cell>
        </row>
        <row r="134">
          <cell r="NA134">
            <v>0</v>
          </cell>
          <cell r="NM134">
            <v>0</v>
          </cell>
          <cell r="NZ134">
            <v>0</v>
          </cell>
          <cell r="OL134">
            <v>0</v>
          </cell>
        </row>
        <row r="135">
          <cell r="NA135">
            <v>0</v>
          </cell>
          <cell r="NM135">
            <v>0</v>
          </cell>
          <cell r="NZ135">
            <v>0</v>
          </cell>
          <cell r="OL135">
            <v>0</v>
          </cell>
        </row>
        <row r="136">
          <cell r="NA136">
            <v>0</v>
          </cell>
          <cell r="NM136">
            <v>0</v>
          </cell>
          <cell r="NZ136">
            <v>0</v>
          </cell>
          <cell r="OL136">
            <v>0</v>
          </cell>
        </row>
        <row r="137">
          <cell r="NA137">
            <v>0</v>
          </cell>
          <cell r="NM137">
            <v>0</v>
          </cell>
          <cell r="NZ137">
            <v>0</v>
          </cell>
          <cell r="OL137">
            <v>0</v>
          </cell>
        </row>
        <row r="138">
          <cell r="NA138">
            <v>0</v>
          </cell>
          <cell r="NM138">
            <v>0</v>
          </cell>
          <cell r="NZ138">
            <v>0</v>
          </cell>
          <cell r="OL138">
            <v>0</v>
          </cell>
        </row>
        <row r="139">
          <cell r="NA139">
            <v>0</v>
          </cell>
          <cell r="NM139">
            <v>0</v>
          </cell>
          <cell r="NZ139">
            <v>0</v>
          </cell>
          <cell r="OL139">
            <v>0</v>
          </cell>
        </row>
        <row r="140">
          <cell r="NA140">
            <v>153.660589831203</v>
          </cell>
          <cell r="NM140">
            <v>0</v>
          </cell>
          <cell r="NZ140">
            <v>599.26626860042302</v>
          </cell>
          <cell r="OL140">
            <v>0</v>
          </cell>
        </row>
        <row r="141">
          <cell r="NA141">
            <v>150.25236483230631</v>
          </cell>
          <cell r="NM141">
            <v>85.959638123225233</v>
          </cell>
          <cell r="NZ141">
            <v>585.97441361090944</v>
          </cell>
          <cell r="OL141">
            <v>335.23697680019876</v>
          </cell>
        </row>
        <row r="142">
          <cell r="NA142">
            <v>147.05501829768829</v>
          </cell>
          <cell r="NM142">
            <v>120.53194367707194</v>
          </cell>
          <cell r="NZ142">
            <v>573.50497086486894</v>
          </cell>
          <cell r="OL142">
            <v>470.06671140505944</v>
          </cell>
        </row>
        <row r="143">
          <cell r="NA143">
            <v>144.07977754690629</v>
          </cell>
          <cell r="NM143">
            <v>133.66857082995614</v>
          </cell>
          <cell r="NZ143">
            <v>561.90172617559836</v>
          </cell>
          <cell r="OL143">
            <v>521.29869967577781</v>
          </cell>
        </row>
        <row r="144">
          <cell r="NA144">
            <v>142.19852431330099</v>
          </cell>
          <cell r="NM144">
            <v>138.2370095594442</v>
          </cell>
          <cell r="NZ144">
            <v>554.56496138227351</v>
          </cell>
          <cell r="OL144">
            <v>539.11531246997185</v>
          </cell>
        </row>
        <row r="145">
          <cell r="NA145">
            <v>139.4094980497072</v>
          </cell>
          <cell r="NM145">
            <v>139.56865362327488</v>
          </cell>
          <cell r="NZ145">
            <v>499.19651711784843</v>
          </cell>
          <cell r="OL145">
            <v>499.76642023862831</v>
          </cell>
        </row>
        <row r="146">
          <cell r="NA146">
            <v>136.88696298768335</v>
          </cell>
          <cell r="NM146">
            <v>139.09532793123091</v>
          </cell>
          <cell r="NZ146">
            <v>490.16384190642952</v>
          </cell>
          <cell r="OL146">
            <v>498.07153904160634</v>
          </cell>
        </row>
        <row r="147">
          <cell r="NA147">
            <v>134.49603079703576</v>
          </cell>
          <cell r="NM147">
            <v>137.81114009650619</v>
          </cell>
          <cell r="NZ147">
            <v>481.60240930008979</v>
          </cell>
          <cell r="OL147">
            <v>493.47312857899124</v>
          </cell>
        </row>
        <row r="148">
          <cell r="NA148">
            <v>132.03498779714752</v>
          </cell>
          <cell r="NM148">
            <v>135.99406054183569</v>
          </cell>
          <cell r="NZ148">
            <v>472.78992441772237</v>
          </cell>
          <cell r="OL148">
            <v>486.96654331968455</v>
          </cell>
        </row>
        <row r="149">
          <cell r="NA149">
            <v>128.34667384840958</v>
          </cell>
          <cell r="NM149">
            <v>133.50709324041395</v>
          </cell>
          <cell r="NZ149">
            <v>459.58283664389916</v>
          </cell>
          <cell r="OL149">
            <v>478.06122888685417</v>
          </cell>
        </row>
        <row r="150">
          <cell r="NA150">
            <v>250.3543441175494</v>
          </cell>
          <cell r="NM150">
            <v>129.78160918182641</v>
          </cell>
          <cell r="NZ150">
            <v>1155.3104198685539</v>
          </cell>
          <cell r="OL150">
            <v>598.90331012060153</v>
          </cell>
        </row>
        <row r="151">
          <cell r="NA151">
            <v>243.66966804081855</v>
          </cell>
          <cell r="NM151">
            <v>206.48545480016062</v>
          </cell>
          <cell r="NZ151">
            <v>1124.4626390876183</v>
          </cell>
          <cell r="OL151">
            <v>952.86861637165703</v>
          </cell>
        </row>
        <row r="152">
          <cell r="NA152">
            <v>236.67017285819827</v>
          </cell>
          <cell r="NM152">
            <v>228.30125382248363</v>
          </cell>
          <cell r="NZ152">
            <v>1092.1620622919379</v>
          </cell>
          <cell r="OL152">
            <v>1053.5420039938579</v>
          </cell>
        </row>
        <row r="153">
          <cell r="NA153">
            <v>229.43558569531947</v>
          </cell>
          <cell r="NM153">
            <v>230.1938195342542</v>
          </cell>
          <cell r="NZ153">
            <v>1058.7766063207941</v>
          </cell>
          <cell r="OL153">
            <v>1062.2756287080665</v>
          </cell>
        </row>
        <row r="154">
          <cell r="NA154">
            <v>223.20950364949181</v>
          </cell>
          <cell r="NM154">
            <v>224.68174486979754</v>
          </cell>
          <cell r="NZ154">
            <v>1030.04509983204</v>
          </cell>
          <cell r="OL154">
            <v>1036.839052732576</v>
          </cell>
        </row>
        <row r="155">
          <cell r="NA155">
            <v>214.57010427629271</v>
          </cell>
          <cell r="NM155">
            <v>217.51578411154804</v>
          </cell>
          <cell r="NZ155">
            <v>897.41009846808413</v>
          </cell>
          <cell r="OL155">
            <v>909.73000127993168</v>
          </cell>
        </row>
        <row r="156">
          <cell r="NA156">
            <v>308.70273756149084</v>
          </cell>
          <cell r="NM156">
            <v>208.85769962421045</v>
          </cell>
          <cell r="NZ156">
            <v>1291.1069556814923</v>
          </cell>
          <cell r="OL156">
            <v>873.51874772001474</v>
          </cell>
        </row>
        <row r="157">
          <cell r="NA157">
            <v>295.48207951607685</v>
          </cell>
          <cell r="NM157">
            <v>270.52839179078092</v>
          </cell>
          <cell r="NZ157">
            <v>1235.8133625765058</v>
          </cell>
          <cell r="OL157">
            <v>1131.4479784321036</v>
          </cell>
        </row>
        <row r="158">
          <cell r="NA158">
            <v>282.37245920394463</v>
          </cell>
          <cell r="NM158">
            <v>278.62935304340948</v>
          </cell>
          <cell r="NZ158">
            <v>1180.9841695961043</v>
          </cell>
          <cell r="OL158">
            <v>1165.3291403019164</v>
          </cell>
        </row>
        <row r="159">
          <cell r="NA159">
            <v>264.40375135927025</v>
          </cell>
          <cell r="NM159">
            <v>270.43966121803885</v>
          </cell>
          <cell r="NZ159">
            <v>1105.8325079486376</v>
          </cell>
          <cell r="OL159">
            <v>1131.0768749538715</v>
          </cell>
        </row>
        <row r="160">
          <cell r="NA160">
            <v>250.07882636035072</v>
          </cell>
          <cell r="NM160">
            <v>254.39347805165863</v>
          </cell>
          <cell r="NZ160">
            <v>1598.0428729636517</v>
          </cell>
          <cell r="OL160">
            <v>1625.6141731211465</v>
          </cell>
        </row>
        <row r="161">
          <cell r="NA161">
            <v>315.0016787989839</v>
          </cell>
          <cell r="NM161">
            <v>239.93478797541724</v>
          </cell>
          <cell r="NZ161">
            <v>2012.9100696072069</v>
          </cell>
          <cell r="OL161">
            <v>1533.2208787147117</v>
          </cell>
        </row>
        <row r="162">
          <cell r="NA162">
            <v>297.2036220260531</v>
          </cell>
          <cell r="NM162">
            <v>282.35126032995623</v>
          </cell>
          <cell r="NZ162">
            <v>1899.1776989282057</v>
          </cell>
          <cell r="OL162">
            <v>1804.2687812058973</v>
          </cell>
        </row>
        <row r="163">
          <cell r="NA163">
            <v>279.97755474494812</v>
          </cell>
          <cell r="NM163">
            <v>279.28723738136637</v>
          </cell>
          <cell r="NZ163">
            <v>1789.1004306988048</v>
          </cell>
          <cell r="OL163">
            <v>1784.6891946137255</v>
          </cell>
        </row>
        <row r="164">
          <cell r="NA164">
            <v>262.23951896171053</v>
          </cell>
          <cell r="NM164">
            <v>263.94331620514424</v>
          </cell>
          <cell r="NZ164">
            <v>1675.7516035456747</v>
          </cell>
          <cell r="OL164">
            <v>1686.6391348151992</v>
          </cell>
        </row>
        <row r="165">
          <cell r="NA165">
            <v>303.99860284468195</v>
          </cell>
          <cell r="NM165">
            <v>245.61878199172355</v>
          </cell>
          <cell r="NZ165">
            <v>1877.1810221551848</v>
          </cell>
          <cell r="OL165">
            <v>1516.6876160786305</v>
          </cell>
        </row>
        <row r="166">
          <cell r="NA166">
            <v>281.45133260741846</v>
          </cell>
          <cell r="NM166">
            <v>271.51501117577533</v>
          </cell>
          <cell r="NZ166">
            <v>1737.9523961196221</v>
          </cell>
          <cell r="OL166">
            <v>1676.5959495867276</v>
          </cell>
        </row>
        <row r="167">
          <cell r="NA167">
            <v>260.27518985615154</v>
          </cell>
          <cell r="NM167">
            <v>260.15209628675552</v>
          </cell>
          <cell r="NZ167">
            <v>1607.190435626545</v>
          </cell>
          <cell r="OL167">
            <v>1606.4303370265595</v>
          </cell>
        </row>
        <row r="168">
          <cell r="NA168">
            <v>240.65035813361141</v>
          </cell>
          <cell r="NM168">
            <v>242.46013444833093</v>
          </cell>
          <cell r="NZ168">
            <v>1486.0077679174983</v>
          </cell>
          <cell r="OL168">
            <v>1497.1830750424235</v>
          </cell>
        </row>
        <row r="169">
          <cell r="NA169">
            <v>264.20141633651258</v>
          </cell>
          <cell r="NM169">
            <v>222.56145790747237</v>
          </cell>
          <cell r="NZ169">
            <v>1631.4347504643401</v>
          </cell>
          <cell r="OL169">
            <v>1374.3094249040082</v>
          </cell>
        </row>
      </sheetData>
      <sheetData sheetId="7">
        <row r="8">
          <cell r="NA8">
            <v>0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0</v>
          </cell>
          <cell r="NM9">
            <v>0</v>
          </cell>
          <cell r="NZ9">
            <v>0</v>
          </cell>
          <cell r="OL9">
            <v>0</v>
          </cell>
        </row>
        <row r="10">
          <cell r="NA10">
            <v>0</v>
          </cell>
          <cell r="NM10">
            <v>0</v>
          </cell>
          <cell r="NZ10">
            <v>0</v>
          </cell>
          <cell r="OL10">
            <v>0</v>
          </cell>
        </row>
        <row r="11">
          <cell r="NA11">
            <v>0</v>
          </cell>
          <cell r="NM11">
            <v>0</v>
          </cell>
          <cell r="NZ11">
            <v>0</v>
          </cell>
          <cell r="OL11">
            <v>0</v>
          </cell>
        </row>
        <row r="12">
          <cell r="NA12">
            <v>0</v>
          </cell>
          <cell r="NM12">
            <v>0</v>
          </cell>
          <cell r="NZ12">
            <v>0</v>
          </cell>
          <cell r="OL12">
            <v>0</v>
          </cell>
        </row>
        <row r="13">
          <cell r="NA13">
            <v>0</v>
          </cell>
          <cell r="NM13">
            <v>0</v>
          </cell>
          <cell r="NZ13">
            <v>0</v>
          </cell>
          <cell r="OL13">
            <v>0</v>
          </cell>
        </row>
        <row r="14">
          <cell r="NA14">
            <v>0</v>
          </cell>
          <cell r="NM14">
            <v>0</v>
          </cell>
          <cell r="NZ14">
            <v>0</v>
          </cell>
          <cell r="OL14">
            <v>0</v>
          </cell>
        </row>
        <row r="15">
          <cell r="NA15">
            <v>0</v>
          </cell>
          <cell r="NM15">
            <v>0</v>
          </cell>
          <cell r="NZ15">
            <v>0</v>
          </cell>
          <cell r="OL15">
            <v>0</v>
          </cell>
        </row>
        <row r="16">
          <cell r="NA16">
            <v>0</v>
          </cell>
          <cell r="NM16">
            <v>0</v>
          </cell>
          <cell r="NZ16">
            <v>0</v>
          </cell>
          <cell r="OL16">
            <v>0</v>
          </cell>
        </row>
        <row r="17">
          <cell r="NA17">
            <v>0</v>
          </cell>
          <cell r="NM17">
            <v>0</v>
          </cell>
          <cell r="NZ17">
            <v>0</v>
          </cell>
          <cell r="OL17">
            <v>0</v>
          </cell>
        </row>
        <row r="18">
          <cell r="NA18">
            <v>0</v>
          </cell>
          <cell r="NM18">
            <v>0</v>
          </cell>
          <cell r="NZ18">
            <v>0</v>
          </cell>
          <cell r="OL18">
            <v>0</v>
          </cell>
        </row>
        <row r="19">
          <cell r="NA19">
            <v>0</v>
          </cell>
          <cell r="NM19">
            <v>0</v>
          </cell>
          <cell r="NZ19">
            <v>0</v>
          </cell>
          <cell r="OL19">
            <v>0</v>
          </cell>
        </row>
        <row r="20">
          <cell r="NA20">
            <v>0</v>
          </cell>
          <cell r="NM20">
            <v>0</v>
          </cell>
          <cell r="NZ20">
            <v>0</v>
          </cell>
          <cell r="OL20">
            <v>0</v>
          </cell>
        </row>
        <row r="21">
          <cell r="NA21">
            <v>0</v>
          </cell>
          <cell r="NM21">
            <v>0</v>
          </cell>
          <cell r="NZ21">
            <v>0</v>
          </cell>
          <cell r="OL21">
            <v>0</v>
          </cell>
        </row>
        <row r="22">
          <cell r="NA22">
            <v>0</v>
          </cell>
          <cell r="NM22">
            <v>0</v>
          </cell>
          <cell r="NZ22">
            <v>0</v>
          </cell>
          <cell r="OL22">
            <v>0</v>
          </cell>
        </row>
        <row r="23">
          <cell r="NA23">
            <v>0</v>
          </cell>
          <cell r="NM23">
            <v>0</v>
          </cell>
          <cell r="NZ23">
            <v>0</v>
          </cell>
          <cell r="OL23">
            <v>0</v>
          </cell>
        </row>
        <row r="24">
          <cell r="NA24">
            <v>0</v>
          </cell>
          <cell r="NM24">
            <v>0</v>
          </cell>
          <cell r="NZ24">
            <v>0</v>
          </cell>
          <cell r="OL24">
            <v>0</v>
          </cell>
        </row>
        <row r="25">
          <cell r="NA25">
            <v>0</v>
          </cell>
          <cell r="NM25">
            <v>0</v>
          </cell>
          <cell r="NZ25">
            <v>0</v>
          </cell>
          <cell r="OL25">
            <v>0</v>
          </cell>
        </row>
        <row r="26">
          <cell r="NA26">
            <v>0</v>
          </cell>
          <cell r="NM26">
            <v>0</v>
          </cell>
          <cell r="NZ26">
            <v>0</v>
          </cell>
          <cell r="OL26">
            <v>0</v>
          </cell>
        </row>
        <row r="27">
          <cell r="NA27">
            <v>0</v>
          </cell>
          <cell r="NM27">
            <v>0</v>
          </cell>
          <cell r="NZ27">
            <v>0</v>
          </cell>
          <cell r="OL27">
            <v>0</v>
          </cell>
        </row>
        <row r="28">
          <cell r="NA28">
            <v>0</v>
          </cell>
          <cell r="NM28">
            <v>0</v>
          </cell>
          <cell r="NZ28">
            <v>0</v>
          </cell>
          <cell r="OL28">
            <v>0</v>
          </cell>
        </row>
        <row r="29">
          <cell r="NA29">
            <v>0</v>
          </cell>
          <cell r="NM29">
            <v>0</v>
          </cell>
          <cell r="NZ29">
            <v>0</v>
          </cell>
          <cell r="OL29">
            <v>0</v>
          </cell>
        </row>
        <row r="30">
          <cell r="NA30">
            <v>0</v>
          </cell>
          <cell r="NM30">
            <v>0</v>
          </cell>
          <cell r="NZ30">
            <v>0</v>
          </cell>
          <cell r="OL30">
            <v>0</v>
          </cell>
        </row>
        <row r="31">
          <cell r="NA31">
            <v>0</v>
          </cell>
          <cell r="NM31">
            <v>0</v>
          </cell>
          <cell r="NZ31">
            <v>0</v>
          </cell>
          <cell r="OL31">
            <v>0</v>
          </cell>
        </row>
        <row r="32">
          <cell r="NA32">
            <v>0</v>
          </cell>
          <cell r="NM32">
            <v>0</v>
          </cell>
          <cell r="NZ32">
            <v>0</v>
          </cell>
          <cell r="OL32">
            <v>0</v>
          </cell>
        </row>
        <row r="33">
          <cell r="NA33">
            <v>0</v>
          </cell>
          <cell r="NM33">
            <v>0</v>
          </cell>
          <cell r="NZ33">
            <v>0</v>
          </cell>
          <cell r="OL33">
            <v>0</v>
          </cell>
        </row>
        <row r="34">
          <cell r="NA34">
            <v>0</v>
          </cell>
          <cell r="NM34">
            <v>0</v>
          </cell>
          <cell r="NZ34">
            <v>0</v>
          </cell>
          <cell r="OL34">
            <v>0</v>
          </cell>
        </row>
        <row r="35">
          <cell r="NA35">
            <v>0</v>
          </cell>
          <cell r="NM35">
            <v>0</v>
          </cell>
          <cell r="NZ35">
            <v>0</v>
          </cell>
          <cell r="OL35">
            <v>0</v>
          </cell>
        </row>
        <row r="36">
          <cell r="NA36">
            <v>0</v>
          </cell>
          <cell r="NM36">
            <v>0</v>
          </cell>
          <cell r="NZ36">
            <v>0</v>
          </cell>
          <cell r="OL36">
            <v>0</v>
          </cell>
        </row>
        <row r="37">
          <cell r="NA37">
            <v>158.07943260138609</v>
          </cell>
          <cell r="NM37">
            <v>0</v>
          </cell>
          <cell r="NZ37">
            <v>646.01650717163091</v>
          </cell>
          <cell r="OL37">
            <v>0</v>
          </cell>
        </row>
        <row r="38">
          <cell r="NA38">
            <v>154.81187601606371</v>
          </cell>
          <cell r="NM38">
            <v>10.503985855483171</v>
          </cell>
          <cell r="NZ38">
            <v>632.66312237325258</v>
          </cell>
          <cell r="OL38">
            <v>42.926193130072981</v>
          </cell>
        </row>
        <row r="39">
          <cell r="NA39">
            <v>150.68089507717804</v>
          </cell>
          <cell r="NM39">
            <v>20.942977461346377</v>
          </cell>
          <cell r="NZ39">
            <v>591.46369600084563</v>
          </cell>
          <cell r="OL39">
            <v>82.206910492572831</v>
          </cell>
        </row>
        <row r="40">
          <cell r="NA40">
            <v>146.81527318325678</v>
          </cell>
          <cell r="NM40">
            <v>31.192333284894051</v>
          </cell>
          <cell r="NZ40">
            <v>576.29007354824876</v>
          </cell>
          <cell r="OL40">
            <v>122.43843336691137</v>
          </cell>
        </row>
        <row r="41">
          <cell r="NA41">
            <v>143.21355286989734</v>
          </cell>
          <cell r="NM41">
            <v>41.192892042624244</v>
          </cell>
          <cell r="NZ41">
            <v>562.15233692669665</v>
          </cell>
          <cell r="OL41">
            <v>161.69335975881469</v>
          </cell>
        </row>
        <row r="42">
          <cell r="NA42">
            <v>139.84874179963629</v>
          </cell>
          <cell r="NM42">
            <v>50.878570027857478</v>
          </cell>
          <cell r="NZ42">
            <v>548.94453383432801</v>
          </cell>
          <cell r="OL42">
            <v>199.71229305812801</v>
          </cell>
        </row>
        <row r="43">
          <cell r="NA43">
            <v>137.22997767778321</v>
          </cell>
          <cell r="NM43">
            <v>60.207869602548335</v>
          </cell>
          <cell r="NZ43">
            <v>538.66516891767913</v>
          </cell>
          <cell r="OL43">
            <v>236.33234369374128</v>
          </cell>
        </row>
        <row r="44">
          <cell r="NA44">
            <v>133.86634483234641</v>
          </cell>
          <cell r="NM44">
            <v>69.109598661740009</v>
          </cell>
          <cell r="NZ44">
            <v>505.40849774793207</v>
          </cell>
          <cell r="OL44">
            <v>260.92128296575891</v>
          </cell>
        </row>
        <row r="45">
          <cell r="NA45">
            <v>130.76658410035174</v>
          </cell>
          <cell r="NM45">
            <v>77.558079468914656</v>
          </cell>
          <cell r="NZ45">
            <v>493.70544111411209</v>
          </cell>
          <cell r="OL45">
            <v>292.81827692905898</v>
          </cell>
        </row>
        <row r="46">
          <cell r="NA46">
            <v>127.7975231071478</v>
          </cell>
          <cell r="NM46">
            <v>85.426315947718535</v>
          </cell>
          <cell r="NZ46">
            <v>482.49583754888027</v>
          </cell>
          <cell r="OL46">
            <v>322.52457527953754</v>
          </cell>
        </row>
        <row r="47">
          <cell r="NA47">
            <v>124.76861901434451</v>
          </cell>
          <cell r="NM47">
            <v>92.511517996776149</v>
          </cell>
          <cell r="NZ47">
            <v>471.06029809881585</v>
          </cell>
          <cell r="OL47">
            <v>349.27454987800382</v>
          </cell>
        </row>
        <row r="48">
          <cell r="NA48">
            <v>119.80645880039822</v>
          </cell>
          <cell r="NM48">
            <v>98.409455033106951</v>
          </cell>
          <cell r="NZ48">
            <v>452.32580630062637</v>
          </cell>
          <cell r="OL48">
            <v>371.54203989632811</v>
          </cell>
        </row>
        <row r="49">
          <cell r="NA49">
            <v>115.97350498349736</v>
          </cell>
          <cell r="NM49">
            <v>103.04567442045436</v>
          </cell>
          <cell r="NZ49">
            <v>567.93923525177865</v>
          </cell>
          <cell r="OL49">
            <v>504.62975603509028</v>
          </cell>
        </row>
        <row r="50">
          <cell r="NA50">
            <v>112.00915457056368</v>
          </cell>
          <cell r="NM50">
            <v>106.42748679989788</v>
          </cell>
          <cell r="NZ50">
            <v>548.52523080212404</v>
          </cell>
          <cell r="OL50">
            <v>521.1909864369776</v>
          </cell>
        </row>
        <row r="51">
          <cell r="NA51">
            <v>107.94418471992246</v>
          </cell>
          <cell r="NM51">
            <v>108.70435496059319</v>
          </cell>
          <cell r="NZ51">
            <v>528.61847823287815</v>
          </cell>
          <cell r="OL51">
            <v>532.34114320889262</v>
          </cell>
        </row>
        <row r="52">
          <cell r="NA52">
            <v>103.83649846289616</v>
          </cell>
          <cell r="NM52">
            <v>109.7862267458799</v>
          </cell>
          <cell r="NZ52">
            <v>508.50253716684114</v>
          </cell>
          <cell r="OL52">
            <v>537.63922775383753</v>
          </cell>
        </row>
        <row r="53">
          <cell r="NA53">
            <v>98.56810854695172</v>
          </cell>
          <cell r="NM53">
            <v>109.40915887801097</v>
          </cell>
          <cell r="NZ53">
            <v>482.70246032777828</v>
          </cell>
          <cell r="OL53">
            <v>535.79267119295787</v>
          </cell>
        </row>
        <row r="54">
          <cell r="NA54">
            <v>93.863176314384035</v>
          </cell>
          <cell r="NM54">
            <v>107.63584337850592</v>
          </cell>
          <cell r="NZ54">
            <v>491.74064075923968</v>
          </cell>
          <cell r="OL54">
            <v>563.89439042983474</v>
          </cell>
        </row>
        <row r="55">
          <cell r="NA55">
            <v>89.202912759567852</v>
          </cell>
          <cell r="NM55">
            <v>105.68808279896444</v>
          </cell>
          <cell r="NZ55">
            <v>467.3259440002397</v>
          </cell>
          <cell r="OL55">
            <v>553.69024996668543</v>
          </cell>
        </row>
        <row r="56">
          <cell r="NA56">
            <v>169.24264416837985</v>
          </cell>
          <cell r="NM56">
            <v>103.27815528002661</v>
          </cell>
          <cell r="NZ56">
            <v>886.64681459744634</v>
          </cell>
          <cell r="OL56">
            <v>541.06485895736546</v>
          </cell>
        </row>
        <row r="57">
          <cell r="NA57">
            <v>160.32443176620916</v>
          </cell>
          <cell r="NM57">
            <v>115.416663809833</v>
          </cell>
          <cell r="NZ57">
            <v>839.92511122804581</v>
          </cell>
          <cell r="OL57">
            <v>604.65740074730036</v>
          </cell>
        </row>
        <row r="58">
          <cell r="NA58">
            <v>151.3809970503342</v>
          </cell>
          <cell r="NM58">
            <v>123.74089248732781</v>
          </cell>
          <cell r="NZ58">
            <v>793.07127045195023</v>
          </cell>
          <cell r="OL58">
            <v>648.26727742553601</v>
          </cell>
        </row>
        <row r="59">
          <cell r="NA59">
            <v>141.46440502534699</v>
          </cell>
          <cell r="NM59">
            <v>128.30282781363931</v>
          </cell>
          <cell r="NZ59">
            <v>885.96519823070628</v>
          </cell>
          <cell r="OL59">
            <v>803.53669360927859</v>
          </cell>
        </row>
        <row r="60">
          <cell r="NA60">
            <v>132.06776252505261</v>
          </cell>
          <cell r="NM60">
            <v>130.12722451458981</v>
          </cell>
          <cell r="NZ60">
            <v>827.11577788369596</v>
          </cell>
          <cell r="OL60">
            <v>814.96255006072647</v>
          </cell>
        </row>
        <row r="61">
          <cell r="NA61">
            <v>123.16170495910733</v>
          </cell>
          <cell r="NM61">
            <v>131.28322050484434</v>
          </cell>
          <cell r="NZ61">
            <v>771.33879953035671</v>
          </cell>
          <cell r="OL61">
            <v>822.20233745796054</v>
          </cell>
        </row>
        <row r="62">
          <cell r="NA62">
            <v>114.7022906954857</v>
          </cell>
          <cell r="NM62">
            <v>130.6327995794837</v>
          </cell>
          <cell r="NZ62">
            <v>718.35906492049276</v>
          </cell>
          <cell r="OL62">
            <v>818.12887244768297</v>
          </cell>
        </row>
        <row r="63">
          <cell r="NA63">
            <v>105.62345396568985</v>
          </cell>
          <cell r="NM63">
            <v>126.88334852283978</v>
          </cell>
          <cell r="NZ63">
            <v>661.50000287179853</v>
          </cell>
          <cell r="OL63">
            <v>794.64675941677126</v>
          </cell>
        </row>
        <row r="64">
          <cell r="NA64">
            <v>96.387315947560296</v>
          </cell>
          <cell r="NM64">
            <v>120.10582300216812</v>
          </cell>
          <cell r="NZ64">
            <v>611.33891310661056</v>
          </cell>
          <cell r="OL64">
            <v>761.77412525801219</v>
          </cell>
        </row>
        <row r="65">
          <cell r="NA65">
            <v>87.828880998240166</v>
          </cell>
          <cell r="NM65">
            <v>111.85412023098486</v>
          </cell>
          <cell r="NZ65">
            <v>557.05682973935973</v>
          </cell>
          <cell r="OL65">
            <v>709.43749824623319</v>
          </cell>
        </row>
        <row r="66">
          <cell r="NA66">
            <v>79.94153729150888</v>
          </cell>
          <cell r="NM66">
            <v>102.5965360034734</v>
          </cell>
          <cell r="NZ66">
            <v>507.03115902149551</v>
          </cell>
          <cell r="OL66">
            <v>650.72104345130037</v>
          </cell>
        </row>
        <row r="67">
          <cell r="NA67">
            <v>72.736144920186291</v>
          </cell>
          <cell r="NM67">
            <v>93.927442027941851</v>
          </cell>
          <cell r="NZ67">
            <v>461.3307813578254</v>
          </cell>
          <cell r="OL67">
            <v>595.73710249890553</v>
          </cell>
        </row>
        <row r="68">
          <cell r="NA68">
            <v>65.510136260773535</v>
          </cell>
          <cell r="NM68">
            <v>83.821028961877971</v>
          </cell>
          <cell r="NZ68">
            <v>415.4996443817974</v>
          </cell>
          <cell r="OL68">
            <v>531.63692999721115</v>
          </cell>
        </row>
        <row r="109">
          <cell r="NA109">
            <v>0</v>
          </cell>
          <cell r="NM109">
            <v>0</v>
          </cell>
          <cell r="NZ109">
            <v>0</v>
          </cell>
          <cell r="OL109">
            <v>0</v>
          </cell>
        </row>
        <row r="110">
          <cell r="NA110">
            <v>0</v>
          </cell>
          <cell r="NM110">
            <v>0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0</v>
          </cell>
          <cell r="NZ111">
            <v>0</v>
          </cell>
          <cell r="OL111">
            <v>0</v>
          </cell>
        </row>
        <row r="112">
          <cell r="NA112">
            <v>0</v>
          </cell>
          <cell r="NM112">
            <v>0</v>
          </cell>
          <cell r="NZ112">
            <v>0</v>
          </cell>
          <cell r="OL112">
            <v>0</v>
          </cell>
        </row>
        <row r="113">
          <cell r="NA113">
            <v>0</v>
          </cell>
          <cell r="NM113">
            <v>0</v>
          </cell>
          <cell r="NZ113">
            <v>0</v>
          </cell>
          <cell r="OL113">
            <v>0</v>
          </cell>
        </row>
        <row r="114">
          <cell r="NA114">
            <v>0</v>
          </cell>
          <cell r="NM114">
            <v>0</v>
          </cell>
          <cell r="NZ114">
            <v>0</v>
          </cell>
          <cell r="OL114">
            <v>0</v>
          </cell>
        </row>
        <row r="115">
          <cell r="NA115">
            <v>0</v>
          </cell>
          <cell r="NM115">
            <v>0</v>
          </cell>
          <cell r="NZ115">
            <v>0</v>
          </cell>
          <cell r="OL115">
            <v>0</v>
          </cell>
        </row>
        <row r="116">
          <cell r="NA116">
            <v>0</v>
          </cell>
          <cell r="NM116">
            <v>0</v>
          </cell>
          <cell r="NZ116">
            <v>0</v>
          </cell>
          <cell r="OL116">
            <v>0</v>
          </cell>
        </row>
        <row r="117">
          <cell r="NA117">
            <v>0</v>
          </cell>
          <cell r="NM117">
            <v>0</v>
          </cell>
          <cell r="NZ117">
            <v>0</v>
          </cell>
          <cell r="OL117">
            <v>0</v>
          </cell>
        </row>
        <row r="118">
          <cell r="NA118">
            <v>0</v>
          </cell>
          <cell r="NM118">
            <v>0</v>
          </cell>
          <cell r="NZ118">
            <v>0</v>
          </cell>
          <cell r="OL118">
            <v>0</v>
          </cell>
        </row>
        <row r="119">
          <cell r="NA119">
            <v>0</v>
          </cell>
          <cell r="NM119">
            <v>0</v>
          </cell>
          <cell r="NZ119">
            <v>0</v>
          </cell>
          <cell r="OL119">
            <v>0</v>
          </cell>
        </row>
        <row r="120">
          <cell r="NA120">
            <v>0</v>
          </cell>
          <cell r="NM120">
            <v>0</v>
          </cell>
          <cell r="NZ120">
            <v>0</v>
          </cell>
          <cell r="OL120">
            <v>0</v>
          </cell>
        </row>
        <row r="121">
          <cell r="NA121">
            <v>0</v>
          </cell>
          <cell r="NM121">
            <v>0</v>
          </cell>
          <cell r="NZ121">
            <v>0</v>
          </cell>
          <cell r="OL121">
            <v>0</v>
          </cell>
        </row>
        <row r="122">
          <cell r="NA122">
            <v>0</v>
          </cell>
          <cell r="NM122">
            <v>0</v>
          </cell>
          <cell r="NZ122">
            <v>0</v>
          </cell>
          <cell r="OL122">
            <v>0</v>
          </cell>
        </row>
        <row r="123">
          <cell r="NA123">
            <v>0</v>
          </cell>
          <cell r="NM123">
            <v>0</v>
          </cell>
          <cell r="NZ123">
            <v>0</v>
          </cell>
          <cell r="OL123">
            <v>0</v>
          </cell>
        </row>
        <row r="124">
          <cell r="NA124">
            <v>0</v>
          </cell>
          <cell r="NM124">
            <v>0</v>
          </cell>
          <cell r="NZ124">
            <v>0</v>
          </cell>
          <cell r="OL124">
            <v>0</v>
          </cell>
        </row>
        <row r="125">
          <cell r="NA125">
            <v>0</v>
          </cell>
          <cell r="NM125">
            <v>0</v>
          </cell>
          <cell r="NZ125">
            <v>0</v>
          </cell>
          <cell r="OL125">
            <v>0</v>
          </cell>
        </row>
        <row r="126">
          <cell r="NA126">
            <v>0</v>
          </cell>
          <cell r="NM126">
            <v>0</v>
          </cell>
          <cell r="NZ126">
            <v>0</v>
          </cell>
          <cell r="OL126">
            <v>0</v>
          </cell>
        </row>
        <row r="127">
          <cell r="NA127">
            <v>0</v>
          </cell>
          <cell r="NM127">
            <v>0</v>
          </cell>
          <cell r="NZ127">
            <v>0</v>
          </cell>
          <cell r="OL127">
            <v>0</v>
          </cell>
        </row>
        <row r="128">
          <cell r="NA128">
            <v>0</v>
          </cell>
          <cell r="NM128">
            <v>0</v>
          </cell>
          <cell r="NZ128">
            <v>0</v>
          </cell>
          <cell r="OL128">
            <v>0</v>
          </cell>
        </row>
        <row r="129">
          <cell r="NA129">
            <v>0</v>
          </cell>
          <cell r="NM129">
            <v>0</v>
          </cell>
          <cell r="NZ129">
            <v>0</v>
          </cell>
          <cell r="OL129">
            <v>0</v>
          </cell>
        </row>
        <row r="130">
          <cell r="NA130">
            <v>0</v>
          </cell>
          <cell r="NM130">
            <v>0</v>
          </cell>
          <cell r="NZ130">
            <v>0</v>
          </cell>
          <cell r="OL130">
            <v>0</v>
          </cell>
        </row>
        <row r="131">
          <cell r="NA131">
            <v>0</v>
          </cell>
          <cell r="NM131">
            <v>0</v>
          </cell>
          <cell r="NZ131">
            <v>0</v>
          </cell>
          <cell r="OL131">
            <v>0</v>
          </cell>
        </row>
        <row r="132">
          <cell r="NA132">
            <v>0</v>
          </cell>
          <cell r="NM132">
            <v>0</v>
          </cell>
          <cell r="NZ132">
            <v>0</v>
          </cell>
          <cell r="OL132">
            <v>0</v>
          </cell>
        </row>
        <row r="133">
          <cell r="NA133">
            <v>0</v>
          </cell>
          <cell r="NM133">
            <v>0</v>
          </cell>
          <cell r="NZ133">
            <v>0</v>
          </cell>
          <cell r="OL133">
            <v>0</v>
          </cell>
        </row>
        <row r="134">
          <cell r="NA134">
            <v>0</v>
          </cell>
          <cell r="NM134">
            <v>0</v>
          </cell>
          <cell r="NZ134">
            <v>0</v>
          </cell>
          <cell r="OL134">
            <v>0</v>
          </cell>
        </row>
        <row r="135">
          <cell r="NA135">
            <v>0</v>
          </cell>
          <cell r="NM135">
            <v>0</v>
          </cell>
          <cell r="NZ135">
            <v>0</v>
          </cell>
          <cell r="OL135">
            <v>0</v>
          </cell>
        </row>
        <row r="136">
          <cell r="NA136">
            <v>0</v>
          </cell>
          <cell r="NM136">
            <v>0</v>
          </cell>
          <cell r="NZ136">
            <v>0</v>
          </cell>
          <cell r="OL136">
            <v>0</v>
          </cell>
        </row>
        <row r="137">
          <cell r="NA137">
            <v>0</v>
          </cell>
          <cell r="NM137">
            <v>0</v>
          </cell>
          <cell r="NZ137">
            <v>0</v>
          </cell>
          <cell r="OL137">
            <v>0</v>
          </cell>
        </row>
        <row r="138">
          <cell r="NA138">
            <v>0</v>
          </cell>
          <cell r="NM138">
            <v>0</v>
          </cell>
          <cell r="NZ138">
            <v>0</v>
          </cell>
          <cell r="OL138">
            <v>0</v>
          </cell>
        </row>
        <row r="139">
          <cell r="NA139">
            <v>0</v>
          </cell>
          <cell r="NM139">
            <v>0</v>
          </cell>
          <cell r="NZ139">
            <v>0</v>
          </cell>
          <cell r="OL139">
            <v>0</v>
          </cell>
        </row>
        <row r="140">
          <cell r="NA140">
            <v>0</v>
          </cell>
          <cell r="NM140">
            <v>0</v>
          </cell>
          <cell r="NZ140">
            <v>0</v>
          </cell>
          <cell r="OL140">
            <v>0</v>
          </cell>
        </row>
        <row r="141">
          <cell r="NA141">
            <v>0</v>
          </cell>
          <cell r="NM141">
            <v>0</v>
          </cell>
          <cell r="NZ141">
            <v>0</v>
          </cell>
          <cell r="OL141">
            <v>0</v>
          </cell>
        </row>
        <row r="142">
          <cell r="NA142">
            <v>0</v>
          </cell>
          <cell r="NM142">
            <v>0</v>
          </cell>
          <cell r="NZ142">
            <v>0</v>
          </cell>
          <cell r="OL142">
            <v>0</v>
          </cell>
        </row>
        <row r="143">
          <cell r="NA143">
            <v>0</v>
          </cell>
          <cell r="NM143">
            <v>0</v>
          </cell>
          <cell r="NZ143">
            <v>0</v>
          </cell>
          <cell r="OL143">
            <v>0</v>
          </cell>
        </row>
        <row r="144">
          <cell r="NA144">
            <v>0</v>
          </cell>
          <cell r="NM144">
            <v>0</v>
          </cell>
          <cell r="NZ144">
            <v>0</v>
          </cell>
          <cell r="OL144">
            <v>0</v>
          </cell>
        </row>
        <row r="145">
          <cell r="NA145">
            <v>0</v>
          </cell>
          <cell r="NM145">
            <v>0</v>
          </cell>
          <cell r="NZ145">
            <v>0</v>
          </cell>
          <cell r="OL145">
            <v>0</v>
          </cell>
        </row>
        <row r="146">
          <cell r="NA146">
            <v>0</v>
          </cell>
          <cell r="NM146">
            <v>0</v>
          </cell>
          <cell r="NZ146">
            <v>0</v>
          </cell>
          <cell r="OL146">
            <v>0</v>
          </cell>
        </row>
        <row r="147">
          <cell r="NA147">
            <v>0</v>
          </cell>
          <cell r="NM147">
            <v>0</v>
          </cell>
          <cell r="NZ147">
            <v>0</v>
          </cell>
          <cell r="OL147">
            <v>0</v>
          </cell>
        </row>
        <row r="148">
          <cell r="NA148">
            <v>0</v>
          </cell>
          <cell r="NM148">
            <v>0</v>
          </cell>
          <cell r="NZ148">
            <v>0</v>
          </cell>
          <cell r="OL148">
            <v>0</v>
          </cell>
        </row>
        <row r="149">
          <cell r="NA149">
            <v>141.96389829807865</v>
          </cell>
          <cell r="NM149">
            <v>0</v>
          </cell>
          <cell r="NZ149">
            <v>508.34329495688337</v>
          </cell>
          <cell r="OL149">
            <v>0</v>
          </cell>
        </row>
        <row r="150">
          <cell r="NA150">
            <v>138.45761465451847</v>
          </cell>
          <cell r="NM150">
            <v>13.200340401115191</v>
          </cell>
          <cell r="NZ150">
            <v>638.94048047915282</v>
          </cell>
          <cell r="OL150">
            <v>60.915622874351378</v>
          </cell>
        </row>
        <row r="151">
          <cell r="NA151">
            <v>134.76015667212778</v>
          </cell>
          <cell r="NM151">
            <v>26.089180769952019</v>
          </cell>
          <cell r="NZ151">
            <v>621.87781775948258</v>
          </cell>
          <cell r="OL151">
            <v>120.39376626597569</v>
          </cell>
        </row>
        <row r="152">
          <cell r="NA152">
            <v>130.88868059853274</v>
          </cell>
          <cell r="NM152">
            <v>38.321567246803944</v>
          </cell>
          <cell r="NZ152">
            <v>604.0121135958027</v>
          </cell>
          <cell r="OL152">
            <v>176.8425712842369</v>
          </cell>
        </row>
        <row r="153">
          <cell r="NA153">
            <v>126.88725474230515</v>
          </cell>
          <cell r="NM153">
            <v>49.537771781288903</v>
          </cell>
          <cell r="NZ153">
            <v>585.54673005182656</v>
          </cell>
          <cell r="OL153">
            <v>228.60200056732981</v>
          </cell>
        </row>
        <row r="154">
          <cell r="NA154">
            <v>124.70201684368574</v>
          </cell>
          <cell r="NM154">
            <v>59.361050478610636</v>
          </cell>
          <cell r="NZ154">
            <v>575.46251073034648</v>
          </cell>
          <cell r="OL154">
            <v>273.9334937207297</v>
          </cell>
        </row>
        <row r="155">
          <cell r="NA155">
            <v>119.87450172733635</v>
          </cell>
          <cell r="NM155">
            <v>67.913039544193268</v>
          </cell>
          <cell r="NZ155">
            <v>501.35869934806794</v>
          </cell>
          <cell r="OL155">
            <v>284.03699439015986</v>
          </cell>
        </row>
        <row r="156">
          <cell r="NA156">
            <v>114.97513290801</v>
          </cell>
          <cell r="NM156">
            <v>75.56480097267621</v>
          </cell>
          <cell r="NZ156">
            <v>480.86775971128782</v>
          </cell>
          <cell r="OL156">
            <v>316.03943946585935</v>
          </cell>
        </row>
        <row r="157">
          <cell r="NA157">
            <v>110.05060404687225</v>
          </cell>
          <cell r="NM157">
            <v>82.307729983728223</v>
          </cell>
          <cell r="NZ157">
            <v>460.27159164263662</v>
          </cell>
          <cell r="OL157">
            <v>344.24081732407046</v>
          </cell>
        </row>
        <row r="158">
          <cell r="NA158">
            <v>105.16763344386287</v>
          </cell>
          <cell r="NM158">
            <v>88.058206435516325</v>
          </cell>
          <cell r="NZ158">
            <v>439.84923530160211</v>
          </cell>
          <cell r="OL158">
            <v>368.29139816450561</v>
          </cell>
        </row>
        <row r="159">
          <cell r="NA159">
            <v>96.410239307630889</v>
          </cell>
          <cell r="NM159">
            <v>92.356080270813365</v>
          </cell>
          <cell r="NZ159">
            <v>403.22263272513067</v>
          </cell>
          <cell r="OL159">
            <v>386.26666734166383</v>
          </cell>
        </row>
        <row r="160">
          <cell r="NA160">
            <v>91.186699119814321</v>
          </cell>
          <cell r="NM160">
            <v>94.440492420171552</v>
          </cell>
          <cell r="NZ160">
            <v>582.69729092348189</v>
          </cell>
          <cell r="OL160">
            <v>603.48953978920656</v>
          </cell>
        </row>
        <row r="161">
          <cell r="NA161">
            <v>86.144557727527854</v>
          </cell>
          <cell r="NM161">
            <v>95.241516821481625</v>
          </cell>
          <cell r="NZ161">
            <v>550.47721762224273</v>
          </cell>
          <cell r="OL161">
            <v>608.60821118659669</v>
          </cell>
        </row>
        <row r="162">
          <cell r="NA162">
            <v>81.277111464101694</v>
          </cell>
          <cell r="NM162">
            <v>96.106446925186617</v>
          </cell>
          <cell r="NZ162">
            <v>519.37347355878671</v>
          </cell>
          <cell r="OL162">
            <v>614.13525003252312</v>
          </cell>
        </row>
        <row r="163">
          <cell r="NA163">
            <v>76.566111548851026</v>
          </cell>
          <cell r="NM163">
            <v>95.835189544878091</v>
          </cell>
          <cell r="NZ163">
            <v>489.26944616603708</v>
          </cell>
          <cell r="OL163">
            <v>612.40187288240736</v>
          </cell>
        </row>
        <row r="164">
          <cell r="NA164">
            <v>71.929623262293774</v>
          </cell>
          <cell r="NM164">
            <v>93.649564949631113</v>
          </cell>
          <cell r="NZ164">
            <v>459.6415597521916</v>
          </cell>
          <cell r="OL164">
            <v>598.43538936102505</v>
          </cell>
        </row>
        <row r="165">
          <cell r="NA165">
            <v>66.706806088540858</v>
          </cell>
          <cell r="NM165">
            <v>89.644009502436631</v>
          </cell>
          <cell r="NZ165">
            <v>411.91225639274467</v>
          </cell>
          <cell r="OL165">
            <v>553.5487065177374</v>
          </cell>
        </row>
        <row r="166">
          <cell r="NA166">
            <v>61.75907567965367</v>
          </cell>
          <cell r="NM166">
            <v>84.483445889815158</v>
          </cell>
          <cell r="NZ166">
            <v>381.3601895760151</v>
          </cell>
          <cell r="OL166">
            <v>521.68240191439986</v>
          </cell>
        </row>
        <row r="167">
          <cell r="NA167">
            <v>57.112232948405314</v>
          </cell>
          <cell r="NM167">
            <v>78.454934574921211</v>
          </cell>
          <cell r="NZ167">
            <v>352.66609392421424</v>
          </cell>
          <cell r="OL167">
            <v>484.45654980103177</v>
          </cell>
        </row>
        <row r="168">
          <cell r="NA168">
            <v>52.805843012655906</v>
          </cell>
          <cell r="NM168">
            <v>73.164621839379947</v>
          </cell>
          <cell r="NZ168">
            <v>326.07428269303216</v>
          </cell>
          <cell r="OL168">
            <v>451.78904878130572</v>
          </cell>
        </row>
        <row r="169">
          <cell r="NA169">
            <v>48.237531079587484</v>
          </cell>
          <cell r="NM169">
            <v>66.802940671176856</v>
          </cell>
          <cell r="NZ169">
            <v>297.8651120462099</v>
          </cell>
          <cell r="OL169">
            <v>412.50588416737389</v>
          </cell>
        </row>
      </sheetData>
      <sheetData sheetId="8">
        <row r="8">
          <cell r="NA8">
            <v>0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0</v>
          </cell>
          <cell r="NM9">
            <v>0</v>
          </cell>
          <cell r="NZ9">
            <v>0</v>
          </cell>
          <cell r="OL9">
            <v>0</v>
          </cell>
        </row>
        <row r="10">
          <cell r="NA10">
            <v>0</v>
          </cell>
          <cell r="NM10">
            <v>0</v>
          </cell>
          <cell r="NZ10">
            <v>0</v>
          </cell>
          <cell r="OL10">
            <v>0</v>
          </cell>
        </row>
        <row r="11">
          <cell r="NA11">
            <v>0</v>
          </cell>
          <cell r="NM11">
            <v>0</v>
          </cell>
          <cell r="NZ11">
            <v>0</v>
          </cell>
          <cell r="OL11">
            <v>0</v>
          </cell>
        </row>
        <row r="12">
          <cell r="NA12">
            <v>0</v>
          </cell>
          <cell r="NM12">
            <v>0</v>
          </cell>
          <cell r="NZ12">
            <v>0</v>
          </cell>
          <cell r="OL12">
            <v>0</v>
          </cell>
        </row>
        <row r="13">
          <cell r="NA13">
            <v>0</v>
          </cell>
          <cell r="NM13">
            <v>0</v>
          </cell>
          <cell r="NZ13">
            <v>0</v>
          </cell>
          <cell r="OL13">
            <v>0</v>
          </cell>
        </row>
        <row r="14">
          <cell r="NA14">
            <v>0</v>
          </cell>
          <cell r="NM14">
            <v>0</v>
          </cell>
          <cell r="NZ14">
            <v>0</v>
          </cell>
          <cell r="OL14">
            <v>0</v>
          </cell>
        </row>
        <row r="15">
          <cell r="NA15">
            <v>0</v>
          </cell>
          <cell r="NM15">
            <v>0</v>
          </cell>
          <cell r="NZ15">
            <v>0</v>
          </cell>
          <cell r="OL15">
            <v>0</v>
          </cell>
        </row>
        <row r="16">
          <cell r="NA16">
            <v>0</v>
          </cell>
          <cell r="NM16">
            <v>0</v>
          </cell>
          <cell r="NZ16">
            <v>0</v>
          </cell>
          <cell r="OL16">
            <v>0</v>
          </cell>
        </row>
        <row r="17">
          <cell r="NA17">
            <v>0</v>
          </cell>
          <cell r="NM17">
            <v>0</v>
          </cell>
          <cell r="NZ17">
            <v>0</v>
          </cell>
          <cell r="OL17">
            <v>0</v>
          </cell>
        </row>
        <row r="18">
          <cell r="NA18">
            <v>0</v>
          </cell>
          <cell r="NM18">
            <v>0</v>
          </cell>
          <cell r="NZ18">
            <v>0</v>
          </cell>
          <cell r="OL18">
            <v>0</v>
          </cell>
        </row>
        <row r="19">
          <cell r="NA19">
            <v>0</v>
          </cell>
          <cell r="NM19">
            <v>0</v>
          </cell>
          <cell r="NZ19">
            <v>0</v>
          </cell>
          <cell r="OL19">
            <v>0</v>
          </cell>
        </row>
        <row r="20">
          <cell r="NA20">
            <v>0</v>
          </cell>
          <cell r="NM20">
            <v>0</v>
          </cell>
          <cell r="NZ20">
            <v>0</v>
          </cell>
          <cell r="OL20">
            <v>0</v>
          </cell>
        </row>
        <row r="21">
          <cell r="NA21">
            <v>0</v>
          </cell>
          <cell r="NM21">
            <v>0</v>
          </cell>
          <cell r="NZ21">
            <v>0</v>
          </cell>
          <cell r="OL21">
            <v>0</v>
          </cell>
        </row>
        <row r="22">
          <cell r="NA22">
            <v>0</v>
          </cell>
          <cell r="NM22">
            <v>0</v>
          </cell>
          <cell r="NZ22">
            <v>0</v>
          </cell>
          <cell r="OL22">
            <v>0</v>
          </cell>
        </row>
        <row r="23">
          <cell r="NA23">
            <v>0</v>
          </cell>
          <cell r="NM23">
            <v>0</v>
          </cell>
          <cell r="NZ23">
            <v>0</v>
          </cell>
          <cell r="OL23">
            <v>0</v>
          </cell>
        </row>
        <row r="24">
          <cell r="NA24">
            <v>0</v>
          </cell>
          <cell r="NM24">
            <v>0</v>
          </cell>
          <cell r="NZ24">
            <v>0</v>
          </cell>
          <cell r="OL24">
            <v>0</v>
          </cell>
        </row>
        <row r="25">
          <cell r="NA25">
            <v>0</v>
          </cell>
          <cell r="NM25">
            <v>0</v>
          </cell>
          <cell r="NZ25">
            <v>0</v>
          </cell>
          <cell r="OL25">
            <v>0</v>
          </cell>
        </row>
        <row r="26">
          <cell r="NA26">
            <v>0</v>
          </cell>
          <cell r="NM26">
            <v>0</v>
          </cell>
          <cell r="NZ26">
            <v>0</v>
          </cell>
          <cell r="OL26">
            <v>0</v>
          </cell>
        </row>
        <row r="27">
          <cell r="NA27">
            <v>0</v>
          </cell>
          <cell r="NM27">
            <v>0</v>
          </cell>
          <cell r="NZ27">
            <v>0</v>
          </cell>
          <cell r="OL27">
            <v>0</v>
          </cell>
        </row>
        <row r="28">
          <cell r="NA28">
            <v>0</v>
          </cell>
          <cell r="NM28">
            <v>0</v>
          </cell>
          <cell r="NZ28">
            <v>0</v>
          </cell>
          <cell r="OL28">
            <v>0</v>
          </cell>
        </row>
        <row r="29">
          <cell r="NA29">
            <v>0</v>
          </cell>
          <cell r="NM29">
            <v>0</v>
          </cell>
          <cell r="NZ29">
            <v>0</v>
          </cell>
          <cell r="OL29">
            <v>0</v>
          </cell>
        </row>
        <row r="30">
          <cell r="NA30">
            <v>0</v>
          </cell>
          <cell r="NM30">
            <v>0</v>
          </cell>
          <cell r="NZ30">
            <v>0</v>
          </cell>
          <cell r="OL30">
            <v>0</v>
          </cell>
        </row>
        <row r="31">
          <cell r="NA31">
            <v>0</v>
          </cell>
          <cell r="NM31">
            <v>0</v>
          </cell>
          <cell r="NZ31">
            <v>0</v>
          </cell>
          <cell r="OL31">
            <v>0</v>
          </cell>
        </row>
        <row r="32">
          <cell r="NA32">
            <v>0</v>
          </cell>
          <cell r="NM32">
            <v>0</v>
          </cell>
          <cell r="NZ32">
            <v>0</v>
          </cell>
          <cell r="OL32">
            <v>0</v>
          </cell>
        </row>
        <row r="33">
          <cell r="NA33">
            <v>0</v>
          </cell>
          <cell r="NM33">
            <v>0</v>
          </cell>
          <cell r="NZ33">
            <v>0</v>
          </cell>
          <cell r="OL33">
            <v>0</v>
          </cell>
        </row>
        <row r="34">
          <cell r="NA34">
            <v>0</v>
          </cell>
          <cell r="NM34">
            <v>0</v>
          </cell>
          <cell r="NZ34">
            <v>0</v>
          </cell>
          <cell r="OL34">
            <v>0</v>
          </cell>
        </row>
        <row r="35">
          <cell r="NA35">
            <v>0</v>
          </cell>
          <cell r="NM35">
            <v>0</v>
          </cell>
          <cell r="NZ35">
            <v>0</v>
          </cell>
          <cell r="OL35">
            <v>0</v>
          </cell>
        </row>
        <row r="36">
          <cell r="NA36">
            <v>0</v>
          </cell>
          <cell r="NM36">
            <v>0</v>
          </cell>
          <cell r="NZ36">
            <v>0</v>
          </cell>
          <cell r="OL36">
            <v>0</v>
          </cell>
        </row>
        <row r="37">
          <cell r="NA37">
            <v>0</v>
          </cell>
          <cell r="NM37">
            <v>0</v>
          </cell>
          <cell r="NZ37">
            <v>0</v>
          </cell>
          <cell r="OL37">
            <v>0</v>
          </cell>
        </row>
        <row r="38">
          <cell r="NA38">
            <v>0</v>
          </cell>
          <cell r="NM38">
            <v>0</v>
          </cell>
          <cell r="NZ38">
            <v>0</v>
          </cell>
          <cell r="OL38">
            <v>0</v>
          </cell>
        </row>
        <row r="39">
          <cell r="NA39">
            <v>0</v>
          </cell>
          <cell r="NM39">
            <v>0</v>
          </cell>
          <cell r="NZ39">
            <v>0</v>
          </cell>
          <cell r="OL39">
            <v>0</v>
          </cell>
        </row>
        <row r="40">
          <cell r="NA40">
            <v>0</v>
          </cell>
          <cell r="NM40">
            <v>0</v>
          </cell>
          <cell r="NZ40">
            <v>0</v>
          </cell>
          <cell r="OL40">
            <v>0</v>
          </cell>
        </row>
        <row r="41">
          <cell r="NA41">
            <v>0</v>
          </cell>
          <cell r="NM41">
            <v>0</v>
          </cell>
          <cell r="NZ41">
            <v>0</v>
          </cell>
          <cell r="OL41">
            <v>0</v>
          </cell>
        </row>
        <row r="42">
          <cell r="NA42">
            <v>151.3927364784127</v>
          </cell>
          <cell r="NM42">
            <v>0</v>
          </cell>
          <cell r="NZ42">
            <v>594.25786805513951</v>
          </cell>
          <cell r="OL42">
            <v>0</v>
          </cell>
        </row>
        <row r="43">
          <cell r="NA43">
            <v>148.91414695866217</v>
          </cell>
          <cell r="NM43">
            <v>71.701317085083872</v>
          </cell>
          <cell r="NZ43">
            <v>584.52872676307538</v>
          </cell>
          <cell r="OL43">
            <v>281.44726635417675</v>
          </cell>
        </row>
        <row r="44">
          <cell r="NA44">
            <v>145.26478810525447</v>
          </cell>
          <cell r="NM44">
            <v>108.59893196264889</v>
          </cell>
          <cell r="NZ44">
            <v>548.44298934057531</v>
          </cell>
          <cell r="OL44">
            <v>410.01211416515679</v>
          </cell>
        </row>
        <row r="45">
          <cell r="NA45">
            <v>141.90153218234144</v>
          </cell>
          <cell r="NM45">
            <v>126.39748641340984</v>
          </cell>
          <cell r="NZ45">
            <v>535.74511426472907</v>
          </cell>
          <cell r="OL45">
            <v>477.21003966547482</v>
          </cell>
        </row>
        <row r="46">
          <cell r="NA46">
            <v>138.67966126816734</v>
          </cell>
          <cell r="NM46">
            <v>134.0405058166009</v>
          </cell>
          <cell r="NZ46">
            <v>523.58103418388532</v>
          </cell>
          <cell r="OL46">
            <v>506.06603748675599</v>
          </cell>
        </row>
        <row r="47">
          <cell r="NA47">
            <v>135.39252427260865</v>
          </cell>
          <cell r="NM47">
            <v>136.21005958455481</v>
          </cell>
          <cell r="NZ47">
            <v>511.17054390794914</v>
          </cell>
          <cell r="OL47">
            <v>514.25712473888223</v>
          </cell>
        </row>
        <row r="48">
          <cell r="NA48">
            <v>129.28956244234698</v>
          </cell>
          <cell r="NM48">
            <v>135.04995590017336</v>
          </cell>
          <cell r="NZ48">
            <v>488.12898873358057</v>
          </cell>
          <cell r="OL48">
            <v>509.87718696520653</v>
          </cell>
        </row>
        <row r="49">
          <cell r="NA49">
            <v>125.15286777993254</v>
          </cell>
          <cell r="NM49">
            <v>130.52949781248384</v>
          </cell>
          <cell r="NZ49">
            <v>612.89191894835108</v>
          </cell>
          <cell r="OL49">
            <v>639.22206348742873</v>
          </cell>
        </row>
        <row r="50">
          <cell r="NA50">
            <v>120.87441613373436</v>
          </cell>
          <cell r="NM50">
            <v>125.60135590589985</v>
          </cell>
          <cell r="NZ50">
            <v>591.9397147673244</v>
          </cell>
          <cell r="OL50">
            <v>615.0882309708046</v>
          </cell>
        </row>
        <row r="51">
          <cell r="NA51">
            <v>116.48749119805075</v>
          </cell>
          <cell r="NM51">
            <v>120.50955389996159</v>
          </cell>
          <cell r="NZ51">
            <v>570.45630100455503</v>
          </cell>
          <cell r="OL51">
            <v>590.15293098381619</v>
          </cell>
        </row>
        <row r="52">
          <cell r="NA52">
            <v>112.05454701037861</v>
          </cell>
          <cell r="NM52">
            <v>115.43270862171092</v>
          </cell>
          <cell r="NZ52">
            <v>548.74752422645724</v>
          </cell>
          <cell r="OL52">
            <v>565.29087628234265</v>
          </cell>
        </row>
        <row r="53">
          <cell r="NA53">
            <v>105.93718069431885</v>
          </cell>
          <cell r="NM53">
            <v>110.06243886012521</v>
          </cell>
          <cell r="NZ53">
            <v>518.78988564519364</v>
          </cell>
          <cell r="OL53">
            <v>538.99187892148211</v>
          </cell>
        </row>
        <row r="54">
          <cell r="NA54">
            <v>201.76053628160992</v>
          </cell>
          <cell r="NM54">
            <v>103.68119044098592</v>
          </cell>
          <cell r="NZ54">
            <v>1057.0050928038188</v>
          </cell>
          <cell r="OL54">
            <v>543.17632349629014</v>
          </cell>
        </row>
        <row r="55">
          <cell r="NA55">
            <v>191.74281249300358</v>
          </cell>
          <cell r="NM55">
            <v>155.80788163476655</v>
          </cell>
          <cell r="NZ55">
            <v>1004.523149317708</v>
          </cell>
          <cell r="OL55">
            <v>816.26331601862421</v>
          </cell>
        </row>
        <row r="56">
          <cell r="NA56">
            <v>181.8943217470235</v>
          </cell>
          <cell r="NM56">
            <v>170.45172575368912</v>
          </cell>
          <cell r="NZ56">
            <v>952.92780234458871</v>
          </cell>
          <cell r="OL56">
            <v>892.98108301703178</v>
          </cell>
        </row>
        <row r="57">
          <cell r="NA57">
            <v>172.30922147619191</v>
          </cell>
          <cell r="NM57">
            <v>170.35631419283402</v>
          </cell>
          <cell r="NZ57">
            <v>902.71233410672153</v>
          </cell>
          <cell r="OL57">
            <v>892.48123053054019</v>
          </cell>
        </row>
        <row r="58">
          <cell r="NA58">
            <v>162.97450752497187</v>
          </cell>
          <cell r="NM58">
            <v>163.7503064650804</v>
          </cell>
          <cell r="NZ58">
            <v>853.80861701640515</v>
          </cell>
          <cell r="OL58">
            <v>857.87295707913165</v>
          </cell>
        </row>
        <row r="59">
          <cell r="NA59">
            <v>152.29817566512631</v>
          </cell>
          <cell r="NM59">
            <v>154.87943748135197</v>
          </cell>
          <cell r="NZ59">
            <v>953.81508421961132</v>
          </cell>
          <cell r="OL59">
            <v>969.98104580046254</v>
          </cell>
        </row>
        <row r="60">
          <cell r="NA60">
            <v>142.18170268011923</v>
          </cell>
          <cell r="NM60">
            <v>145.30463764871413</v>
          </cell>
          <cell r="NZ60">
            <v>890.4574997307684</v>
          </cell>
          <cell r="OL60">
            <v>910.0158592913732</v>
          </cell>
        </row>
        <row r="61">
          <cell r="NA61">
            <v>132.59345843372259</v>
          </cell>
          <cell r="NM61">
            <v>135.85933358480068</v>
          </cell>
          <cell r="NZ61">
            <v>830.40811336448644</v>
          </cell>
          <cell r="OL61">
            <v>850.86168064244021</v>
          </cell>
        </row>
        <row r="62">
          <cell r="NA62">
            <v>185.22917079813624</v>
          </cell>
          <cell r="NM62">
            <v>126.5657530439523</v>
          </cell>
          <cell r="NZ62">
            <v>1160.0557680561144</v>
          </cell>
          <cell r="OL62">
            <v>792.657718135614</v>
          </cell>
        </row>
        <row r="63">
          <cell r="NA63">
            <v>170.45846500748087</v>
          </cell>
          <cell r="NM63">
            <v>155.28787202221383</v>
          </cell>
          <cell r="NZ63">
            <v>1067.5495911031157</v>
          </cell>
          <cell r="OL63">
            <v>972.5389951934153</v>
          </cell>
        </row>
        <row r="64">
          <cell r="NA64">
            <v>155.55269481075001</v>
          </cell>
          <cell r="NM64">
            <v>153.47465170677742</v>
          </cell>
          <cell r="NZ64">
            <v>986.59677823319657</v>
          </cell>
          <cell r="OL64">
            <v>973.41673892945198</v>
          </cell>
        </row>
        <row r="65">
          <cell r="NA65">
            <v>141.74064551512552</v>
          </cell>
          <cell r="NM65">
            <v>143.31428009005219</v>
          </cell>
          <cell r="NZ65">
            <v>898.99351714896943</v>
          </cell>
          <cell r="OL65">
            <v>908.97433299808006</v>
          </cell>
        </row>
        <row r="66">
          <cell r="NA66">
            <v>129.01162622440012</v>
          </cell>
          <cell r="NM66">
            <v>131.37023909962556</v>
          </cell>
          <cell r="NZ66">
            <v>818.25940040752118</v>
          </cell>
          <cell r="OL66">
            <v>833.21896036003682</v>
          </cell>
        </row>
        <row r="67">
          <cell r="NA67">
            <v>117.38321178427132</v>
          </cell>
          <cell r="NM67">
            <v>119.6770479170235</v>
          </cell>
          <cell r="NZ67">
            <v>744.50589689831361</v>
          </cell>
          <cell r="OL67">
            <v>759.05460877451424</v>
          </cell>
        </row>
        <row r="68">
          <cell r="NA68">
            <v>88.460669999999993</v>
          </cell>
          <cell r="NM68">
            <v>107.48996543244319</v>
          </cell>
          <cell r="NZ68">
            <v>561.06396696329375</v>
          </cell>
          <cell r="OL68">
            <v>681.75773950473024</v>
          </cell>
        </row>
        <row r="109">
          <cell r="NA109">
            <v>0</v>
          </cell>
          <cell r="NM109">
            <v>0</v>
          </cell>
          <cell r="NZ109">
            <v>0</v>
          </cell>
          <cell r="OL109">
            <v>0</v>
          </cell>
        </row>
        <row r="110">
          <cell r="NA110">
            <v>0</v>
          </cell>
          <cell r="NM110">
            <v>0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0</v>
          </cell>
          <cell r="NZ111">
            <v>0</v>
          </cell>
          <cell r="OL111">
            <v>0</v>
          </cell>
        </row>
        <row r="112">
          <cell r="NA112">
            <v>0</v>
          </cell>
          <cell r="NM112">
            <v>0</v>
          </cell>
          <cell r="NZ112">
            <v>0</v>
          </cell>
          <cell r="OL112">
            <v>0</v>
          </cell>
        </row>
        <row r="113">
          <cell r="NA113">
            <v>0</v>
          </cell>
          <cell r="NM113">
            <v>0</v>
          </cell>
          <cell r="NZ113">
            <v>0</v>
          </cell>
          <cell r="OL113">
            <v>0</v>
          </cell>
        </row>
        <row r="114">
          <cell r="NA114">
            <v>0</v>
          </cell>
          <cell r="NM114">
            <v>0</v>
          </cell>
          <cell r="NZ114">
            <v>0</v>
          </cell>
          <cell r="OL114">
            <v>0</v>
          </cell>
        </row>
        <row r="115">
          <cell r="NA115">
            <v>0</v>
          </cell>
          <cell r="NM115">
            <v>0</v>
          </cell>
          <cell r="NZ115">
            <v>0</v>
          </cell>
          <cell r="OL115">
            <v>0</v>
          </cell>
        </row>
        <row r="116">
          <cell r="NA116">
            <v>0</v>
          </cell>
          <cell r="NM116">
            <v>0</v>
          </cell>
          <cell r="NZ116">
            <v>0</v>
          </cell>
          <cell r="OL116">
            <v>0</v>
          </cell>
        </row>
        <row r="117">
          <cell r="NA117">
            <v>0</v>
          </cell>
          <cell r="NM117">
            <v>0</v>
          </cell>
          <cell r="NZ117">
            <v>0</v>
          </cell>
          <cell r="OL117">
            <v>0</v>
          </cell>
        </row>
        <row r="118">
          <cell r="NA118">
            <v>0</v>
          </cell>
          <cell r="NM118">
            <v>0</v>
          </cell>
          <cell r="NZ118">
            <v>0</v>
          </cell>
          <cell r="OL118">
            <v>0</v>
          </cell>
        </row>
        <row r="119">
          <cell r="NA119">
            <v>0</v>
          </cell>
          <cell r="NM119">
            <v>0</v>
          </cell>
          <cell r="NZ119">
            <v>0</v>
          </cell>
          <cell r="OL119">
            <v>0</v>
          </cell>
        </row>
        <row r="120">
          <cell r="NA120">
            <v>0</v>
          </cell>
          <cell r="NM120">
            <v>0</v>
          </cell>
          <cell r="NZ120">
            <v>0</v>
          </cell>
          <cell r="OL120">
            <v>0</v>
          </cell>
        </row>
        <row r="121">
          <cell r="NA121">
            <v>0</v>
          </cell>
          <cell r="NM121">
            <v>0</v>
          </cell>
          <cell r="NZ121">
            <v>0</v>
          </cell>
          <cell r="OL121">
            <v>0</v>
          </cell>
        </row>
        <row r="122">
          <cell r="NA122">
            <v>0</v>
          </cell>
          <cell r="NM122">
            <v>0</v>
          </cell>
          <cell r="NZ122">
            <v>0</v>
          </cell>
          <cell r="OL122">
            <v>0</v>
          </cell>
        </row>
        <row r="123">
          <cell r="NA123">
            <v>0</v>
          </cell>
          <cell r="NM123">
            <v>0</v>
          </cell>
          <cell r="NZ123">
            <v>0</v>
          </cell>
          <cell r="OL123">
            <v>0</v>
          </cell>
        </row>
        <row r="124">
          <cell r="NA124">
            <v>0</v>
          </cell>
          <cell r="NM124">
            <v>0</v>
          </cell>
          <cell r="NZ124">
            <v>0</v>
          </cell>
          <cell r="OL124">
            <v>0</v>
          </cell>
        </row>
        <row r="125">
          <cell r="NA125">
            <v>0</v>
          </cell>
          <cell r="NM125">
            <v>0</v>
          </cell>
          <cell r="NZ125">
            <v>0</v>
          </cell>
          <cell r="OL125">
            <v>0</v>
          </cell>
        </row>
        <row r="126">
          <cell r="NA126">
            <v>0</v>
          </cell>
          <cell r="NM126">
            <v>0</v>
          </cell>
          <cell r="NZ126">
            <v>0</v>
          </cell>
          <cell r="OL126">
            <v>0</v>
          </cell>
        </row>
        <row r="127">
          <cell r="NA127">
            <v>0</v>
          </cell>
          <cell r="NM127">
            <v>0</v>
          </cell>
          <cell r="NZ127">
            <v>0</v>
          </cell>
          <cell r="OL127">
            <v>0</v>
          </cell>
        </row>
        <row r="128">
          <cell r="NA128">
            <v>0</v>
          </cell>
          <cell r="NM128">
            <v>0</v>
          </cell>
          <cell r="NZ128">
            <v>0</v>
          </cell>
          <cell r="OL128">
            <v>0</v>
          </cell>
        </row>
        <row r="129">
          <cell r="NA129">
            <v>0</v>
          </cell>
          <cell r="NM129">
            <v>0</v>
          </cell>
          <cell r="NZ129">
            <v>0</v>
          </cell>
          <cell r="OL129">
            <v>0</v>
          </cell>
        </row>
        <row r="130">
          <cell r="NA130">
            <v>0</v>
          </cell>
          <cell r="NM130">
            <v>0</v>
          </cell>
          <cell r="NZ130">
            <v>0</v>
          </cell>
          <cell r="OL130">
            <v>0</v>
          </cell>
        </row>
        <row r="131">
          <cell r="NA131">
            <v>0</v>
          </cell>
          <cell r="NM131">
            <v>0</v>
          </cell>
          <cell r="NZ131">
            <v>0</v>
          </cell>
          <cell r="OL131">
            <v>0</v>
          </cell>
        </row>
        <row r="132">
          <cell r="NA132">
            <v>0</v>
          </cell>
          <cell r="NM132">
            <v>0</v>
          </cell>
          <cell r="NZ132">
            <v>0</v>
          </cell>
          <cell r="OL132">
            <v>0</v>
          </cell>
        </row>
        <row r="133">
          <cell r="NA133">
            <v>0</v>
          </cell>
          <cell r="NM133">
            <v>0</v>
          </cell>
          <cell r="NZ133">
            <v>0</v>
          </cell>
          <cell r="OL133">
            <v>0</v>
          </cell>
        </row>
        <row r="134">
          <cell r="NA134">
            <v>0</v>
          </cell>
          <cell r="NM134">
            <v>0</v>
          </cell>
          <cell r="NZ134">
            <v>0</v>
          </cell>
          <cell r="OL134">
            <v>0</v>
          </cell>
        </row>
        <row r="135">
          <cell r="NA135">
            <v>0</v>
          </cell>
          <cell r="NM135">
            <v>0</v>
          </cell>
          <cell r="NZ135">
            <v>0</v>
          </cell>
          <cell r="OL135">
            <v>0</v>
          </cell>
        </row>
        <row r="136">
          <cell r="NA136">
            <v>0</v>
          </cell>
          <cell r="NM136">
            <v>0</v>
          </cell>
          <cell r="NZ136">
            <v>0</v>
          </cell>
          <cell r="OL136">
            <v>0</v>
          </cell>
        </row>
        <row r="137">
          <cell r="NA137">
            <v>0</v>
          </cell>
          <cell r="NM137">
            <v>0</v>
          </cell>
          <cell r="NZ137">
            <v>0</v>
          </cell>
          <cell r="OL137">
            <v>0</v>
          </cell>
        </row>
        <row r="138">
          <cell r="NA138">
            <v>0</v>
          </cell>
          <cell r="NM138">
            <v>0</v>
          </cell>
          <cell r="NZ138">
            <v>0</v>
          </cell>
          <cell r="OL138">
            <v>0</v>
          </cell>
        </row>
        <row r="139">
          <cell r="NA139">
            <v>0</v>
          </cell>
          <cell r="NM139">
            <v>0</v>
          </cell>
          <cell r="NZ139">
            <v>0</v>
          </cell>
          <cell r="OL139">
            <v>0</v>
          </cell>
        </row>
        <row r="140">
          <cell r="NA140">
            <v>0</v>
          </cell>
          <cell r="NM140">
            <v>0</v>
          </cell>
          <cell r="NZ140">
            <v>0</v>
          </cell>
          <cell r="OL140">
            <v>0</v>
          </cell>
        </row>
        <row r="141">
          <cell r="NA141">
            <v>0</v>
          </cell>
          <cell r="NM141">
            <v>0</v>
          </cell>
          <cell r="NZ141">
            <v>0</v>
          </cell>
          <cell r="OL141">
            <v>0</v>
          </cell>
        </row>
        <row r="142">
          <cell r="NA142">
            <v>0</v>
          </cell>
          <cell r="NM142">
            <v>0</v>
          </cell>
          <cell r="NZ142">
            <v>0</v>
          </cell>
          <cell r="OL142">
            <v>0</v>
          </cell>
        </row>
        <row r="143">
          <cell r="NA143">
            <v>0</v>
          </cell>
          <cell r="NM143">
            <v>0</v>
          </cell>
          <cell r="NZ143">
            <v>0</v>
          </cell>
          <cell r="OL143">
            <v>0</v>
          </cell>
        </row>
        <row r="144">
          <cell r="NA144">
            <v>0</v>
          </cell>
          <cell r="NM144">
            <v>0</v>
          </cell>
          <cell r="NZ144">
            <v>0</v>
          </cell>
          <cell r="OL144">
            <v>0</v>
          </cell>
        </row>
        <row r="145">
          <cell r="NA145">
            <v>0</v>
          </cell>
          <cell r="NM145">
            <v>0</v>
          </cell>
          <cell r="NZ145">
            <v>0</v>
          </cell>
          <cell r="OL145">
            <v>0</v>
          </cell>
        </row>
        <row r="146">
          <cell r="NA146">
            <v>0</v>
          </cell>
          <cell r="NM146">
            <v>0</v>
          </cell>
          <cell r="NZ146">
            <v>0</v>
          </cell>
          <cell r="OL146">
            <v>0</v>
          </cell>
        </row>
        <row r="147">
          <cell r="NA147">
            <v>0</v>
          </cell>
          <cell r="NM147">
            <v>0</v>
          </cell>
          <cell r="NZ147">
            <v>0</v>
          </cell>
          <cell r="OL147">
            <v>0</v>
          </cell>
        </row>
        <row r="148">
          <cell r="NA148">
            <v>0</v>
          </cell>
          <cell r="NM148">
            <v>0</v>
          </cell>
          <cell r="NZ148">
            <v>0</v>
          </cell>
          <cell r="OL148">
            <v>0</v>
          </cell>
        </row>
        <row r="149">
          <cell r="NA149">
            <v>0</v>
          </cell>
          <cell r="NM149">
            <v>0</v>
          </cell>
          <cell r="NZ149">
            <v>0</v>
          </cell>
          <cell r="OL149">
            <v>0</v>
          </cell>
        </row>
        <row r="150">
          <cell r="NA150">
            <v>0</v>
          </cell>
          <cell r="NM150">
            <v>0</v>
          </cell>
          <cell r="NZ150">
            <v>0</v>
          </cell>
          <cell r="OL150">
            <v>0</v>
          </cell>
        </row>
        <row r="151">
          <cell r="NA151">
            <v>140.55731265322919</v>
          </cell>
          <cell r="NM151">
            <v>0</v>
          </cell>
          <cell r="NZ151">
            <v>648.62995874659896</v>
          </cell>
          <cell r="OL151">
            <v>0</v>
          </cell>
        </row>
        <row r="152">
          <cell r="NA152">
            <v>136.51915508678223</v>
          </cell>
          <cell r="NM152">
            <v>79.184784937362309</v>
          </cell>
          <cell r="NZ152">
            <v>629.99506934601095</v>
          </cell>
          <cell r="OL152">
            <v>365.41409918667512</v>
          </cell>
        </row>
        <row r="153">
          <cell r="NA153">
            <v>132.34547805108372</v>
          </cell>
          <cell r="NM153">
            <v>110.54111862552392</v>
          </cell>
          <cell r="NZ153">
            <v>610.73479812721189</v>
          </cell>
          <cell r="OL153">
            <v>510.1142008226152</v>
          </cell>
        </row>
        <row r="154">
          <cell r="NA154">
            <v>130.43479303290462</v>
          </cell>
          <cell r="NM154">
            <v>120.58861283743612</v>
          </cell>
          <cell r="NZ154">
            <v>601.91755823321364</v>
          </cell>
          <cell r="OL154">
            <v>556.4803815154529</v>
          </cell>
        </row>
        <row r="155">
          <cell r="NA155">
            <v>125.3850988542775</v>
          </cell>
          <cell r="NM155">
            <v>122.87521766320872</v>
          </cell>
          <cell r="NZ155">
            <v>524.40601773841752</v>
          </cell>
          <cell r="OL155">
            <v>513.90878311937684</v>
          </cell>
        </row>
        <row r="156">
          <cell r="NA156">
            <v>120.2602897708869</v>
          </cell>
          <cell r="NM156">
            <v>120.50757819411054</v>
          </cell>
          <cell r="NZ156">
            <v>502.97220504737413</v>
          </cell>
          <cell r="OL156">
            <v>504.00645503752821</v>
          </cell>
        </row>
        <row r="157">
          <cell r="NA157">
            <v>115.10923638963591</v>
          </cell>
          <cell r="NM157">
            <v>116.41718023194007</v>
          </cell>
          <cell r="NZ157">
            <v>481.42862917190877</v>
          </cell>
          <cell r="OL157">
            <v>486.89892530785835</v>
          </cell>
        </row>
        <row r="158">
          <cell r="NA158">
            <v>110.00170898854512</v>
          </cell>
          <cell r="NM158">
            <v>111.69973239610989</v>
          </cell>
          <cell r="NZ158">
            <v>460.06709475218713</v>
          </cell>
          <cell r="OL158">
            <v>467.16884528972543</v>
          </cell>
        </row>
        <row r="159">
          <cell r="NA159">
            <v>100.21627729434269</v>
          </cell>
          <cell r="NM159">
            <v>106.39691341317918</v>
          </cell>
          <cell r="NZ159">
            <v>419.14086577044907</v>
          </cell>
          <cell r="OL159">
            <v>444.99053055347213</v>
          </cell>
        </row>
        <row r="160">
          <cell r="NA160">
            <v>94.786455766437172</v>
          </cell>
          <cell r="NM160">
            <v>98.100434913233144</v>
          </cell>
          <cell r="NZ160">
            <v>605.7002997637826</v>
          </cell>
          <cell r="OL160">
            <v>626.87714561580356</v>
          </cell>
        </row>
        <row r="161">
          <cell r="NA161">
            <v>89.545209650800729</v>
          </cell>
          <cell r="NM161">
            <v>91.775696628508285</v>
          </cell>
          <cell r="NZ161">
            <v>572.20791609243508</v>
          </cell>
          <cell r="OL161">
            <v>586.46107726501532</v>
          </cell>
        </row>
        <row r="162">
          <cell r="NA162">
            <v>84.485564304119634</v>
          </cell>
          <cell r="NM162">
            <v>86.324258308377068</v>
          </cell>
          <cell r="NZ162">
            <v>539.87598978078211</v>
          </cell>
          <cell r="OL162">
            <v>551.62553248229278</v>
          </cell>
        </row>
        <row r="163">
          <cell r="NA163">
            <v>79.588548755517522</v>
          </cell>
          <cell r="NM163">
            <v>81.217336923534418</v>
          </cell>
          <cell r="NZ163">
            <v>508.58329335329859</v>
          </cell>
          <cell r="OL163">
            <v>518.99150488143619</v>
          </cell>
        </row>
        <row r="164">
          <cell r="NA164">
            <v>74.8398592239366</v>
          </cell>
          <cell r="NM164">
            <v>75.870862522677186</v>
          </cell>
          <cell r="NZ164">
            <v>478.23842340847108</v>
          </cell>
          <cell r="OL164">
            <v>484.82669598449604</v>
          </cell>
        </row>
        <row r="165">
          <cell r="NA165">
            <v>69.405675296225127</v>
          </cell>
          <cell r="NM165">
            <v>70.610794909210767</v>
          </cell>
          <cell r="NZ165">
            <v>428.57768186028323</v>
          </cell>
          <cell r="OL165">
            <v>436.01925443908715</v>
          </cell>
        </row>
        <row r="166">
          <cell r="NA166">
            <v>64.257715679713726</v>
          </cell>
          <cell r="NM166">
            <v>65.437090514542433</v>
          </cell>
          <cell r="NZ166">
            <v>396.78920650379013</v>
          </cell>
          <cell r="OL166">
            <v>404.07180595402167</v>
          </cell>
        </row>
        <row r="167">
          <cell r="NA167">
            <v>59.422823639700908</v>
          </cell>
          <cell r="NM167">
            <v>60.517940409231898</v>
          </cell>
          <cell r="NZ167">
            <v>366.93391277298895</v>
          </cell>
          <cell r="OL167">
            <v>373.69622153878856</v>
          </cell>
        </row>
        <row r="168">
          <cell r="NA168">
            <v>54.942173995450467</v>
          </cell>
          <cell r="NM168">
            <v>55.988323630021732</v>
          </cell>
          <cell r="NZ168">
            <v>339.26605377493087</v>
          </cell>
          <cell r="OL168">
            <v>345.72599214956574</v>
          </cell>
        </row>
        <row r="169">
          <cell r="NA169">
            <v>41.974560000000004</v>
          </cell>
          <cell r="NM169">
            <v>51.290757803810344</v>
          </cell>
          <cell r="NZ169">
            <v>259.19147886864204</v>
          </cell>
          <cell r="OL169">
            <v>316.71868311336544</v>
          </cell>
        </row>
      </sheetData>
      <sheetData sheetId="9">
        <row r="8">
          <cell r="NA8">
            <v>155.05508</v>
          </cell>
          <cell r="NM8">
            <v>0</v>
          </cell>
          <cell r="NZ8">
            <v>0</v>
          </cell>
          <cell r="OL8">
            <v>0</v>
          </cell>
        </row>
        <row r="9">
          <cell r="NA9">
            <v>157.15277</v>
          </cell>
          <cell r="NM9">
            <v>4.0331152761392461</v>
          </cell>
          <cell r="NZ9">
            <v>0</v>
          </cell>
          <cell r="OL9">
            <v>0</v>
          </cell>
        </row>
        <row r="10">
          <cell r="NA10">
            <v>159.43172000000004</v>
          </cell>
          <cell r="NM10">
            <v>8.3230475870718639</v>
          </cell>
          <cell r="NZ10">
            <v>0</v>
          </cell>
          <cell r="OL10">
            <v>0</v>
          </cell>
        </row>
        <row r="11">
          <cell r="NA11">
            <v>161.84398000000002</v>
          </cell>
          <cell r="NM11">
            <v>12.872539689796476</v>
          </cell>
          <cell r="NZ11">
            <v>0</v>
          </cell>
          <cell r="OL11">
            <v>0</v>
          </cell>
        </row>
        <row r="12">
          <cell r="NA12">
            <v>164.11889000000002</v>
          </cell>
          <cell r="NM12">
            <v>17.593723091880509</v>
          </cell>
          <cell r="NZ12">
            <v>0</v>
          </cell>
          <cell r="OL12">
            <v>0</v>
          </cell>
        </row>
        <row r="13">
          <cell r="NA13">
            <v>165.82053000000002</v>
          </cell>
          <cell r="NM13">
            <v>22.515618276716033</v>
          </cell>
          <cell r="NZ13">
            <v>0</v>
          </cell>
          <cell r="OL13">
            <v>0</v>
          </cell>
        </row>
        <row r="14">
          <cell r="NA14">
            <v>167.17337000000001</v>
          </cell>
          <cell r="NM14">
            <v>27.567768439240343</v>
          </cell>
          <cell r="NZ14">
            <v>0</v>
          </cell>
          <cell r="OL14">
            <v>0</v>
          </cell>
        </row>
        <row r="15">
          <cell r="NA15">
            <v>336.59184000000005</v>
          </cell>
          <cell r="NM15">
            <v>32.940691879164575</v>
          </cell>
          <cell r="NZ15">
            <v>0</v>
          </cell>
          <cell r="OL15">
            <v>0</v>
          </cell>
        </row>
        <row r="16">
          <cell r="NA16">
            <v>338.34156000000002</v>
          </cell>
          <cell r="NM16">
            <v>43.877822687022828</v>
          </cell>
          <cell r="NZ16">
            <v>0</v>
          </cell>
          <cell r="OL16">
            <v>0</v>
          </cell>
        </row>
        <row r="17">
          <cell r="NA17">
            <v>339.67956000000004</v>
          </cell>
          <cell r="NM17">
            <v>55.15734854628591</v>
          </cell>
          <cell r="NZ17">
            <v>0</v>
          </cell>
          <cell r="OL17">
            <v>0</v>
          </cell>
        </row>
        <row r="18">
          <cell r="NA18">
            <v>510.00675000000001</v>
          </cell>
          <cell r="NM18">
            <v>66.961722665519048</v>
          </cell>
          <cell r="NZ18">
            <v>0</v>
          </cell>
          <cell r="OL18">
            <v>0</v>
          </cell>
        </row>
        <row r="19">
          <cell r="NA19">
            <v>509.83136999999999</v>
          </cell>
          <cell r="NM19">
            <v>84.702774345786167</v>
          </cell>
          <cell r="NZ19">
            <v>0</v>
          </cell>
          <cell r="OL19">
            <v>0</v>
          </cell>
        </row>
        <row r="20">
          <cell r="NA20">
            <v>678.26776000000007</v>
          </cell>
          <cell r="NM20">
            <v>101.7937716867493</v>
          </cell>
          <cell r="NZ20">
            <v>0</v>
          </cell>
          <cell r="OL20">
            <v>0</v>
          </cell>
        </row>
        <row r="21">
          <cell r="NA21">
            <v>676.05975999999998</v>
          </cell>
          <cell r="NM21">
            <v>124.31738453435617</v>
          </cell>
          <cell r="NZ21">
            <v>0</v>
          </cell>
          <cell r="OL21">
            <v>0</v>
          </cell>
        </row>
        <row r="22">
          <cell r="NA22">
            <v>842.53550000000007</v>
          </cell>
          <cell r="NM22">
            <v>145.88808495841755</v>
          </cell>
          <cell r="NZ22">
            <v>0</v>
          </cell>
          <cell r="OL22">
            <v>0</v>
          </cell>
        </row>
        <row r="23">
          <cell r="NA23">
            <v>1066.1011386040575</v>
          </cell>
          <cell r="NM23">
            <v>172.56474479073574</v>
          </cell>
          <cell r="NZ23">
            <v>0</v>
          </cell>
          <cell r="OL23">
            <v>0</v>
          </cell>
        </row>
        <row r="24">
          <cell r="NA24">
            <v>1277.4261125978703</v>
          </cell>
          <cell r="NM24">
            <v>205.46770278837391</v>
          </cell>
          <cell r="NZ24">
            <v>5639.2943427405125</v>
          </cell>
          <cell r="OL24">
            <v>907.05273872471628</v>
          </cell>
        </row>
        <row r="25">
          <cell r="NA25">
            <v>1489.3273710540832</v>
          </cell>
          <cell r="NM25">
            <v>244.49899496789436</v>
          </cell>
          <cell r="NZ25">
            <v>6574.7485003211259</v>
          </cell>
          <cell r="OL25">
            <v>1079.3593347830915</v>
          </cell>
        </row>
        <row r="26">
          <cell r="NA26">
            <v>1488.2308279707324</v>
          </cell>
          <cell r="NM26">
            <v>289.63933037660445</v>
          </cell>
          <cell r="NZ26">
            <v>6569.9077278134055</v>
          </cell>
          <cell r="OL26">
            <v>1278.6347649542006</v>
          </cell>
        </row>
        <row r="27">
          <cell r="NA27">
            <v>1696.9885276319537</v>
          </cell>
          <cell r="NM27">
            <v>333.14057877989859</v>
          </cell>
          <cell r="NZ27">
            <v>7491.4844069599676</v>
          </cell>
          <cell r="OL27">
            <v>1470.674321374378</v>
          </cell>
        </row>
        <row r="28">
          <cell r="NA28">
            <v>1695.1973990674944</v>
          </cell>
          <cell r="NM28">
            <v>382.50169454558005</v>
          </cell>
          <cell r="NZ28">
            <v>7483.5773342290568</v>
          </cell>
          <cell r="OL28">
            <v>1688.5827061675066</v>
          </cell>
        </row>
        <row r="29">
          <cell r="NA29">
            <v>1892.3528893972766</v>
          </cell>
          <cell r="NM29">
            <v>429.90278411774733</v>
          </cell>
          <cell r="NZ29">
            <v>8216.7408393256901</v>
          </cell>
          <cell r="OL29">
            <v>1866.6707372561973</v>
          </cell>
        </row>
        <row r="30">
          <cell r="NA30">
            <v>1873.5505348802258</v>
          </cell>
          <cell r="NM30">
            <v>481.84260409376139</v>
          </cell>
          <cell r="NZ30">
            <v>8135.0995793358861</v>
          </cell>
          <cell r="OL30">
            <v>2092.1974042829097</v>
          </cell>
        </row>
        <row r="31">
          <cell r="NA31">
            <v>1850.5155530747165</v>
          </cell>
          <cell r="NM31">
            <v>533.89440182126361</v>
          </cell>
          <cell r="NZ31">
            <v>8035.0799282470589</v>
          </cell>
          <cell r="OL31">
            <v>2318.2102872627397</v>
          </cell>
        </row>
        <row r="32">
          <cell r="NA32">
            <v>1822.8756031189282</v>
          </cell>
          <cell r="NM32">
            <v>582.15700151683382</v>
          </cell>
          <cell r="NZ32">
            <v>7915.0651535868355</v>
          </cell>
          <cell r="OL32">
            <v>2527.7701828575432</v>
          </cell>
        </row>
        <row r="33">
          <cell r="NA33">
            <v>2009.4007960088231</v>
          </cell>
          <cell r="NM33">
            <v>628.90761791113096</v>
          </cell>
          <cell r="NZ33">
            <v>8724.9717933941938</v>
          </cell>
          <cell r="OL33">
            <v>2730.7649314284718</v>
          </cell>
        </row>
        <row r="34">
          <cell r="NA34">
            <v>1769.598211947025</v>
          </cell>
          <cell r="NM34">
            <v>682.58420825109204</v>
          </cell>
          <cell r="NZ34">
            <v>7231.7418981497312</v>
          </cell>
          <cell r="OL34">
            <v>2789.4879100231356</v>
          </cell>
        </row>
        <row r="35">
          <cell r="NA35">
            <v>1726.8060663215733</v>
          </cell>
          <cell r="NM35">
            <v>725.05743300412303</v>
          </cell>
          <cell r="NZ35">
            <v>7056.8650530319865</v>
          </cell>
          <cell r="OL35">
            <v>2963.061434748884</v>
          </cell>
        </row>
        <row r="36">
          <cell r="NA36">
            <v>1681.7559683975974</v>
          </cell>
          <cell r="NM36">
            <v>764.90345357922843</v>
          </cell>
          <cell r="NZ36">
            <v>6872.7607300997688</v>
          </cell>
          <cell r="OL36">
            <v>3125.8984756783475</v>
          </cell>
        </row>
        <row r="37">
          <cell r="NA37">
            <v>1455.4832233348257</v>
          </cell>
          <cell r="NM37">
            <v>810.33545000022775</v>
          </cell>
          <cell r="NZ37">
            <v>5948.0615075121823</v>
          </cell>
          <cell r="OL37">
            <v>3311.5634869877999</v>
          </cell>
        </row>
        <row r="38">
          <cell r="NA38">
            <v>1430.9464275001653</v>
          </cell>
          <cell r="NM38">
            <v>849.87901956389953</v>
          </cell>
          <cell r="NZ38">
            <v>5847.7880254946867</v>
          </cell>
          <cell r="OL38">
            <v>3473.1645142070588</v>
          </cell>
        </row>
        <row r="39">
          <cell r="NA39">
            <v>1218.7473004327435</v>
          </cell>
          <cell r="NM39">
            <v>891.95215478712976</v>
          </cell>
          <cell r="NZ39">
            <v>4783.9162518631856</v>
          </cell>
          <cell r="OL39">
            <v>3501.1559883295208</v>
          </cell>
        </row>
        <row r="40">
          <cell r="NA40">
            <v>1017.9505226105749</v>
          </cell>
          <cell r="NM40">
            <v>928.30295011501846</v>
          </cell>
          <cell r="NZ40">
            <v>3995.7340188406765</v>
          </cell>
          <cell r="OL40">
            <v>3643.8427950822343</v>
          </cell>
        </row>
        <row r="41">
          <cell r="NA41">
            <v>993.0753286089132</v>
          </cell>
          <cell r="NM41">
            <v>956.64402082074366</v>
          </cell>
          <cell r="NZ41">
            <v>3898.0920837073277</v>
          </cell>
          <cell r="OL41">
            <v>3755.0892435430296</v>
          </cell>
        </row>
        <row r="42">
          <cell r="NA42">
            <v>808.21236718780199</v>
          </cell>
          <cell r="NM42">
            <v>988.45326778579431</v>
          </cell>
          <cell r="NZ42">
            <v>3172.4544349543839</v>
          </cell>
          <cell r="OL42">
            <v>3879.949231714163</v>
          </cell>
        </row>
        <row r="43">
          <cell r="NA43">
            <v>634.75857765864771</v>
          </cell>
          <cell r="NM43">
            <v>1021.7752668080569</v>
          </cell>
          <cell r="NZ43">
            <v>2491.6009041353705</v>
          </cell>
          <cell r="OL43">
            <v>4010.7471851624055</v>
          </cell>
        </row>
        <row r="44">
          <cell r="NA44">
            <v>464.45807670105194</v>
          </cell>
          <cell r="NM44">
            <v>1045.7411488083383</v>
          </cell>
          <cell r="NZ44">
            <v>1753.5479818049944</v>
          </cell>
          <cell r="OL44">
            <v>3948.1653414406965</v>
          </cell>
        </row>
        <row r="45">
          <cell r="NA45">
            <v>453.65964066172916</v>
          </cell>
          <cell r="NM45">
            <v>1064.1089916781361</v>
          </cell>
          <cell r="NZ45">
            <v>1712.7788000999421</v>
          </cell>
          <cell r="OL45">
            <v>4017.5125988362815</v>
          </cell>
        </row>
        <row r="46">
          <cell r="NA46">
            <v>295.54095335707979</v>
          </cell>
          <cell r="NM46">
            <v>1080.629307502968</v>
          </cell>
          <cell r="NZ46">
            <v>1115.8062875793187</v>
          </cell>
          <cell r="OL46">
            <v>4079.8845715214716</v>
          </cell>
        </row>
        <row r="47">
          <cell r="NA47">
            <v>288.50401934806592</v>
          </cell>
          <cell r="NM47">
            <v>1080.7328946045768</v>
          </cell>
          <cell r="NZ47">
            <v>1089.2385475644471</v>
          </cell>
          <cell r="OL47">
            <v>4080.2756616156698</v>
          </cell>
        </row>
        <row r="48">
          <cell r="NA48">
            <v>137.93845243651626</v>
          </cell>
          <cell r="NM48">
            <v>1071.8573678190685</v>
          </cell>
          <cell r="NZ48">
            <v>520.78262176296323</v>
          </cell>
          <cell r="OL48">
            <v>4046.7663679615889</v>
          </cell>
        </row>
        <row r="49">
          <cell r="NA49">
            <v>133.5204444444723</v>
          </cell>
          <cell r="NM49">
            <v>1056.922376640445</v>
          </cell>
          <cell r="NZ49">
            <v>653.8691670917575</v>
          </cell>
          <cell r="OL49">
            <v>5175.9036376031108</v>
          </cell>
        </row>
        <row r="50">
          <cell r="NA50">
            <v>128.95372549728117</v>
          </cell>
          <cell r="NM50">
            <v>1038.0242630857858</v>
          </cell>
          <cell r="NZ50">
            <v>631.50527572840963</v>
          </cell>
          <cell r="OL50">
            <v>5083.3568083815417</v>
          </cell>
        </row>
        <row r="51">
          <cell r="NA51">
            <v>124.26998659257703</v>
          </cell>
          <cell r="NM51">
            <v>1008.9936615484125</v>
          </cell>
          <cell r="NZ51">
            <v>608.56832049854813</v>
          </cell>
          <cell r="OL51">
            <v>4941.1897018654381</v>
          </cell>
        </row>
        <row r="52">
          <cell r="NA52">
            <v>0</v>
          </cell>
          <cell r="NM52">
            <v>968.39402383434117</v>
          </cell>
          <cell r="NZ52">
            <v>0</v>
          </cell>
          <cell r="OL52">
            <v>4742.3673312031879</v>
          </cell>
        </row>
        <row r="53">
          <cell r="NA53">
            <v>0</v>
          </cell>
          <cell r="NM53">
            <v>895.50106970676597</v>
          </cell>
          <cell r="NZ53">
            <v>0</v>
          </cell>
          <cell r="OL53">
            <v>4385.3998615354494</v>
          </cell>
        </row>
        <row r="54">
          <cell r="NA54">
            <v>0</v>
          </cell>
          <cell r="NM54">
            <v>808.61639280835436</v>
          </cell>
          <cell r="NZ54">
            <v>0</v>
          </cell>
          <cell r="OL54">
            <v>4236.2677115910765</v>
          </cell>
        </row>
        <row r="55">
          <cell r="NA55">
            <v>0</v>
          </cell>
          <cell r="NM55">
            <v>724.97871922317177</v>
          </cell>
          <cell r="NZ55">
            <v>0</v>
          </cell>
          <cell r="OL55">
            <v>3798.0975492833763</v>
          </cell>
        </row>
        <row r="56">
          <cell r="NA56">
            <v>0</v>
          </cell>
          <cell r="NM56">
            <v>633.33872775802593</v>
          </cell>
          <cell r="NZ56">
            <v>0</v>
          </cell>
          <cell r="OL56">
            <v>3318.0039716773035</v>
          </cell>
        </row>
        <row r="57">
          <cell r="NA57">
            <v>0</v>
          </cell>
          <cell r="NM57">
            <v>535.93906660208017</v>
          </cell>
          <cell r="NZ57">
            <v>0</v>
          </cell>
          <cell r="OL57">
            <v>2807.7360085930641</v>
          </cell>
        </row>
        <row r="58">
          <cell r="NA58">
            <v>0</v>
          </cell>
          <cell r="NM58">
            <v>434.72285680854685</v>
          </cell>
          <cell r="NZ58">
            <v>0</v>
          </cell>
          <cell r="OL58">
            <v>2277.4734944374868</v>
          </cell>
        </row>
        <row r="59">
          <cell r="NA59">
            <v>0</v>
          </cell>
          <cell r="NM59">
            <v>336.07767523087011</v>
          </cell>
          <cell r="NZ59">
            <v>0</v>
          </cell>
          <cell r="OL59">
            <v>2104.7918315811148</v>
          </cell>
        </row>
        <row r="60">
          <cell r="NA60">
            <v>0</v>
          </cell>
          <cell r="NM60">
            <v>248.17055331813393</v>
          </cell>
          <cell r="NZ60">
            <v>0</v>
          </cell>
          <cell r="OL60">
            <v>1554.2459138475806</v>
          </cell>
        </row>
        <row r="61">
          <cell r="NA61">
            <v>0</v>
          </cell>
          <cell r="NM61">
            <v>183.41893999096476</v>
          </cell>
          <cell r="NZ61">
            <v>0</v>
          </cell>
          <cell r="OL61">
            <v>1148.718629956734</v>
          </cell>
        </row>
        <row r="62">
          <cell r="NA62">
            <v>0</v>
          </cell>
          <cell r="NM62">
            <v>127.00610808858985</v>
          </cell>
          <cell r="NZ62">
            <v>0</v>
          </cell>
          <cell r="OL62">
            <v>795.41557969339829</v>
          </cell>
        </row>
        <row r="63">
          <cell r="NA63">
            <v>0</v>
          </cell>
          <cell r="NM63">
            <v>78.07249100100826</v>
          </cell>
          <cell r="NZ63">
            <v>0</v>
          </cell>
          <cell r="OL63">
            <v>488.95345761133228</v>
          </cell>
        </row>
        <row r="64">
          <cell r="NA64">
            <v>0</v>
          </cell>
          <cell r="NM64">
            <v>40.992665746512316</v>
          </cell>
          <cell r="NZ64">
            <v>0</v>
          </cell>
          <cell r="OL64">
            <v>259.99698691111575</v>
          </cell>
        </row>
        <row r="65">
          <cell r="NA65">
            <v>0</v>
          </cell>
          <cell r="NM65">
            <v>17.963050205924748</v>
          </cell>
          <cell r="NZ65">
            <v>0</v>
          </cell>
          <cell r="OL65">
            <v>113.93108606680181</v>
          </cell>
        </row>
        <row r="66">
          <cell r="NA66">
            <v>0</v>
          </cell>
          <cell r="NM66">
            <v>6.3798448412024653</v>
          </cell>
          <cell r="NZ66">
            <v>0</v>
          </cell>
          <cell r="OL66">
            <v>40.46432222608486</v>
          </cell>
        </row>
        <row r="67">
          <cell r="NA67">
            <v>0</v>
          </cell>
          <cell r="NM67">
            <v>1.7698591809807183</v>
          </cell>
          <cell r="NZ67">
            <v>0</v>
          </cell>
          <cell r="OL67">
            <v>11.22537522095919</v>
          </cell>
        </row>
        <row r="68">
          <cell r="NA68">
            <v>0</v>
          </cell>
          <cell r="NM68">
            <v>0.38276002176640184</v>
          </cell>
          <cell r="NZ68">
            <v>0</v>
          </cell>
          <cell r="OL68">
            <v>2.4276648165474453</v>
          </cell>
        </row>
        <row r="109">
          <cell r="NA109">
            <v>0</v>
          </cell>
          <cell r="NM109">
            <v>0</v>
          </cell>
          <cell r="NZ109">
            <v>0</v>
          </cell>
          <cell r="OL109">
            <v>0</v>
          </cell>
        </row>
        <row r="110">
          <cell r="NA110">
            <v>0</v>
          </cell>
          <cell r="NM110">
            <v>0</v>
          </cell>
          <cell r="NZ110">
            <v>0</v>
          </cell>
          <cell r="OL110">
            <v>0</v>
          </cell>
        </row>
        <row r="111">
          <cell r="NA111">
            <v>0</v>
          </cell>
          <cell r="NM111">
            <v>0</v>
          </cell>
          <cell r="NZ111">
            <v>0</v>
          </cell>
          <cell r="OL111">
            <v>0</v>
          </cell>
        </row>
        <row r="112">
          <cell r="NA112">
            <v>157.40642</v>
          </cell>
          <cell r="NM112">
            <v>0</v>
          </cell>
          <cell r="NZ112">
            <v>0</v>
          </cell>
          <cell r="OL112">
            <v>0</v>
          </cell>
        </row>
        <row r="113">
          <cell r="NA113">
            <v>160.10213000000002</v>
          </cell>
          <cell r="NM113">
            <v>2.6985993361091642</v>
          </cell>
          <cell r="NZ113">
            <v>0</v>
          </cell>
          <cell r="OL113">
            <v>0</v>
          </cell>
        </row>
        <row r="114">
          <cell r="NA114">
            <v>162.30592999999999</v>
          </cell>
          <cell r="NM114">
            <v>5.298523033323189</v>
          </cell>
          <cell r="NZ114">
            <v>0</v>
          </cell>
          <cell r="OL114">
            <v>0</v>
          </cell>
        </row>
        <row r="115">
          <cell r="NA115">
            <v>164.22386999999998</v>
          </cell>
          <cell r="NM115">
            <v>7.8328835151734886</v>
          </cell>
          <cell r="NZ115">
            <v>0</v>
          </cell>
          <cell r="OL115">
            <v>0</v>
          </cell>
        </row>
        <row r="116">
          <cell r="NA116">
            <v>165.96852000000001</v>
          </cell>
          <cell r="NM116">
            <v>10.406889168607787</v>
          </cell>
          <cell r="NZ116">
            <v>0</v>
          </cell>
          <cell r="OL116">
            <v>0</v>
          </cell>
        </row>
        <row r="117">
          <cell r="NA117">
            <v>167.50919000000002</v>
          </cell>
          <cell r="NM117">
            <v>12.945652581398324</v>
          </cell>
          <cell r="NZ117">
            <v>0</v>
          </cell>
          <cell r="OL117">
            <v>0</v>
          </cell>
        </row>
        <row r="118">
          <cell r="NA118">
            <v>168.86393000000004</v>
          </cell>
          <cell r="NM118">
            <v>15.537565744476957</v>
          </cell>
          <cell r="NZ118">
            <v>0</v>
          </cell>
          <cell r="OL118">
            <v>0</v>
          </cell>
        </row>
        <row r="119">
          <cell r="NA119">
            <v>169.71573999999998</v>
          </cell>
          <cell r="NM119">
            <v>18.186943359649906</v>
          </cell>
          <cell r="NZ119">
            <v>0</v>
          </cell>
          <cell r="OL119">
            <v>0</v>
          </cell>
        </row>
        <row r="120">
          <cell r="NA120">
            <v>170.32651000000001</v>
          </cell>
          <cell r="NM120">
            <v>20.947835537959016</v>
          </cell>
          <cell r="NZ120">
            <v>0</v>
          </cell>
          <cell r="OL120">
            <v>0</v>
          </cell>
        </row>
        <row r="121">
          <cell r="NA121">
            <v>170.60133999999999</v>
          </cell>
          <cell r="NM121">
            <v>23.55506410791731</v>
          </cell>
          <cell r="NZ121">
            <v>0</v>
          </cell>
          <cell r="OL121">
            <v>0</v>
          </cell>
        </row>
        <row r="122">
          <cell r="NA122">
            <v>170.68482999999998</v>
          </cell>
          <cell r="NM122">
            <v>26.284219333356326</v>
          </cell>
          <cell r="NZ122">
            <v>0</v>
          </cell>
          <cell r="OL122">
            <v>0</v>
          </cell>
        </row>
        <row r="123">
          <cell r="NA123">
            <v>341.60368000000005</v>
          </cell>
          <cell r="NM123">
            <v>28.693055512501282</v>
          </cell>
          <cell r="NZ123">
            <v>0</v>
          </cell>
          <cell r="OL123">
            <v>0</v>
          </cell>
        </row>
        <row r="124">
          <cell r="NA124">
            <v>427.33025912005439</v>
          </cell>
          <cell r="NM124">
            <v>34.122147250841891</v>
          </cell>
          <cell r="NZ124">
            <v>0</v>
          </cell>
          <cell r="OL124">
            <v>0</v>
          </cell>
        </row>
        <row r="125">
          <cell r="NA125">
            <v>428.21472381920194</v>
          </cell>
          <cell r="NM125">
            <v>40.751529555312473</v>
          </cell>
          <cell r="NZ125">
            <v>2039.900076654136</v>
          </cell>
          <cell r="OL125">
            <v>194.12935529688465</v>
          </cell>
        </row>
        <row r="126">
          <cell r="NA126">
            <v>429.49197381078557</v>
          </cell>
          <cell r="NM126">
            <v>47.33780459992898</v>
          </cell>
          <cell r="NZ126">
            <v>2045.9845529946494</v>
          </cell>
          <cell r="OL126">
            <v>225.50460285621662</v>
          </cell>
        </row>
        <row r="127">
          <cell r="NA127">
            <v>430.75049361133415</v>
          </cell>
          <cell r="NM127">
            <v>53.852007810992376</v>
          </cell>
          <cell r="NZ127">
            <v>2051.9798037294045</v>
          </cell>
          <cell r="OL127">
            <v>256.53651953360611</v>
          </cell>
        </row>
        <row r="128">
          <cell r="NA128">
            <v>431.43796205700778</v>
          </cell>
          <cell r="NM128">
            <v>60.566304582172208</v>
          </cell>
          <cell r="NZ128">
            <v>2055.2547189927554</v>
          </cell>
          <cell r="OL128">
            <v>288.52162825675043</v>
          </cell>
        </row>
        <row r="129">
          <cell r="NA129">
            <v>646.25489218990458</v>
          </cell>
          <cell r="NM129">
            <v>66.69644214431473</v>
          </cell>
          <cell r="NZ129">
            <v>3078.5849499955502</v>
          </cell>
          <cell r="OL129">
            <v>317.72395920741286</v>
          </cell>
        </row>
        <row r="130">
          <cell r="NA130">
            <v>644.00922663692995</v>
          </cell>
          <cell r="NM130">
            <v>76.119661754980271</v>
          </cell>
          <cell r="NZ130">
            <v>3072.3678587060649</v>
          </cell>
          <cell r="OL130">
            <v>363.14324782713879</v>
          </cell>
        </row>
        <row r="131">
          <cell r="NA131">
            <v>640.45836851101467</v>
          </cell>
          <cell r="NM131">
            <v>85.140260715928179</v>
          </cell>
          <cell r="NZ131">
            <v>3055.427818213388</v>
          </cell>
          <cell r="OL131">
            <v>406.1777218184846</v>
          </cell>
        </row>
        <row r="132">
          <cell r="NA132">
            <v>635.44286308661901</v>
          </cell>
          <cell r="NM132">
            <v>94.230029317711143</v>
          </cell>
          <cell r="NZ132">
            <v>3031.5004006800236</v>
          </cell>
          <cell r="OL132">
            <v>449.54218266795283</v>
          </cell>
        </row>
        <row r="133">
          <cell r="NA133">
            <v>628.77459718319506</v>
          </cell>
          <cell r="NM133">
            <v>102.83542420465039</v>
          </cell>
          <cell r="NZ133">
            <v>2999.6881765881872</v>
          </cell>
          <cell r="OL133">
            <v>490.59584706989318</v>
          </cell>
        </row>
        <row r="134">
          <cell r="NA134">
            <v>629.49074247495332</v>
          </cell>
          <cell r="NM134">
            <v>110.81935648073909</v>
          </cell>
          <cell r="NZ134">
            <v>3003.1046831933045</v>
          </cell>
          <cell r="OL134">
            <v>528.68470650943311</v>
          </cell>
        </row>
        <row r="135">
          <cell r="NA135">
            <v>618.70093684828237</v>
          </cell>
          <cell r="NM135">
            <v>118.26210630570118</v>
          </cell>
          <cell r="NZ135">
            <v>2747.7565847819237</v>
          </cell>
          <cell r="OL135">
            <v>525.22222285135422</v>
          </cell>
        </row>
        <row r="136">
          <cell r="NA136">
            <v>808.36583177640728</v>
          </cell>
          <cell r="NM136">
            <v>125.67996585745094</v>
          </cell>
          <cell r="NZ136">
            <v>3590.0907932858372</v>
          </cell>
          <cell r="OL136">
            <v>558.16620469198006</v>
          </cell>
        </row>
        <row r="137">
          <cell r="NA137">
            <v>790.33973598784837</v>
          </cell>
          <cell r="NM137">
            <v>135.9341878492574</v>
          </cell>
          <cell r="NZ137">
            <v>3510.0338215714573</v>
          </cell>
          <cell r="OL137">
            <v>603.70695680936558</v>
          </cell>
        </row>
        <row r="138">
          <cell r="NA138">
            <v>772.28912755660519</v>
          </cell>
          <cell r="NM138">
            <v>146.41942652790269</v>
          </cell>
          <cell r="NZ138">
            <v>3429.8679850221738</v>
          </cell>
          <cell r="OL138">
            <v>650.27369350936613</v>
          </cell>
        </row>
        <row r="139">
          <cell r="NA139">
            <v>771.88213924852903</v>
          </cell>
          <cell r="NM139">
            <v>157.32202211667453</v>
          </cell>
          <cell r="NZ139">
            <v>3428.0604803994365</v>
          </cell>
          <cell r="OL139">
            <v>698.69398356560816</v>
          </cell>
        </row>
        <row r="140">
          <cell r="NA140">
            <v>754.20843070867829</v>
          </cell>
          <cell r="NM140">
            <v>168.15933252919817</v>
          </cell>
          <cell r="NZ140">
            <v>2941.3636412190262</v>
          </cell>
          <cell r="OL140">
            <v>655.81041857127582</v>
          </cell>
        </row>
        <row r="141">
          <cell r="NA141">
            <v>737.62443460780491</v>
          </cell>
          <cell r="NM141">
            <v>178.73129220000601</v>
          </cell>
          <cell r="NZ141">
            <v>2876.6871391128475</v>
          </cell>
          <cell r="OL141">
            <v>697.04037109637443</v>
          </cell>
        </row>
        <row r="142">
          <cell r="NA142">
            <v>721.95559769485396</v>
          </cell>
          <cell r="NM142">
            <v>190.05233148316634</v>
          </cell>
          <cell r="NZ142">
            <v>2815.5796980933428</v>
          </cell>
          <cell r="OL142">
            <v>741.1916852059386</v>
          </cell>
        </row>
        <row r="143">
          <cell r="NA143">
            <v>707.48636218479737</v>
          </cell>
          <cell r="NM143">
            <v>202.23883401644761</v>
          </cell>
          <cell r="NZ143">
            <v>2759.1506242290707</v>
          </cell>
          <cell r="OL143">
            <v>788.71824948915105</v>
          </cell>
        </row>
        <row r="144">
          <cell r="NA144">
            <v>529.35458454510274</v>
          </cell>
          <cell r="NM144">
            <v>216.20386815392152</v>
          </cell>
          <cell r="NZ144">
            <v>2064.4483207785661</v>
          </cell>
          <cell r="OL144">
            <v>843.180970917168</v>
          </cell>
        </row>
        <row r="145">
          <cell r="NA145">
            <v>519.04092464529799</v>
          </cell>
          <cell r="NM145">
            <v>227.54999200248122</v>
          </cell>
          <cell r="NZ145">
            <v>1858.5779695740366</v>
          </cell>
          <cell r="OL145">
            <v>814.80935708792958</v>
          </cell>
        </row>
        <row r="146">
          <cell r="NA146">
            <v>509.64318424419497</v>
          </cell>
          <cell r="NM146">
            <v>240.96559097343987</v>
          </cell>
          <cell r="NZ146">
            <v>1824.9266090667666</v>
          </cell>
          <cell r="OL146">
            <v>862.84783635255303</v>
          </cell>
        </row>
        <row r="147">
          <cell r="NA147">
            <v>500.70599585213813</v>
          </cell>
          <cell r="NM147">
            <v>255.18687543416863</v>
          </cell>
          <cell r="NZ147">
            <v>1792.9243898453033</v>
          </cell>
          <cell r="OL147">
            <v>913.77130836166009</v>
          </cell>
        </row>
        <row r="148">
          <cell r="NA148">
            <v>491.52491988811346</v>
          </cell>
          <cell r="NM148">
            <v>270.81596399069298</v>
          </cell>
          <cell r="NZ148">
            <v>1760.0488597791857</v>
          </cell>
          <cell r="OL148">
            <v>969.73583504234261</v>
          </cell>
        </row>
        <row r="149">
          <cell r="NA149">
            <v>316.20040790584494</v>
          </cell>
          <cell r="NM149">
            <v>287.016360640031</v>
          </cell>
          <cell r="NZ149">
            <v>1132.2481218715814</v>
          </cell>
          <cell r="OL149">
            <v>1027.7460975883976</v>
          </cell>
        </row>
        <row r="150">
          <cell r="NA150">
            <v>308.38827394568858</v>
          </cell>
          <cell r="NM150">
            <v>299.91760946046264</v>
          </cell>
          <cell r="NZ150">
            <v>1423.1196487145644</v>
          </cell>
          <cell r="OL150">
            <v>1384.0300655979356</v>
          </cell>
        </row>
        <row r="151">
          <cell r="NA151">
            <v>300.11365060942546</v>
          </cell>
          <cell r="NM151">
            <v>312.80436476412171</v>
          </cell>
          <cell r="NZ151">
            <v>1384.9347368666463</v>
          </cell>
          <cell r="OL151">
            <v>1443.4985870373855</v>
          </cell>
        </row>
        <row r="152">
          <cell r="NA152">
            <v>145.72884549730989</v>
          </cell>
          <cell r="NM152">
            <v>325.34219425502931</v>
          </cell>
          <cell r="NZ152">
            <v>672.49503607337181</v>
          </cell>
          <cell r="OL152">
            <v>1501.3569202108631</v>
          </cell>
        </row>
        <row r="153">
          <cell r="NA153">
            <v>141.2919679056765</v>
          </cell>
          <cell r="NM153">
            <v>332.29332429868748</v>
          </cell>
          <cell r="NZ153">
            <v>652.02017300932835</v>
          </cell>
          <cell r="OL153">
            <v>1533.4343063557153</v>
          </cell>
        </row>
        <row r="154">
          <cell r="NA154">
            <v>138.66582435527829</v>
          </cell>
          <cell r="NM154">
            <v>337.37027163878349</v>
          </cell>
          <cell r="NZ154">
            <v>639.90130597492544</v>
          </cell>
          <cell r="OL154">
            <v>1556.8628998710842</v>
          </cell>
        </row>
        <row r="155">
          <cell r="NA155">
            <v>133.27226660829788</v>
          </cell>
          <cell r="NM155">
            <v>340.28115234356619</v>
          </cell>
          <cell r="NZ155">
            <v>557.39301755669442</v>
          </cell>
          <cell r="OL155">
            <v>1423.1793541856082</v>
          </cell>
        </row>
        <row r="156">
          <cell r="NA156">
            <v>127.81692705073908</v>
          </cell>
          <cell r="NM156">
            <v>345.16979817474464</v>
          </cell>
          <cell r="NZ156">
            <v>534.57680638861029</v>
          </cell>
          <cell r="OL156">
            <v>1443.6254463918381</v>
          </cell>
        </row>
        <row r="157">
          <cell r="NA157">
            <v>0</v>
          </cell>
          <cell r="NM157">
            <v>350.96840203912865</v>
          </cell>
          <cell r="NZ157">
            <v>0</v>
          </cell>
          <cell r="OL157">
            <v>1467.8773135494994</v>
          </cell>
        </row>
        <row r="158">
          <cell r="NA158">
            <v>0</v>
          </cell>
          <cell r="NM158">
            <v>349.96107962989493</v>
          </cell>
          <cell r="NZ158">
            <v>0</v>
          </cell>
          <cell r="OL158">
            <v>1463.6643254190772</v>
          </cell>
        </row>
        <row r="159">
          <cell r="NA159">
            <v>0</v>
          </cell>
          <cell r="NM159">
            <v>345.49156368807024</v>
          </cell>
          <cell r="NZ159">
            <v>0</v>
          </cell>
          <cell r="OL159">
            <v>1444.9711866195878</v>
          </cell>
        </row>
        <row r="160">
          <cell r="NA160">
            <v>0</v>
          </cell>
          <cell r="NM160">
            <v>337.7190726547729</v>
          </cell>
          <cell r="NZ160">
            <v>0</v>
          </cell>
          <cell r="OL160">
            <v>2158.0777748140445</v>
          </cell>
        </row>
        <row r="161">
          <cell r="NA161">
            <v>0</v>
          </cell>
          <cell r="NM161">
            <v>327.66595978390956</v>
          </cell>
          <cell r="NZ161">
            <v>0</v>
          </cell>
          <cell r="OL161">
            <v>2093.8368088426482</v>
          </cell>
        </row>
        <row r="162">
          <cell r="NA162">
            <v>0</v>
          </cell>
          <cell r="NM162">
            <v>322.29866458483497</v>
          </cell>
          <cell r="NZ162">
            <v>0</v>
          </cell>
          <cell r="OL162">
            <v>2059.5389517837129</v>
          </cell>
        </row>
        <row r="163">
          <cell r="NA163">
            <v>0</v>
          </cell>
          <cell r="NM163">
            <v>316.28739163506077</v>
          </cell>
          <cell r="NZ163">
            <v>0</v>
          </cell>
          <cell r="OL163">
            <v>2021.1259760246871</v>
          </cell>
        </row>
        <row r="164">
          <cell r="NA164">
            <v>0</v>
          </cell>
          <cell r="NM164">
            <v>305.7128751072234</v>
          </cell>
          <cell r="NZ164">
            <v>0</v>
          </cell>
          <cell r="OL164">
            <v>1953.5531590121961</v>
          </cell>
        </row>
        <row r="165">
          <cell r="NA165">
            <v>0</v>
          </cell>
          <cell r="NM165">
            <v>289.42517970465587</v>
          </cell>
          <cell r="NZ165">
            <v>0</v>
          </cell>
          <cell r="OL165">
            <v>1787.1906304550253</v>
          </cell>
        </row>
        <row r="166">
          <cell r="NA166">
            <v>0</v>
          </cell>
          <cell r="NM166">
            <v>268.70184225930666</v>
          </cell>
          <cell r="NZ166">
            <v>0</v>
          </cell>
          <cell r="OL166">
            <v>1659.2247273090716</v>
          </cell>
        </row>
        <row r="167">
          <cell r="NA167">
            <v>0</v>
          </cell>
          <cell r="NM167">
            <v>244.13205644811498</v>
          </cell>
          <cell r="NZ167">
            <v>0</v>
          </cell>
          <cell r="OL167">
            <v>1507.5071364662251</v>
          </cell>
        </row>
        <row r="168">
          <cell r="NA168">
            <v>0</v>
          </cell>
          <cell r="NM168">
            <v>222.52266724971554</v>
          </cell>
          <cell r="NZ168">
            <v>0</v>
          </cell>
          <cell r="OL168">
            <v>1374.0698939130878</v>
          </cell>
        </row>
        <row r="169">
          <cell r="NA169">
            <v>0</v>
          </cell>
          <cell r="NM169">
            <v>195.93391677929773</v>
          </cell>
          <cell r="NZ169">
            <v>0</v>
          </cell>
          <cell r="OL169">
            <v>1209.8852650403392</v>
          </cell>
        </row>
      </sheetData>
      <sheetData sheetId="10">
        <row r="8">
          <cell r="NA8">
            <v>155.05508</v>
          </cell>
          <cell r="NM8">
            <v>2.3084341228398695</v>
          </cell>
          <cell r="NZ8">
            <v>0</v>
          </cell>
          <cell r="OL8">
            <v>0</v>
          </cell>
        </row>
        <row r="9">
          <cell r="NA9">
            <v>157.15277</v>
          </cell>
          <cell r="NM9">
            <v>3.1736027281820842</v>
          </cell>
          <cell r="NZ9">
            <v>0</v>
          </cell>
          <cell r="OL9">
            <v>0</v>
          </cell>
        </row>
        <row r="10">
          <cell r="NA10">
            <v>318.86344000000008</v>
          </cell>
          <cell r="NM10">
            <v>4.0924258111549534</v>
          </cell>
          <cell r="NZ10">
            <v>0</v>
          </cell>
          <cell r="OL10">
            <v>0</v>
          </cell>
        </row>
        <row r="11">
          <cell r="NA11">
            <v>323.68796000000003</v>
          </cell>
          <cell r="NM11">
            <v>5.9220764922237095</v>
          </cell>
          <cell r="NZ11">
            <v>0</v>
          </cell>
          <cell r="OL11">
            <v>0</v>
          </cell>
        </row>
        <row r="12">
          <cell r="NA12">
            <v>328.23778000000004</v>
          </cell>
          <cell r="NM12">
            <v>7.7072935456953218</v>
          </cell>
          <cell r="NZ12">
            <v>0</v>
          </cell>
          <cell r="OL12">
            <v>0</v>
          </cell>
        </row>
        <row r="13">
          <cell r="NA13">
            <v>331.64106000000004</v>
          </cell>
          <cell r="NM13">
            <v>9.67612490271644</v>
          </cell>
          <cell r="NZ13">
            <v>0</v>
          </cell>
          <cell r="OL13">
            <v>0</v>
          </cell>
        </row>
        <row r="14">
          <cell r="NA14">
            <v>334.34674000000001</v>
          </cell>
          <cell r="NM14">
            <v>11.50108566920186</v>
          </cell>
          <cell r="NZ14">
            <v>0</v>
          </cell>
          <cell r="OL14">
            <v>0</v>
          </cell>
        </row>
        <row r="15">
          <cell r="NA15">
            <v>336.59184000000005</v>
          </cell>
          <cell r="NM15">
            <v>13.57237080896263</v>
          </cell>
          <cell r="NZ15">
            <v>0</v>
          </cell>
          <cell r="OL15">
            <v>0</v>
          </cell>
        </row>
        <row r="16">
          <cell r="NA16">
            <v>507.51233999999994</v>
          </cell>
          <cell r="NM16">
            <v>15.421091147416755</v>
          </cell>
          <cell r="NZ16">
            <v>0</v>
          </cell>
          <cell r="OL16">
            <v>0</v>
          </cell>
        </row>
        <row r="17">
          <cell r="NA17">
            <v>509.51933999999994</v>
          </cell>
          <cell r="NM17">
            <v>18.516700025249062</v>
          </cell>
          <cell r="NZ17">
            <v>0</v>
          </cell>
          <cell r="OL17">
            <v>0</v>
          </cell>
        </row>
        <row r="18">
          <cell r="NA18">
            <v>510.00675000000001</v>
          </cell>
          <cell r="NM18">
            <v>21.27324433570287</v>
          </cell>
          <cell r="NZ18">
            <v>0</v>
          </cell>
          <cell r="OL18">
            <v>0</v>
          </cell>
        </row>
        <row r="19">
          <cell r="NA19">
            <v>679.77515999999991</v>
          </cell>
          <cell r="NM19">
            <v>24.414916993675948</v>
          </cell>
          <cell r="NZ19">
            <v>0</v>
          </cell>
          <cell r="OL19">
            <v>0</v>
          </cell>
        </row>
        <row r="20">
          <cell r="NA20">
            <v>678.26776000000007</v>
          </cell>
          <cell r="NM20">
            <v>28.067392508898653</v>
          </cell>
          <cell r="NZ20">
            <v>0</v>
          </cell>
          <cell r="OL20">
            <v>0</v>
          </cell>
        </row>
        <row r="21">
          <cell r="NA21">
            <v>845.07470000000012</v>
          </cell>
          <cell r="NM21">
            <v>31.648225874001753</v>
          </cell>
          <cell r="NZ21">
            <v>0</v>
          </cell>
          <cell r="OL21">
            <v>0</v>
          </cell>
        </row>
        <row r="22">
          <cell r="NA22">
            <v>1011.0425999999999</v>
          </cell>
          <cell r="NM22">
            <v>36.146383686163389</v>
          </cell>
          <cell r="NZ22">
            <v>0</v>
          </cell>
          <cell r="OL22">
            <v>0</v>
          </cell>
        </row>
        <row r="23">
          <cell r="NA23">
            <v>1225.6177502012399</v>
          </cell>
          <cell r="NM23">
            <v>40.847492090537223</v>
          </cell>
          <cell r="NZ23">
            <v>0</v>
          </cell>
          <cell r="OL23">
            <v>0</v>
          </cell>
        </row>
        <row r="24">
          <cell r="NA24">
            <v>1427.7580800352657</v>
          </cell>
          <cell r="NM24">
            <v>47.359401931801578</v>
          </cell>
          <cell r="NZ24">
            <v>6302.9462010688767</v>
          </cell>
          <cell r="OL24">
            <v>209.07166743792462</v>
          </cell>
        </row>
        <row r="25">
          <cell r="NA25">
            <v>1630.623223338305</v>
          </cell>
          <cell r="NM25">
            <v>54.009353047830118</v>
          </cell>
          <cell r="NZ25">
            <v>7198.5097437942686</v>
          </cell>
          <cell r="OL25">
            <v>238.42838039242642</v>
          </cell>
        </row>
        <row r="26">
          <cell r="NA26">
            <v>1833.1041994675795</v>
          </cell>
          <cell r="NM26">
            <v>61.422549943533539</v>
          </cell>
          <cell r="NZ26">
            <v>8092.3773514293161</v>
          </cell>
          <cell r="OL26">
            <v>271.15449965935113</v>
          </cell>
        </row>
        <row r="27">
          <cell r="NA27">
            <v>2235.408071073849</v>
          </cell>
          <cell r="NM27">
            <v>69.430169349103465</v>
          </cell>
          <cell r="NZ27">
            <v>9868.378268302713</v>
          </cell>
          <cell r="OL27">
            <v>306.50474212528462</v>
          </cell>
        </row>
        <row r="28">
          <cell r="NA28">
            <v>2435.0704315184225</v>
          </cell>
          <cell r="NM28">
            <v>78.86239517753161</v>
          </cell>
          <cell r="NZ28">
            <v>10749.802883479462</v>
          </cell>
          <cell r="OL28">
            <v>348.14401756293199</v>
          </cell>
        </row>
        <row r="29">
          <cell r="NA29">
            <v>2617.6166308287548</v>
          </cell>
          <cell r="NM29">
            <v>90.262641436826854</v>
          </cell>
          <cell r="NZ29">
            <v>11365.891421593798</v>
          </cell>
          <cell r="OL29">
            <v>391.9272860336373</v>
          </cell>
        </row>
        <row r="30">
          <cell r="NA30">
            <v>2990.3356748144602</v>
          </cell>
          <cell r="NM30">
            <v>100.23875609108487</v>
          </cell>
          <cell r="NZ30">
            <v>12984.265989820971</v>
          </cell>
          <cell r="OL30">
            <v>435.24433813143344</v>
          </cell>
        </row>
        <row r="31">
          <cell r="NA31">
            <v>3347.3930508196108</v>
          </cell>
          <cell r="NM31">
            <v>111.12225754550032</v>
          </cell>
          <cell r="NZ31">
            <v>14534.636398977818</v>
          </cell>
          <cell r="OL31">
            <v>482.50133304840097</v>
          </cell>
        </row>
        <row r="32">
          <cell r="NA32">
            <v>3685.3854337340108</v>
          </cell>
          <cell r="NM32">
            <v>125.14011615245097</v>
          </cell>
          <cell r="NZ32">
            <v>16002.225151389803</v>
          </cell>
          <cell r="OL32">
            <v>543.36794621604895</v>
          </cell>
        </row>
        <row r="33">
          <cell r="NA33">
            <v>4037.2915336607375</v>
          </cell>
          <cell r="NM33">
            <v>137.2241678391259</v>
          </cell>
          <cell r="NZ33">
            <v>17530.228326208173</v>
          </cell>
          <cell r="OL33">
            <v>595.83782197481867</v>
          </cell>
        </row>
        <row r="34">
          <cell r="NA34">
            <v>4326.8394417800009</v>
          </cell>
          <cell r="NM34">
            <v>152.58503679023829</v>
          </cell>
          <cell r="NZ34">
            <v>17682.311084197656</v>
          </cell>
          <cell r="OL34">
            <v>623.56279303231906</v>
          </cell>
        </row>
        <row r="35">
          <cell r="NA35">
            <v>4772.9543386818932</v>
          </cell>
          <cell r="NM35">
            <v>168.37229046290616</v>
          </cell>
          <cell r="NZ35">
            <v>19505.429897006874</v>
          </cell>
          <cell r="OL35">
            <v>688.07989249058232</v>
          </cell>
        </row>
        <row r="36">
          <cell r="NA36">
            <v>5006.0565788635968</v>
          </cell>
          <cell r="NM36">
            <v>185.37224481494744</v>
          </cell>
          <cell r="NZ36">
            <v>20458.038927403566</v>
          </cell>
          <cell r="OL36">
            <v>757.55288433940609</v>
          </cell>
        </row>
        <row r="37">
          <cell r="NA37">
            <v>5396.3429878133065</v>
          </cell>
          <cell r="NM37">
            <v>202.80351220573274</v>
          </cell>
          <cell r="NZ37">
            <v>22053.005828265526</v>
          </cell>
          <cell r="OL37">
            <v>828.78850487560464</v>
          </cell>
        </row>
        <row r="38">
          <cell r="NA38">
            <v>5813.7248194911317</v>
          </cell>
          <cell r="NM38">
            <v>221.37928939579683</v>
          </cell>
          <cell r="NZ38">
            <v>23758.702443063739</v>
          </cell>
          <cell r="OL38">
            <v>904.70134502719827</v>
          </cell>
        </row>
        <row r="39">
          <cell r="NA39">
            <v>6158.2454945036798</v>
          </cell>
          <cell r="NM39">
            <v>241.16013689775983</v>
          </cell>
          <cell r="NZ39">
            <v>24172.796685300364</v>
          </cell>
          <cell r="OL39">
            <v>946.61944916481082</v>
          </cell>
        </row>
        <row r="40">
          <cell r="NA40">
            <v>6487.4029641452016</v>
          </cell>
          <cell r="NM40">
            <v>262.07774353349322</v>
          </cell>
          <cell r="NZ40">
            <v>25464.829716168308</v>
          </cell>
          <cell r="OL40">
            <v>1028.7267722327138</v>
          </cell>
        </row>
        <row r="41">
          <cell r="NA41">
            <v>6803.4802406824465</v>
          </cell>
          <cell r="NM41">
            <v>284.0773516400796</v>
          </cell>
          <cell r="NZ41">
            <v>26705.519414134644</v>
          </cell>
          <cell r="OL41">
            <v>1115.0812467971707</v>
          </cell>
        </row>
        <row r="42">
          <cell r="NA42">
            <v>7107.8868145139031</v>
          </cell>
          <cell r="NM42">
            <v>313.31682567984001</v>
          </cell>
          <cell r="NZ42">
            <v>27900.398414243362</v>
          </cell>
          <cell r="OL42">
            <v>1229.8541738880238</v>
          </cell>
        </row>
        <row r="43">
          <cell r="NA43">
            <v>7429.8901395370167</v>
          </cell>
          <cell r="NM43">
            <v>337.12570093663203</v>
          </cell>
          <cell r="NZ43">
            <v>29164.349472174003</v>
          </cell>
          <cell r="OL43">
            <v>1323.3105165105744</v>
          </cell>
        </row>
        <row r="44">
          <cell r="NA44">
            <v>7840.3132491074648</v>
          </cell>
          <cell r="NM44">
            <v>368.59660383413541</v>
          </cell>
          <cell r="NZ44">
            <v>29600.875007585404</v>
          </cell>
          <cell r="OL44">
            <v>1391.6257745896555</v>
          </cell>
        </row>
        <row r="45">
          <cell r="NA45">
            <v>8236.0611894777176</v>
          </cell>
          <cell r="NM45">
            <v>402.5459148551015</v>
          </cell>
          <cell r="NZ45">
            <v>31095.009864855663</v>
          </cell>
          <cell r="OL45">
            <v>1519.8004125404627</v>
          </cell>
        </row>
        <row r="46">
          <cell r="NA46">
            <v>8754.2554337260717</v>
          </cell>
          <cell r="NM46">
            <v>438.57151716418235</v>
          </cell>
          <cell r="NZ46">
            <v>33051.437186862444</v>
          </cell>
          <cell r="OL46">
            <v>1655.814027958887</v>
          </cell>
        </row>
        <row r="47">
          <cell r="NA47">
            <v>9235.0840055682238</v>
          </cell>
          <cell r="NM47">
            <v>476.58062603889016</v>
          </cell>
          <cell r="NZ47">
            <v>34866.791497711667</v>
          </cell>
          <cell r="OL47">
            <v>1799.3163148194299</v>
          </cell>
        </row>
        <row r="48">
          <cell r="NA48">
            <v>9502.8550598406346</v>
          </cell>
          <cell r="NM48">
            <v>514.63163977493207</v>
          </cell>
          <cell r="NZ48">
            <v>35877.753337669921</v>
          </cell>
          <cell r="OL48">
            <v>1942.9768122671194</v>
          </cell>
        </row>
        <row r="49">
          <cell r="NA49">
            <v>9965.0683467872514</v>
          </cell>
          <cell r="NM49">
            <v>561.15083859902859</v>
          </cell>
          <cell r="NZ49">
            <v>48800.398823088013</v>
          </cell>
          <cell r="OL49">
            <v>2748.0378227783694</v>
          </cell>
        </row>
        <row r="50">
          <cell r="NA50">
            <v>10364.586250076725</v>
          </cell>
          <cell r="NM50">
            <v>598.75496964342153</v>
          </cell>
          <cell r="NZ50">
            <v>50756.89649465448</v>
          </cell>
          <cell r="OL50">
            <v>2932.1907586640191</v>
          </cell>
        </row>
        <row r="51">
          <cell r="NA51">
            <v>10701.603517331168</v>
          </cell>
          <cell r="NM51">
            <v>636.34912865216984</v>
          </cell>
          <cell r="NZ51">
            <v>52407.319399941101</v>
          </cell>
          <cell r="OL51">
            <v>3116.2948600309701</v>
          </cell>
        </row>
        <row r="52">
          <cell r="NA52">
            <v>10864.929017221788</v>
          </cell>
          <cell r="NM52">
            <v>662.44858255798522</v>
          </cell>
          <cell r="NZ52">
            <v>53207.148287739132</v>
          </cell>
          <cell r="OL52">
            <v>3244.1077074038849</v>
          </cell>
        </row>
        <row r="53">
          <cell r="NA53">
            <v>10922.872304170145</v>
          </cell>
          <cell r="NM53">
            <v>695.90892903995029</v>
          </cell>
          <cell r="NZ53">
            <v>53490.905048234607</v>
          </cell>
          <cell r="OL53">
            <v>3407.967923536276</v>
          </cell>
        </row>
        <row r="54">
          <cell r="NA54">
            <v>11018.013553420305</v>
          </cell>
          <cell r="NM54">
            <v>713.03858780334667</v>
          </cell>
          <cell r="NZ54">
            <v>57722.370554624082</v>
          </cell>
          <cell r="OL54">
            <v>3735.5442871236933</v>
          </cell>
        </row>
        <row r="55">
          <cell r="NA55">
            <v>11057.196063300584</v>
          </cell>
          <cell r="NM55">
            <v>739.77862223687657</v>
          </cell>
          <cell r="NZ55">
            <v>57927.644158945208</v>
          </cell>
          <cell r="OL55">
            <v>3875.6328946328463</v>
          </cell>
        </row>
        <row r="56">
          <cell r="NA56">
            <v>10951.884649786272</v>
          </cell>
          <cell r="NM56">
            <v>752.00982741138557</v>
          </cell>
          <cell r="NZ56">
            <v>57375.927245090308</v>
          </cell>
          <cell r="OL56">
            <v>3939.7110657105577</v>
          </cell>
        </row>
        <row r="57">
          <cell r="NA57">
            <v>10813.918025501922</v>
          </cell>
          <cell r="NM57">
            <v>773.77994977343951</v>
          </cell>
          <cell r="NZ57">
            <v>56653.132653079687</v>
          </cell>
          <cell r="OL57">
            <v>4053.7627560546762</v>
          </cell>
        </row>
        <row r="58">
          <cell r="NA58">
            <v>10628.399201074106</v>
          </cell>
          <cell r="NM58">
            <v>788.57273042276745</v>
          </cell>
          <cell r="NZ58">
            <v>55681.216410958543</v>
          </cell>
          <cell r="OL58">
            <v>4131.2607879851903</v>
          </cell>
        </row>
        <row r="59">
          <cell r="NA59">
            <v>10242.339449510688</v>
          </cell>
          <cell r="NM59">
            <v>796.12270872998658</v>
          </cell>
          <cell r="NZ59">
            <v>64145.862693205512</v>
          </cell>
          <cell r="OL59">
            <v>4985.9681191855307</v>
          </cell>
        </row>
        <row r="60">
          <cell r="NA60">
            <v>9850.3929938950641</v>
          </cell>
          <cell r="NM60">
            <v>800.46876291865817</v>
          </cell>
          <cell r="NZ60">
            <v>61691.175104599046</v>
          </cell>
          <cell r="OL60">
            <v>5013.1866464192772</v>
          </cell>
        </row>
        <row r="61">
          <cell r="NA61">
            <v>9387.8380103051859</v>
          </cell>
          <cell r="NM61">
            <v>813.75828427626982</v>
          </cell>
          <cell r="NZ61">
            <v>58794.279467457091</v>
          </cell>
          <cell r="OL61">
            <v>5096.4164413763729</v>
          </cell>
        </row>
        <row r="62">
          <cell r="NA62">
            <v>8869.7757871089889</v>
          </cell>
          <cell r="NM62">
            <v>822.9942996288213</v>
          </cell>
          <cell r="NZ62">
            <v>55549.752335790166</v>
          </cell>
          <cell r="OL62">
            <v>5154.2598838396498</v>
          </cell>
        </row>
        <row r="63">
          <cell r="NA63">
            <v>8283.1937144267813</v>
          </cell>
          <cell r="NM63">
            <v>820.84509183014086</v>
          </cell>
          <cell r="NZ63">
            <v>51876.098159608155</v>
          </cell>
          <cell r="OL63">
            <v>5140.7997960313014</v>
          </cell>
        </row>
        <row r="64">
          <cell r="NA64">
            <v>7664.5702956168152</v>
          </cell>
          <cell r="NM64">
            <v>807.32169569021141</v>
          </cell>
          <cell r="NZ64">
            <v>48612.724899413442</v>
          </cell>
          <cell r="OL64">
            <v>5120.4576361391237</v>
          </cell>
        </row>
        <row r="65">
          <cell r="NA65">
            <v>7031.6494142953943</v>
          </cell>
          <cell r="NM65">
            <v>790.26039891406344</v>
          </cell>
          <cell r="NZ65">
            <v>44598.408701626329</v>
          </cell>
          <cell r="OL65">
            <v>5012.2459432956985</v>
          </cell>
        </row>
        <row r="66">
          <cell r="NA66">
            <v>6399.812818316801</v>
          </cell>
          <cell r="NM66">
            <v>780.1081460069272</v>
          </cell>
          <cell r="NZ66">
            <v>40590.969610193548</v>
          </cell>
          <cell r="OL66">
            <v>4947.8550304788187</v>
          </cell>
        </row>
        <row r="67">
          <cell r="NA67">
            <v>5781.6782361200339</v>
          </cell>
          <cell r="NM67">
            <v>776.01540156444776</v>
          </cell>
          <cell r="NZ67">
            <v>36670.435876902651</v>
          </cell>
          <cell r="OL67">
            <v>4921.8966985708175</v>
          </cell>
        </row>
        <row r="68">
          <cell r="NA68">
            <v>4246.1121599999997</v>
          </cell>
          <cell r="NM68">
            <v>758.77016482086708</v>
          </cell>
          <cell r="NZ68">
            <v>26931.070414238107</v>
          </cell>
          <cell r="OL68">
            <v>4812.5183619770014</v>
          </cell>
        </row>
        <row r="109">
          <cell r="NA109">
            <v>149.63432</v>
          </cell>
          <cell r="NM109">
            <v>1.9177924402857978</v>
          </cell>
          <cell r="NZ109">
            <v>0</v>
          </cell>
          <cell r="OL109">
            <v>0</v>
          </cell>
        </row>
        <row r="110">
          <cell r="NA110">
            <v>304.06770000000006</v>
          </cell>
          <cell r="NM110">
            <v>2.592304166803348</v>
          </cell>
          <cell r="NZ110">
            <v>0</v>
          </cell>
          <cell r="OL110">
            <v>0</v>
          </cell>
        </row>
        <row r="111">
          <cell r="NA111">
            <v>309.27089999999998</v>
          </cell>
          <cell r="NM111">
            <v>3.9517096396336795</v>
          </cell>
          <cell r="NZ111">
            <v>0</v>
          </cell>
          <cell r="OL111">
            <v>0</v>
          </cell>
        </row>
        <row r="112">
          <cell r="NA112">
            <v>314.81283999999999</v>
          </cell>
          <cell r="NM112">
            <v>5.3551292003511861</v>
          </cell>
          <cell r="NZ112">
            <v>0</v>
          </cell>
          <cell r="OL112">
            <v>0</v>
          </cell>
        </row>
        <row r="113">
          <cell r="NA113">
            <v>320.20426000000003</v>
          </cell>
          <cell r="NM113">
            <v>6.7961928623550385</v>
          </cell>
          <cell r="NZ113">
            <v>0</v>
          </cell>
          <cell r="OL113">
            <v>0</v>
          </cell>
        </row>
        <row r="114">
          <cell r="NA114">
            <v>324.61185999999998</v>
          </cell>
          <cell r="NM114">
            <v>8.2515385409901842</v>
          </cell>
          <cell r="NZ114">
            <v>0</v>
          </cell>
          <cell r="OL114">
            <v>0</v>
          </cell>
        </row>
        <row r="115">
          <cell r="NA115">
            <v>328.44773999999995</v>
          </cell>
          <cell r="NM115">
            <v>9.7207612991321799</v>
          </cell>
          <cell r="NZ115">
            <v>0</v>
          </cell>
          <cell r="OL115">
            <v>0</v>
          </cell>
        </row>
        <row r="116">
          <cell r="NA116">
            <v>331.93704000000002</v>
          </cell>
          <cell r="NM116">
            <v>11.204111289558224</v>
          </cell>
          <cell r="NZ116">
            <v>0</v>
          </cell>
          <cell r="OL116">
            <v>0</v>
          </cell>
        </row>
        <row r="117">
          <cell r="NA117">
            <v>502.52756999999997</v>
          </cell>
          <cell r="NM117">
            <v>12.694774368529234</v>
          </cell>
          <cell r="NZ117">
            <v>0</v>
          </cell>
          <cell r="OL117">
            <v>0</v>
          </cell>
        </row>
        <row r="118">
          <cell r="NA118">
            <v>506.59179</v>
          </cell>
          <cell r="NM118">
            <v>14.912167075633064</v>
          </cell>
          <cell r="NZ118">
            <v>0</v>
          </cell>
          <cell r="OL118">
            <v>0</v>
          </cell>
        </row>
        <row r="119">
          <cell r="NA119">
            <v>678.86295999999993</v>
          </cell>
          <cell r="NM119">
            <v>17.499936123321657</v>
          </cell>
          <cell r="NZ119">
            <v>0</v>
          </cell>
          <cell r="OL119">
            <v>0</v>
          </cell>
        </row>
        <row r="120">
          <cell r="NA120">
            <v>681.30604000000005</v>
          </cell>
          <cell r="NM120">
            <v>20.469590753006816</v>
          </cell>
          <cell r="NZ120">
            <v>0</v>
          </cell>
          <cell r="OL120">
            <v>0</v>
          </cell>
        </row>
        <row r="121">
          <cell r="NA121">
            <v>853.00670000000014</v>
          </cell>
          <cell r="NM121">
            <v>23.400114209362364</v>
          </cell>
          <cell r="NZ121">
            <v>0</v>
          </cell>
          <cell r="OL121">
            <v>0</v>
          </cell>
        </row>
        <row r="122">
          <cell r="NA122">
            <v>853.42415000000005</v>
          </cell>
          <cell r="NM122">
            <v>27.043384516210789</v>
          </cell>
          <cell r="NZ122">
            <v>0</v>
          </cell>
          <cell r="OL122">
            <v>0</v>
          </cell>
        </row>
        <row r="123">
          <cell r="NA123">
            <v>1024.8110399999998</v>
          </cell>
          <cell r="NM123">
            <v>30.678582003365602</v>
          </cell>
          <cell r="NZ123">
            <v>0</v>
          </cell>
          <cell r="OL123">
            <v>0</v>
          </cell>
        </row>
        <row r="124">
          <cell r="NA124">
            <v>1435.1885687439749</v>
          </cell>
          <cell r="NM124">
            <v>34.28145492639959</v>
          </cell>
          <cell r="NZ124">
            <v>0</v>
          </cell>
          <cell r="OL124">
            <v>0</v>
          </cell>
        </row>
        <row r="125">
          <cell r="NA125">
            <v>1643.6237667507207</v>
          </cell>
          <cell r="NM125">
            <v>40.348236317193312</v>
          </cell>
          <cell r="NZ125">
            <v>7829.7827264831849</v>
          </cell>
          <cell r="OL125">
            <v>192.208174492974</v>
          </cell>
        </row>
        <row r="126">
          <cell r="NA126">
            <v>1854.5928171366131</v>
          </cell>
          <cell r="NM126">
            <v>46.229403716342638</v>
          </cell>
          <cell r="NZ126">
            <v>8834.7826905561924</v>
          </cell>
          <cell r="OL126">
            <v>220.22447837281388</v>
          </cell>
        </row>
        <row r="127">
          <cell r="NA127">
            <v>2066.7046975786311</v>
          </cell>
          <cell r="NM127">
            <v>52.634077380139175</v>
          </cell>
          <cell r="NZ127">
            <v>9845.2267904550372</v>
          </cell>
          <cell r="OL127">
            <v>250.7346256680747</v>
          </cell>
        </row>
        <row r="128">
          <cell r="NA128">
            <v>2276.9900725968746</v>
          </cell>
          <cell r="NM128">
            <v>60.902203077197079</v>
          </cell>
          <cell r="NZ128">
            <v>10846.969908470925</v>
          </cell>
          <cell r="OL128">
            <v>290.12175858304568</v>
          </cell>
        </row>
        <row r="129">
          <cell r="NA129">
            <v>2480.6234042352453</v>
          </cell>
          <cell r="NM129">
            <v>68.111966865414871</v>
          </cell>
          <cell r="NZ129">
            <v>11817.02447622052</v>
          </cell>
          <cell r="OL129">
            <v>324.46713926746429</v>
          </cell>
        </row>
        <row r="130">
          <cell r="NA130">
            <v>2884.0147052468401</v>
          </cell>
          <cell r="NM130">
            <v>77.371753832328935</v>
          </cell>
          <cell r="NZ130">
            <v>13758.737791238855</v>
          </cell>
          <cell r="OL130">
            <v>369.11658997112534</v>
          </cell>
        </row>
        <row r="131">
          <cell r="NA131">
            <v>3073.0033795771542</v>
          </cell>
          <cell r="NM131">
            <v>85.761487969212126</v>
          </cell>
          <cell r="NZ131">
            <v>14660.344017758453</v>
          </cell>
          <cell r="OL131">
            <v>409.14140396308517</v>
          </cell>
        </row>
        <row r="132">
          <cell r="NA132">
            <v>3455.4952795784575</v>
          </cell>
          <cell r="NM132">
            <v>96.471229811394281</v>
          </cell>
          <cell r="NZ132">
            <v>16485.093992096827</v>
          </cell>
          <cell r="OL132">
            <v>460.23425364598279</v>
          </cell>
        </row>
        <row r="133">
          <cell r="NA133">
            <v>3821.5318441718723</v>
          </cell>
          <cell r="NM133">
            <v>105.4287056855942</v>
          </cell>
          <cell r="NZ133">
            <v>18231.340675612126</v>
          </cell>
          <cell r="OL133">
            <v>502.96758700945338</v>
          </cell>
        </row>
        <row r="134">
          <cell r="NA134">
            <v>4221.7929162485889</v>
          </cell>
          <cell r="NM134">
            <v>117.63314397080113</v>
          </cell>
          <cell r="NZ134">
            <v>20140.861847166751</v>
          </cell>
          <cell r="OL134">
            <v>561.191168862219</v>
          </cell>
        </row>
        <row r="135">
          <cell r="NA135">
            <v>4544.6719323778389</v>
          </cell>
          <cell r="NM135">
            <v>127.1887170670722</v>
          </cell>
          <cell r="NZ135">
            <v>20183.664649803195</v>
          </cell>
          <cell r="OL135">
            <v>564.86682663083286</v>
          </cell>
        </row>
        <row r="136">
          <cell r="NA136">
            <v>4840.652050768781</v>
          </cell>
          <cell r="NM136">
            <v>140.25752272580218</v>
          </cell>
          <cell r="NZ136">
            <v>21498.162932957857</v>
          </cell>
          <cell r="OL136">
            <v>622.90762577191538</v>
          </cell>
        </row>
        <row r="137">
          <cell r="NA137">
            <v>5111.3903030417978</v>
          </cell>
          <cell r="NM137">
            <v>153.6864361935703</v>
          </cell>
          <cell r="NZ137">
            <v>22700.557775327321</v>
          </cell>
          <cell r="OL137">
            <v>682.54772522852079</v>
          </cell>
        </row>
        <row r="138">
          <cell r="NA138">
            <v>5549.6711220534307</v>
          </cell>
          <cell r="NM138">
            <v>163.05462622129201</v>
          </cell>
          <cell r="NZ138">
            <v>24647.037786425393</v>
          </cell>
          <cell r="OL138">
            <v>724.15345798737235</v>
          </cell>
        </row>
        <row r="139">
          <cell r="NA139">
            <v>6088.9502123715311</v>
          </cell>
          <cell r="NM139">
            <v>177.66065542138651</v>
          </cell>
          <cell r="NZ139">
            <v>27042.068379081724</v>
          </cell>
          <cell r="OL139">
            <v>789.02132955796026</v>
          </cell>
        </row>
        <row r="140">
          <cell r="NA140">
            <v>6310.1508573159717</v>
          </cell>
          <cell r="NM140">
            <v>193.63520292281899</v>
          </cell>
          <cell r="NZ140">
            <v>24609.176384936825</v>
          </cell>
          <cell r="OL140">
            <v>755.16464991259659</v>
          </cell>
        </row>
        <row r="141">
          <cell r="NA141">
            <v>6700.2513083646791</v>
          </cell>
          <cell r="NM141">
            <v>210.00468058713054</v>
          </cell>
          <cell r="NZ141">
            <v>26130.542676294303</v>
          </cell>
          <cell r="OL141">
            <v>819.00454412103318</v>
          </cell>
        </row>
        <row r="142">
          <cell r="NA142">
            <v>7075.6363824739328</v>
          </cell>
          <cell r="NM142">
            <v>227.39475650459434</v>
          </cell>
          <cell r="NZ142">
            <v>27594.519958282246</v>
          </cell>
          <cell r="OL142">
            <v>886.82470488694241</v>
          </cell>
        </row>
        <row r="143">
          <cell r="NA143">
            <v>7441.0456445172404</v>
          </cell>
          <cell r="NM143">
            <v>245.77928196693148</v>
          </cell>
          <cell r="NZ143">
            <v>29019.592224484477</v>
          </cell>
          <cell r="OL143">
            <v>958.52315395515609</v>
          </cell>
        </row>
        <row r="144">
          <cell r="NA144">
            <v>8087.4602102801509</v>
          </cell>
          <cell r="NM144">
            <v>264.89691365312245</v>
          </cell>
          <cell r="NZ144">
            <v>31540.566829744275</v>
          </cell>
          <cell r="OL144">
            <v>1033.0806694355147</v>
          </cell>
        </row>
        <row r="145">
          <cell r="NA145">
            <v>8590.6097837496636</v>
          </cell>
          <cell r="NM145">
            <v>293.61143488222831</v>
          </cell>
          <cell r="NZ145">
            <v>30761.193060441925</v>
          </cell>
          <cell r="OL145">
            <v>1051.3616914890699</v>
          </cell>
        </row>
        <row r="146">
          <cell r="NA146">
            <v>9083.9238327219464</v>
          </cell>
          <cell r="NM146">
            <v>316.48558232428667</v>
          </cell>
          <cell r="NZ146">
            <v>32527.648420638856</v>
          </cell>
          <cell r="OL146">
            <v>1133.2692723559367</v>
          </cell>
        </row>
        <row r="147">
          <cell r="NA147">
            <v>9721.5214226431071</v>
          </cell>
          <cell r="NM147">
            <v>340.55015781447207</v>
          </cell>
          <cell r="NZ147">
            <v>34810.753235332973</v>
          </cell>
          <cell r="OL147">
            <v>1219.4395293231976</v>
          </cell>
        </row>
        <row r="148">
          <cell r="NA148">
            <v>10481.971720449354</v>
          </cell>
          <cell r="NM148">
            <v>375.58675198717924</v>
          </cell>
          <cell r="NZ148">
            <v>37533.768133290323</v>
          </cell>
          <cell r="OL148">
            <v>1344.8983110229258</v>
          </cell>
        </row>
        <row r="149">
          <cell r="NA149">
            <v>10879.915233323494</v>
          </cell>
          <cell r="NM149">
            <v>401.86947499489327</v>
          </cell>
          <cell r="NZ149">
            <v>38958.721371165018</v>
          </cell>
          <cell r="OL149">
            <v>1439.0112944951563</v>
          </cell>
        </row>
        <row r="150">
          <cell r="NA150">
            <v>11642.756038551732</v>
          </cell>
          <cell r="NM150">
            <v>438.36954939435236</v>
          </cell>
          <cell r="NZ150">
            <v>53727.836897492256</v>
          </cell>
          <cell r="OL150">
            <v>2022.9443589386335</v>
          </cell>
        </row>
        <row r="151">
          <cell r="NA151">
            <v>12334.468474799451</v>
          </cell>
          <cell r="NM151">
            <v>464.87162693674816</v>
          </cell>
          <cell r="NZ151">
            <v>56919.882907184961</v>
          </cell>
          <cell r="OL151">
            <v>2145.2435203165496</v>
          </cell>
        </row>
        <row r="152">
          <cell r="NA152">
            <v>12953.867420063592</v>
          </cell>
          <cell r="NM152">
            <v>504.09339795825395</v>
          </cell>
          <cell r="NZ152">
            <v>59778.223784159141</v>
          </cell>
          <cell r="OL152">
            <v>2326.2402627799747</v>
          </cell>
        </row>
        <row r="153">
          <cell r="NA153">
            <v>13504.634656073726</v>
          </cell>
          <cell r="NM153">
            <v>531.16717395852777</v>
          </cell>
          <cell r="NZ153">
            <v>62319.849849916362</v>
          </cell>
          <cell r="OL153">
            <v>2451.1776415522704</v>
          </cell>
        </row>
        <row r="154">
          <cell r="NA154">
            <v>14165.342113080274</v>
          </cell>
          <cell r="NM154">
            <v>556.42335393826329</v>
          </cell>
          <cell r="NZ154">
            <v>65368.817153659715</v>
          </cell>
          <cell r="OL154">
            <v>2567.7273583127817</v>
          </cell>
        </row>
        <row r="155">
          <cell r="NA155">
            <v>14505.265841631177</v>
          </cell>
          <cell r="NM155">
            <v>579.84201421584078</v>
          </cell>
          <cell r="NZ155">
            <v>60666.289421579058</v>
          </cell>
          <cell r="OL155">
            <v>2425.1098764594426</v>
          </cell>
        </row>
        <row r="156">
          <cell r="NA156">
            <v>14765.806245607213</v>
          </cell>
          <cell r="NM156">
            <v>616.45373771642107</v>
          </cell>
          <cell r="NZ156">
            <v>61755.964007773873</v>
          </cell>
          <cell r="OL156">
            <v>2578.2333998997583</v>
          </cell>
        </row>
        <row r="157">
          <cell r="NA157">
            <v>14947.530351233634</v>
          </cell>
          <cell r="NM157">
            <v>636.4764630442985</v>
          </cell>
          <cell r="NZ157">
            <v>62516.000211672239</v>
          </cell>
          <cell r="OL157">
            <v>2661.9757085904071</v>
          </cell>
        </row>
        <row r="158">
          <cell r="NA158">
            <v>15065.857341843637</v>
          </cell>
          <cell r="NM158">
            <v>654.421737728126</v>
          </cell>
          <cell r="NZ158">
            <v>63010.886657539944</v>
          </cell>
          <cell r="OL158">
            <v>2737.029364249323</v>
          </cell>
        </row>
        <row r="159">
          <cell r="NA159">
            <v>14524.539083921112</v>
          </cell>
          <cell r="NM159">
            <v>667.73801423837722</v>
          </cell>
          <cell r="NZ159">
            <v>60746.897120025889</v>
          </cell>
          <cell r="OL159">
            <v>2792.7228684986612</v>
          </cell>
        </row>
        <row r="160">
          <cell r="NA160">
            <v>14319.014430980213</v>
          </cell>
          <cell r="NM160">
            <v>690.83958456205949</v>
          </cell>
          <cell r="NZ160">
            <v>91500.745154326869</v>
          </cell>
          <cell r="OL160">
            <v>4414.573158943791</v>
          </cell>
        </row>
        <row r="161">
          <cell r="NA161">
            <v>14166.724593165018</v>
          </cell>
          <cell r="NM161">
            <v>695.05604236113311</v>
          </cell>
          <cell r="NZ161">
            <v>90527.589235901891</v>
          </cell>
          <cell r="OL161">
            <v>4441.5169847487523</v>
          </cell>
        </row>
        <row r="162">
          <cell r="NA162">
            <v>13795.257374616314</v>
          </cell>
          <cell r="NM162">
            <v>713.5029274846919</v>
          </cell>
          <cell r="NZ162">
            <v>88153.855522492537</v>
          </cell>
          <cell r="OL162">
            <v>4559.395470221184</v>
          </cell>
        </row>
        <row r="163">
          <cell r="NA163">
            <v>13320.270089400679</v>
          </cell>
          <cell r="NM163">
            <v>728.79823516841498</v>
          </cell>
          <cell r="NZ163">
            <v>85118.612367626469</v>
          </cell>
          <cell r="OL163">
            <v>4657.13488218779</v>
          </cell>
        </row>
        <row r="164">
          <cell r="NA164">
            <v>12827.209251719305</v>
          </cell>
          <cell r="NM164">
            <v>736.05586385099832</v>
          </cell>
          <cell r="NZ164">
            <v>81967.876381450522</v>
          </cell>
          <cell r="OL164">
            <v>4703.5122663094962</v>
          </cell>
        </row>
        <row r="165">
          <cell r="NA165">
            <v>12035.55150259836</v>
          </cell>
          <cell r="NM165">
            <v>735.34461781835</v>
          </cell>
          <cell r="NZ165">
            <v>74319.120747380715</v>
          </cell>
          <cell r="OL165">
            <v>4540.7279783381782</v>
          </cell>
        </row>
        <row r="166">
          <cell r="NA166">
            <v>11275.308525466551</v>
          </cell>
          <cell r="NM166">
            <v>730.71830536162599</v>
          </cell>
          <cell r="NZ166">
            <v>69624.646248010322</v>
          </cell>
          <cell r="OL166">
            <v>4512.1606564325584</v>
          </cell>
        </row>
        <row r="167">
          <cell r="NA167">
            <v>10488.130948842565</v>
          </cell>
          <cell r="NM167">
            <v>737.92469729968707</v>
          </cell>
          <cell r="NZ167">
            <v>64763.85151383312</v>
          </cell>
          <cell r="OL167">
            <v>4556.6598812900247</v>
          </cell>
        </row>
        <row r="168">
          <cell r="NA168">
            <v>9694.3694656850621</v>
          </cell>
          <cell r="NM168">
            <v>741.68167929723563</v>
          </cell>
          <cell r="NZ168">
            <v>59862.401380977433</v>
          </cell>
          <cell r="OL168">
            <v>4579.8591172088154</v>
          </cell>
        </row>
        <row r="169">
          <cell r="NA169">
            <v>7219.6243200000008</v>
          </cell>
          <cell r="NM169">
            <v>735.14621601623173</v>
          </cell>
          <cell r="NZ169">
            <v>44580.934365406421</v>
          </cell>
          <cell r="OL169">
            <v>4539.5028539651939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hastic inputs"/>
      <sheetName val="Outputs for Ersatz"/>
      <sheetName val="CodeStochastic"/>
      <sheetName val="Stochastic outputs"/>
      <sheetName val="Planilha1"/>
      <sheetName val="Prev"/>
      <sheetName val="PIF"/>
    </sheetNames>
    <sheetDataSet>
      <sheetData sheetId="0"/>
      <sheetData sheetId="1"/>
      <sheetData sheetId="2"/>
      <sheetData sheetId="3">
        <row r="5">
          <cell r="O5">
            <v>0</v>
          </cell>
          <cell r="P5">
            <v>0</v>
          </cell>
        </row>
        <row r="6">
          <cell r="O6">
            <v>0</v>
          </cell>
          <cell r="P6">
            <v>0</v>
          </cell>
        </row>
        <row r="7">
          <cell r="O7">
            <v>0</v>
          </cell>
          <cell r="P7">
            <v>0</v>
          </cell>
        </row>
        <row r="8">
          <cell r="O8">
            <v>0</v>
          </cell>
          <cell r="P8">
            <v>0</v>
          </cell>
        </row>
        <row r="9">
          <cell r="O9">
            <v>0</v>
          </cell>
          <cell r="P9">
            <v>0</v>
          </cell>
        </row>
        <row r="10">
          <cell r="O10">
            <v>0</v>
          </cell>
          <cell r="P10">
            <v>0</v>
          </cell>
        </row>
        <row r="11">
          <cell r="O11">
            <v>0</v>
          </cell>
          <cell r="P11">
            <v>0</v>
          </cell>
        </row>
        <row r="12">
          <cell r="O12">
            <v>0</v>
          </cell>
          <cell r="P12">
            <v>0</v>
          </cell>
        </row>
        <row r="13">
          <cell r="O13">
            <v>0</v>
          </cell>
          <cell r="P13">
            <v>0</v>
          </cell>
        </row>
        <row r="14">
          <cell r="O14">
            <v>0</v>
          </cell>
          <cell r="P14">
            <v>0</v>
          </cell>
        </row>
        <row r="15">
          <cell r="O15">
            <v>0</v>
          </cell>
          <cell r="P15">
            <v>0</v>
          </cell>
        </row>
        <row r="16">
          <cell r="O16">
            <v>0</v>
          </cell>
          <cell r="P16">
            <v>0</v>
          </cell>
        </row>
        <row r="17">
          <cell r="O17">
            <v>0</v>
          </cell>
          <cell r="P17">
            <v>0</v>
          </cell>
        </row>
        <row r="18">
          <cell r="O18">
            <v>0</v>
          </cell>
          <cell r="P18">
            <v>0</v>
          </cell>
        </row>
        <row r="19">
          <cell r="O19">
            <v>0</v>
          </cell>
          <cell r="P19">
            <v>0</v>
          </cell>
        </row>
        <row r="20">
          <cell r="O20">
            <v>0.59107832412890227</v>
          </cell>
          <cell r="P20">
            <v>1.4244290164387019</v>
          </cell>
        </row>
        <row r="21">
          <cell r="O21">
            <v>0.5894055184913769</v>
          </cell>
          <cell r="P21">
            <v>1.4223743951932601</v>
          </cell>
        </row>
        <row r="22">
          <cell r="O22">
            <v>0.5849664171478054</v>
          </cell>
          <cell r="P22">
            <v>1.4244745900860876</v>
          </cell>
        </row>
        <row r="23">
          <cell r="O23">
            <v>0.59387940248601101</v>
          </cell>
          <cell r="P23">
            <v>1.4079245795510709</v>
          </cell>
        </row>
        <row r="24">
          <cell r="O24">
            <v>0.58632772762254015</v>
          </cell>
          <cell r="P24">
            <v>1.4170129088952921</v>
          </cell>
        </row>
        <row r="25">
          <cell r="O25">
            <v>0.57181100176221278</v>
          </cell>
          <cell r="P25">
            <v>1.4279823822805993</v>
          </cell>
        </row>
        <row r="26">
          <cell r="O26">
            <v>0.58189913975386254</v>
          </cell>
          <cell r="P26">
            <v>1.4034206081374418</v>
          </cell>
        </row>
        <row r="27">
          <cell r="O27">
            <v>0.58422291427679285</v>
          </cell>
          <cell r="P27">
            <v>1.4104865500169868</v>
          </cell>
        </row>
        <row r="28">
          <cell r="O28">
            <v>0.5840012155925266</v>
          </cell>
          <cell r="P28">
            <v>1.4161955058356086</v>
          </cell>
        </row>
        <row r="29">
          <cell r="O29">
            <v>0.59221220180865408</v>
          </cell>
          <cell r="P29">
            <v>1.4127016242455621</v>
          </cell>
        </row>
        <row r="30">
          <cell r="O30">
            <v>0.51298215151200977</v>
          </cell>
          <cell r="P30">
            <v>1.4165014869769592</v>
          </cell>
        </row>
        <row r="31">
          <cell r="O31">
            <v>0.52477378265693375</v>
          </cell>
          <cell r="P31">
            <v>1.4423384353749666</v>
          </cell>
        </row>
        <row r="32">
          <cell r="O32">
            <v>0.50440554165657914</v>
          </cell>
          <cell r="P32">
            <v>1.4174870194183444</v>
          </cell>
        </row>
        <row r="33">
          <cell r="O33">
            <v>0.49768751839515379</v>
          </cell>
          <cell r="P33">
            <v>1.4289786818036692</v>
          </cell>
        </row>
        <row r="34">
          <cell r="O34">
            <v>0.51228392410912815</v>
          </cell>
          <cell r="P34">
            <v>1.4388257505217212</v>
          </cell>
        </row>
        <row r="35">
          <cell r="O35">
            <v>0.47086478407586052</v>
          </cell>
          <cell r="P35">
            <v>1.4380689457829392</v>
          </cell>
        </row>
        <row r="36">
          <cell r="O36">
            <v>0.46925798515609585</v>
          </cell>
          <cell r="P36">
            <v>1.4269928763493556</v>
          </cell>
        </row>
        <row r="37">
          <cell r="O37">
            <v>0.47758524115237677</v>
          </cell>
          <cell r="P37">
            <v>1.4089995580655332</v>
          </cell>
        </row>
        <row r="38">
          <cell r="O38">
            <v>0.4713168813303551</v>
          </cell>
          <cell r="P38">
            <v>1.4369171165444548</v>
          </cell>
        </row>
        <row r="39">
          <cell r="O39">
            <v>0.47446040747558499</v>
          </cell>
          <cell r="P39">
            <v>1.4400464500587826</v>
          </cell>
        </row>
        <row r="40">
          <cell r="O40">
            <v>0.38746867410659264</v>
          </cell>
          <cell r="P40">
            <v>1.4303191564074975</v>
          </cell>
        </row>
        <row r="41">
          <cell r="O41">
            <v>0.38458607418518931</v>
          </cell>
          <cell r="P41">
            <v>1.4555884321497832</v>
          </cell>
        </row>
        <row r="42">
          <cell r="O42">
            <v>0.41035047723108503</v>
          </cell>
          <cell r="P42">
            <v>1.4465396712252594</v>
          </cell>
        </row>
        <row r="43">
          <cell r="O43">
            <v>0.40107845049202506</v>
          </cell>
          <cell r="P43">
            <v>1.4454680601972023</v>
          </cell>
        </row>
        <row r="44">
          <cell r="O44">
            <v>0.38551292645786833</v>
          </cell>
          <cell r="P44">
            <v>1.4580194100252881</v>
          </cell>
        </row>
        <row r="45">
          <cell r="O45">
            <v>0.47097261478618369</v>
          </cell>
          <cell r="P45">
            <v>1.4692660491277463</v>
          </cell>
        </row>
        <row r="46">
          <cell r="O46">
            <v>0.47408217486369653</v>
          </cell>
          <cell r="P46">
            <v>1.493152269324812</v>
          </cell>
        </row>
        <row r="47">
          <cell r="O47">
            <v>0.46874159287537426</v>
          </cell>
          <cell r="P47">
            <v>1.4912638400365557</v>
          </cell>
        </row>
        <row r="48">
          <cell r="O48">
            <v>0.45981430447408989</v>
          </cell>
          <cell r="P48">
            <v>1.4727289736835869</v>
          </cell>
        </row>
        <row r="49">
          <cell r="O49">
            <v>0.46523711232150899</v>
          </cell>
          <cell r="P49">
            <v>1.4638489608867111</v>
          </cell>
        </row>
        <row r="50">
          <cell r="O50">
            <v>0.51496727399691222</v>
          </cell>
          <cell r="P50">
            <v>1.5110143170906429</v>
          </cell>
        </row>
        <row r="51">
          <cell r="O51">
            <v>0.54179633422112783</v>
          </cell>
          <cell r="P51">
            <v>1.470062708606412</v>
          </cell>
        </row>
        <row r="52">
          <cell r="O52">
            <v>0.55051247853347096</v>
          </cell>
          <cell r="P52">
            <v>1.474653644081529</v>
          </cell>
        </row>
        <row r="53">
          <cell r="O53">
            <v>0.52422728747345104</v>
          </cell>
          <cell r="P53">
            <v>1.4719427905944829</v>
          </cell>
        </row>
        <row r="54">
          <cell r="O54">
            <v>0.53359086723800919</v>
          </cell>
          <cell r="P54">
            <v>1.4879733554976617</v>
          </cell>
        </row>
        <row r="55">
          <cell r="O55">
            <v>0.52365685090373726</v>
          </cell>
          <cell r="P55">
            <v>1.4883847415929636</v>
          </cell>
        </row>
        <row r="56">
          <cell r="O56">
            <v>0.50416892513859124</v>
          </cell>
          <cell r="P56">
            <v>1.5166427708867116</v>
          </cell>
        </row>
        <row r="57">
          <cell r="O57">
            <v>0.50533868044836616</v>
          </cell>
          <cell r="P57">
            <v>1.4964177339671534</v>
          </cell>
        </row>
        <row r="58">
          <cell r="O58">
            <v>0.52175030417419377</v>
          </cell>
          <cell r="P58">
            <v>1.498945590590451</v>
          </cell>
        </row>
        <row r="59">
          <cell r="O59">
            <v>0.51528276101784887</v>
          </cell>
          <cell r="P59">
            <v>1.5167326281892153</v>
          </cell>
        </row>
        <row r="60">
          <cell r="O60">
            <v>0.38056314292176785</v>
          </cell>
          <cell r="P60">
            <v>1.6620102541118205</v>
          </cell>
        </row>
        <row r="61">
          <cell r="O61">
            <v>0.39422483398184427</v>
          </cell>
          <cell r="P61">
            <v>1.6354796993506417</v>
          </cell>
        </row>
        <row r="62">
          <cell r="O62">
            <v>0.39078966405110865</v>
          </cell>
          <cell r="P62">
            <v>1.6388476065926572</v>
          </cell>
        </row>
        <row r="63">
          <cell r="O63">
            <v>0.38847069969659315</v>
          </cell>
          <cell r="P63">
            <v>1.5913206358514824</v>
          </cell>
        </row>
        <row r="64">
          <cell r="O64">
            <v>0.40126973391472498</v>
          </cell>
          <cell r="P64">
            <v>1.5758736420368467</v>
          </cell>
        </row>
        <row r="65">
          <cell r="O65">
            <v>0.29977348066234755</v>
          </cell>
          <cell r="P65">
            <v>1.7645023943962761</v>
          </cell>
        </row>
        <row r="106">
          <cell r="O106">
            <v>0</v>
          </cell>
          <cell r="P106">
            <v>0</v>
          </cell>
        </row>
        <row r="107">
          <cell r="O107">
            <v>0</v>
          </cell>
          <cell r="P107">
            <v>0</v>
          </cell>
        </row>
        <row r="108">
          <cell r="O108">
            <v>0</v>
          </cell>
          <cell r="P108">
            <v>0</v>
          </cell>
        </row>
        <row r="109">
          <cell r="O109">
            <v>0</v>
          </cell>
          <cell r="P109">
            <v>0</v>
          </cell>
        </row>
        <row r="110">
          <cell r="O110">
            <v>0</v>
          </cell>
          <cell r="P110">
            <v>0</v>
          </cell>
        </row>
        <row r="111">
          <cell r="O111">
            <v>0</v>
          </cell>
          <cell r="P111">
            <v>0</v>
          </cell>
        </row>
        <row r="112">
          <cell r="O112">
            <v>0</v>
          </cell>
          <cell r="P112">
            <v>0</v>
          </cell>
        </row>
        <row r="113">
          <cell r="O113">
            <v>0</v>
          </cell>
          <cell r="P113">
            <v>0</v>
          </cell>
        </row>
        <row r="114">
          <cell r="O114">
            <v>0</v>
          </cell>
          <cell r="P114">
            <v>0</v>
          </cell>
        </row>
        <row r="115">
          <cell r="O115">
            <v>0</v>
          </cell>
          <cell r="P115">
            <v>0</v>
          </cell>
        </row>
        <row r="116">
          <cell r="O116">
            <v>0</v>
          </cell>
          <cell r="P116">
            <v>0</v>
          </cell>
        </row>
        <row r="117">
          <cell r="O117">
            <v>0</v>
          </cell>
          <cell r="P117">
            <v>0</v>
          </cell>
        </row>
        <row r="118">
          <cell r="O118">
            <v>0</v>
          </cell>
          <cell r="P118">
            <v>0</v>
          </cell>
        </row>
        <row r="119">
          <cell r="O119">
            <v>0</v>
          </cell>
          <cell r="P119">
            <v>0</v>
          </cell>
        </row>
        <row r="120">
          <cell r="O120">
            <v>0</v>
          </cell>
          <cell r="P120">
            <v>0</v>
          </cell>
        </row>
        <row r="121">
          <cell r="O121">
            <v>0.56172288600381837</v>
          </cell>
          <cell r="P121">
            <v>1.4834180942054833</v>
          </cell>
        </row>
        <row r="122">
          <cell r="O122">
            <v>0.55726734485860729</v>
          </cell>
          <cell r="P122">
            <v>1.4916522032189008</v>
          </cell>
        </row>
        <row r="123">
          <cell r="O123">
            <v>0.55355899961160282</v>
          </cell>
          <cell r="P123">
            <v>1.4942084148918842</v>
          </cell>
        </row>
        <row r="124">
          <cell r="O124">
            <v>0.58215689669650672</v>
          </cell>
          <cell r="P124">
            <v>1.4750101928334658</v>
          </cell>
        </row>
        <row r="125">
          <cell r="O125">
            <v>0.55769601307432259</v>
          </cell>
          <cell r="P125">
            <v>1.4446142380280607</v>
          </cell>
        </row>
        <row r="126">
          <cell r="O126">
            <v>0.57849410660401712</v>
          </cell>
          <cell r="P126">
            <v>1.4457461656492301</v>
          </cell>
        </row>
        <row r="127">
          <cell r="O127">
            <v>0.56165056182247497</v>
          </cell>
          <cell r="P127">
            <v>1.4009801094306533</v>
          </cell>
        </row>
        <row r="128">
          <cell r="O128">
            <v>0.57222657396394949</v>
          </cell>
          <cell r="P128">
            <v>1.4392912817344321</v>
          </cell>
        </row>
        <row r="129">
          <cell r="O129">
            <v>0.57731766696939257</v>
          </cell>
          <cell r="P129">
            <v>1.45237179904944</v>
          </cell>
        </row>
        <row r="130">
          <cell r="O130">
            <v>0.57006575897942169</v>
          </cell>
          <cell r="P130">
            <v>1.4577883896934349</v>
          </cell>
        </row>
        <row r="131">
          <cell r="O131">
            <v>0.51861149177412336</v>
          </cell>
          <cell r="P131">
            <v>1.4804803868909306</v>
          </cell>
        </row>
        <row r="132">
          <cell r="O132">
            <v>0.52026909976742419</v>
          </cell>
          <cell r="P132">
            <v>1.4819620361173462</v>
          </cell>
        </row>
        <row r="133">
          <cell r="O133">
            <v>0.53175814546839306</v>
          </cell>
          <cell r="P133">
            <v>1.4568948679147833</v>
          </cell>
        </row>
        <row r="134">
          <cell r="O134">
            <v>0.53592966713266132</v>
          </cell>
          <cell r="P134">
            <v>1.4802641448017682</v>
          </cell>
        </row>
        <row r="135">
          <cell r="O135">
            <v>0.50264999176706993</v>
          </cell>
          <cell r="P135">
            <v>1.4931895661955372</v>
          </cell>
        </row>
        <row r="136">
          <cell r="O136">
            <v>0.36143176054065762</v>
          </cell>
          <cell r="P136">
            <v>1.4887879374229782</v>
          </cell>
        </row>
        <row r="137">
          <cell r="O137">
            <v>0.39294960622672959</v>
          </cell>
          <cell r="P137">
            <v>1.5073832812042705</v>
          </cell>
        </row>
        <row r="138">
          <cell r="O138">
            <v>0.38673084202189667</v>
          </cell>
          <cell r="P138">
            <v>1.4772083402603253</v>
          </cell>
        </row>
        <row r="139">
          <cell r="O139">
            <v>0.37447676305385136</v>
          </cell>
          <cell r="P139">
            <v>1.4994183907732852</v>
          </cell>
        </row>
        <row r="140">
          <cell r="O140">
            <v>0.37535620235845818</v>
          </cell>
          <cell r="P140">
            <v>1.5153509066423541</v>
          </cell>
        </row>
        <row r="141">
          <cell r="O141">
            <v>0.24424870006131555</v>
          </cell>
          <cell r="P141">
            <v>1.462041281711139</v>
          </cell>
        </row>
        <row r="142">
          <cell r="O142">
            <v>0.23064938731499288</v>
          </cell>
          <cell r="P142">
            <v>1.4751253867974898</v>
          </cell>
        </row>
        <row r="143">
          <cell r="O143">
            <v>0.22990261063354303</v>
          </cell>
          <cell r="P143">
            <v>1.5088723426544099</v>
          </cell>
        </row>
        <row r="144">
          <cell r="O144">
            <v>0.24086117918864713</v>
          </cell>
          <cell r="P144">
            <v>1.4983992754534481</v>
          </cell>
        </row>
        <row r="145">
          <cell r="O145">
            <v>0.21072317543894625</v>
          </cell>
          <cell r="P145">
            <v>1.4808949797115085</v>
          </cell>
        </row>
        <row r="146">
          <cell r="O146">
            <v>0.40258284108302755</v>
          </cell>
          <cell r="P146">
            <v>1.4985482779160331</v>
          </cell>
        </row>
        <row r="147">
          <cell r="O147">
            <v>0.40477117285537068</v>
          </cell>
          <cell r="P147">
            <v>1.4774753299316101</v>
          </cell>
        </row>
        <row r="148">
          <cell r="O148">
            <v>0.41220384329472998</v>
          </cell>
          <cell r="P148">
            <v>1.4818863363761483</v>
          </cell>
        </row>
        <row r="149">
          <cell r="O149">
            <v>0.40035058002498641</v>
          </cell>
          <cell r="P149">
            <v>1.5015483611221234</v>
          </cell>
        </row>
        <row r="150">
          <cell r="O150">
            <v>0.413855038389911</v>
          </cell>
          <cell r="P150">
            <v>1.4600907652605772</v>
          </cell>
        </row>
        <row r="151">
          <cell r="O151">
            <v>0.22990866055972259</v>
          </cell>
          <cell r="P151">
            <v>1.4587806042357614</v>
          </cell>
        </row>
        <row r="152">
          <cell r="O152">
            <v>0.21551916127175252</v>
          </cell>
          <cell r="P152">
            <v>1.4736819163908796</v>
          </cell>
        </row>
        <row r="153">
          <cell r="O153">
            <v>0.21690391900897732</v>
          </cell>
          <cell r="P153">
            <v>1.4919262018644317</v>
          </cell>
        </row>
        <row r="154">
          <cell r="O154">
            <v>0.21708208315016805</v>
          </cell>
          <cell r="P154">
            <v>1.5057197289524209</v>
          </cell>
        </row>
        <row r="155">
          <cell r="O155">
            <v>0.21420022579892856</v>
          </cell>
          <cell r="P155">
            <v>1.4715017048742896</v>
          </cell>
        </row>
        <row r="156">
          <cell r="O156">
            <v>0.47275441303061289</v>
          </cell>
          <cell r="P156">
            <v>1.5379094249349723</v>
          </cell>
        </row>
        <row r="157">
          <cell r="O157">
            <v>0.46183452371396766</v>
          </cell>
          <cell r="P157">
            <v>1.5658571691694563</v>
          </cell>
        </row>
        <row r="158">
          <cell r="O158">
            <v>0.48836599685652904</v>
          </cell>
          <cell r="P158">
            <v>1.5642256268650756</v>
          </cell>
        </row>
        <row r="159">
          <cell r="O159">
            <v>0.47528641500860397</v>
          </cell>
          <cell r="P159">
            <v>1.5696114879882355</v>
          </cell>
        </row>
        <row r="160">
          <cell r="O160">
            <v>0.45696687376941986</v>
          </cell>
          <cell r="P160">
            <v>1.5454734884854879</v>
          </cell>
        </row>
        <row r="161">
          <cell r="O161">
            <v>0.40982009425873772</v>
          </cell>
          <cell r="P161">
            <v>1.5560139145622398</v>
          </cell>
        </row>
        <row r="162">
          <cell r="O162">
            <v>0.44598914275127</v>
          </cell>
          <cell r="P162">
            <v>1.5560189685862498</v>
          </cell>
        </row>
        <row r="163">
          <cell r="O163">
            <v>0.42868535126580509</v>
          </cell>
          <cell r="P163">
            <v>1.5757916038936834</v>
          </cell>
        </row>
        <row r="164">
          <cell r="O164">
            <v>0.43043456279108805</v>
          </cell>
          <cell r="P164">
            <v>1.5455481307879595</v>
          </cell>
        </row>
        <row r="165">
          <cell r="O165">
            <v>0.44113039950588823</v>
          </cell>
          <cell r="P165">
            <v>1.5735423091734964</v>
          </cell>
        </row>
        <row r="166">
          <cell r="O166">
            <v>0.26179813638869892</v>
          </cell>
          <cell r="P166">
            <v>1.758460586859488</v>
          </cell>
        </row>
        <row r="207">
          <cell r="O207">
            <v>0</v>
          </cell>
          <cell r="P207">
            <v>0</v>
          </cell>
        </row>
        <row r="208">
          <cell r="O208">
            <v>0</v>
          </cell>
          <cell r="P208">
            <v>0</v>
          </cell>
        </row>
        <row r="209">
          <cell r="O209">
            <v>0</v>
          </cell>
          <cell r="P209">
            <v>0</v>
          </cell>
        </row>
        <row r="210">
          <cell r="O210">
            <v>0</v>
          </cell>
          <cell r="P210">
            <v>0</v>
          </cell>
        </row>
        <row r="211">
          <cell r="O211">
            <v>0</v>
          </cell>
          <cell r="P211">
            <v>0</v>
          </cell>
        </row>
        <row r="212">
          <cell r="O212">
            <v>0</v>
          </cell>
          <cell r="P212">
            <v>0</v>
          </cell>
        </row>
        <row r="213">
          <cell r="O213">
            <v>0</v>
          </cell>
          <cell r="P213">
            <v>0</v>
          </cell>
        </row>
        <row r="214">
          <cell r="O214">
            <v>0</v>
          </cell>
          <cell r="P214">
            <v>0</v>
          </cell>
        </row>
        <row r="215">
          <cell r="O215">
            <v>0</v>
          </cell>
          <cell r="P215">
            <v>0</v>
          </cell>
        </row>
        <row r="216">
          <cell r="O216">
            <v>0</v>
          </cell>
          <cell r="P216">
            <v>0</v>
          </cell>
        </row>
        <row r="217">
          <cell r="O217">
            <v>0</v>
          </cell>
          <cell r="P217">
            <v>0</v>
          </cell>
        </row>
        <row r="218">
          <cell r="O218">
            <v>0</v>
          </cell>
          <cell r="P218">
            <v>0</v>
          </cell>
        </row>
        <row r="219">
          <cell r="O219">
            <v>0</v>
          </cell>
          <cell r="P219">
            <v>0</v>
          </cell>
        </row>
        <row r="220">
          <cell r="O220">
            <v>0</v>
          </cell>
          <cell r="P220">
            <v>0</v>
          </cell>
        </row>
        <row r="221">
          <cell r="O221">
            <v>0</v>
          </cell>
          <cell r="P221">
            <v>0</v>
          </cell>
        </row>
        <row r="222">
          <cell r="O222">
            <v>0.60567244735478587</v>
          </cell>
          <cell r="P222">
            <v>1.3931085485255843</v>
          </cell>
        </row>
        <row r="223">
          <cell r="O223">
            <v>0.58166229035624761</v>
          </cell>
          <cell r="P223">
            <v>1.4074671081443324</v>
          </cell>
        </row>
        <row r="224">
          <cell r="O224">
            <v>0.59641298858255021</v>
          </cell>
          <cell r="P224">
            <v>1.4389347746941772</v>
          </cell>
        </row>
        <row r="225">
          <cell r="O225">
            <v>0.59577821632626149</v>
          </cell>
          <cell r="P225">
            <v>1.3929985900708786</v>
          </cell>
        </row>
        <row r="226">
          <cell r="O226">
            <v>0.60132164022786405</v>
          </cell>
          <cell r="P226">
            <v>1.4313595993737842</v>
          </cell>
        </row>
        <row r="227">
          <cell r="O227">
            <v>0.6013834168769091</v>
          </cell>
          <cell r="P227">
            <v>1.4034893483318926</v>
          </cell>
        </row>
        <row r="228">
          <cell r="O228">
            <v>0.59635552400599146</v>
          </cell>
          <cell r="P228">
            <v>1.407787139751733</v>
          </cell>
        </row>
        <row r="229">
          <cell r="O229">
            <v>0.58243134942824693</v>
          </cell>
          <cell r="P229">
            <v>1.4121814184992911</v>
          </cell>
        </row>
        <row r="230">
          <cell r="O230">
            <v>0.59530294221201163</v>
          </cell>
          <cell r="P230">
            <v>1.4023585133502441</v>
          </cell>
        </row>
        <row r="231">
          <cell r="O231">
            <v>0.58849605570253327</v>
          </cell>
          <cell r="P231">
            <v>1.4154045607099779</v>
          </cell>
        </row>
        <row r="232">
          <cell r="O232">
            <v>0.54860318230962757</v>
          </cell>
          <cell r="P232">
            <v>1.3943201643556662</v>
          </cell>
        </row>
        <row r="233">
          <cell r="O233">
            <v>0.54686312236788714</v>
          </cell>
          <cell r="P233">
            <v>1.450061120825044</v>
          </cell>
        </row>
        <row r="234">
          <cell r="O234">
            <v>0.52532959468492002</v>
          </cell>
          <cell r="P234">
            <v>1.3986147199112</v>
          </cell>
        </row>
        <row r="235">
          <cell r="O235">
            <v>0.51357291856538168</v>
          </cell>
          <cell r="P235">
            <v>1.3805163015801394</v>
          </cell>
        </row>
        <row r="236">
          <cell r="O236">
            <v>0.53089376701306934</v>
          </cell>
          <cell r="P236">
            <v>1.3871743455774093</v>
          </cell>
        </row>
        <row r="237">
          <cell r="O237">
            <v>0.51814216938356816</v>
          </cell>
          <cell r="P237">
            <v>1.4190392063087087</v>
          </cell>
        </row>
        <row r="238">
          <cell r="O238">
            <v>0.50700299780457103</v>
          </cell>
          <cell r="P238">
            <v>1.4187529680209159</v>
          </cell>
        </row>
        <row r="239">
          <cell r="O239">
            <v>0.4989865732461905</v>
          </cell>
          <cell r="P239">
            <v>1.3943390824227908</v>
          </cell>
        </row>
        <row r="240">
          <cell r="O240">
            <v>0.48597790907872651</v>
          </cell>
          <cell r="P240">
            <v>1.4229438982854834</v>
          </cell>
        </row>
        <row r="241">
          <cell r="O241">
            <v>0.52303600489534929</v>
          </cell>
          <cell r="P241">
            <v>1.3945359621171192</v>
          </cell>
        </row>
        <row r="242">
          <cell r="O242">
            <v>0.43891501425648705</v>
          </cell>
          <cell r="P242">
            <v>1.4019856233213317</v>
          </cell>
        </row>
        <row r="243">
          <cell r="O243">
            <v>0.41127327212874043</v>
          </cell>
          <cell r="P243">
            <v>1.4482545077217408</v>
          </cell>
        </row>
        <row r="244">
          <cell r="O244">
            <v>0.43950605935467507</v>
          </cell>
          <cell r="P244">
            <v>1.4324149087819584</v>
          </cell>
        </row>
        <row r="245">
          <cell r="O245">
            <v>0.41055166550696798</v>
          </cell>
          <cell r="P245">
            <v>1.4086920786814179</v>
          </cell>
        </row>
        <row r="246">
          <cell r="O246">
            <v>0.41068163433929517</v>
          </cell>
          <cell r="P246">
            <v>1.4391587371419778</v>
          </cell>
        </row>
        <row r="247">
          <cell r="O247">
            <v>0.48112025998925612</v>
          </cell>
          <cell r="P247">
            <v>1.4855363710326386</v>
          </cell>
        </row>
        <row r="248">
          <cell r="O248">
            <v>0.49112716036336435</v>
          </cell>
          <cell r="P248">
            <v>1.519996482501081</v>
          </cell>
        </row>
        <row r="249">
          <cell r="O249">
            <v>0.47997180127451877</v>
          </cell>
          <cell r="P249">
            <v>1.5254081487762807</v>
          </cell>
        </row>
        <row r="250">
          <cell r="O250">
            <v>0.47627442540054521</v>
          </cell>
          <cell r="P250">
            <v>1.496205620619032</v>
          </cell>
        </row>
        <row r="251">
          <cell r="O251">
            <v>0.47285368427262897</v>
          </cell>
          <cell r="P251">
            <v>1.5113585103435083</v>
          </cell>
        </row>
        <row r="252">
          <cell r="O252">
            <v>0.53218113537999423</v>
          </cell>
          <cell r="P252">
            <v>1.5068668532805187</v>
          </cell>
        </row>
        <row r="253">
          <cell r="O253">
            <v>0.52914665691754337</v>
          </cell>
          <cell r="P253">
            <v>1.5180707013620176</v>
          </cell>
        </row>
        <row r="254">
          <cell r="O254">
            <v>0.55084977014550085</v>
          </cell>
          <cell r="P254">
            <v>1.4709315345384053</v>
          </cell>
        </row>
        <row r="255">
          <cell r="O255">
            <v>0.53471814622722214</v>
          </cell>
          <cell r="P255">
            <v>1.492900623268153</v>
          </cell>
        </row>
        <row r="256">
          <cell r="O256">
            <v>0.53699483165711515</v>
          </cell>
          <cell r="P256">
            <v>1.5272566538992456</v>
          </cell>
        </row>
        <row r="257">
          <cell r="O257">
            <v>0.49266217663684592</v>
          </cell>
          <cell r="P257">
            <v>1.5548715532130026</v>
          </cell>
        </row>
        <row r="258">
          <cell r="O258">
            <v>0.4677754973735232</v>
          </cell>
          <cell r="P258">
            <v>1.5674947159270984</v>
          </cell>
        </row>
        <row r="259">
          <cell r="O259">
            <v>0.50619666376156436</v>
          </cell>
          <cell r="P259">
            <v>1.5818017235305037</v>
          </cell>
        </row>
        <row r="260">
          <cell r="O260">
            <v>0.51825394123824398</v>
          </cell>
          <cell r="P260">
            <v>1.5622840519804362</v>
          </cell>
        </row>
        <row r="261">
          <cell r="O261">
            <v>0.50074568399621777</v>
          </cell>
          <cell r="P261">
            <v>1.5756903094303447</v>
          </cell>
        </row>
        <row r="262">
          <cell r="O262">
            <v>0.37420111447619858</v>
          </cell>
          <cell r="P262">
            <v>1.6770498091430226</v>
          </cell>
        </row>
        <row r="263">
          <cell r="O263">
            <v>0.39109272883599794</v>
          </cell>
          <cell r="P263">
            <v>1.7032884449166625</v>
          </cell>
        </row>
        <row r="264">
          <cell r="O264">
            <v>0.38352256899151588</v>
          </cell>
          <cell r="P264">
            <v>1.6800662367295021</v>
          </cell>
        </row>
        <row r="265">
          <cell r="O265">
            <v>0.38776291224313925</v>
          </cell>
          <cell r="P265">
            <v>1.6960579365771264</v>
          </cell>
        </row>
        <row r="266">
          <cell r="O266">
            <v>0.37091051663979024</v>
          </cell>
          <cell r="P266">
            <v>1.6761566138748978</v>
          </cell>
        </row>
        <row r="267">
          <cell r="O267">
            <v>-0.18261788508108098</v>
          </cell>
          <cell r="P267">
            <v>2.617699829990118</v>
          </cell>
        </row>
        <row r="308">
          <cell r="O308">
            <v>0</v>
          </cell>
          <cell r="P308">
            <v>0</v>
          </cell>
        </row>
        <row r="309">
          <cell r="O309">
            <v>0</v>
          </cell>
          <cell r="P309">
            <v>0</v>
          </cell>
        </row>
        <row r="310">
          <cell r="O310">
            <v>0</v>
          </cell>
          <cell r="P310">
            <v>0</v>
          </cell>
        </row>
        <row r="311">
          <cell r="O311">
            <v>0</v>
          </cell>
          <cell r="P311">
            <v>0</v>
          </cell>
        </row>
        <row r="312">
          <cell r="O312">
            <v>0</v>
          </cell>
          <cell r="P312">
            <v>0</v>
          </cell>
        </row>
        <row r="313">
          <cell r="O313">
            <v>0</v>
          </cell>
          <cell r="P313">
            <v>0</v>
          </cell>
        </row>
        <row r="314">
          <cell r="O314">
            <v>0</v>
          </cell>
          <cell r="P314">
            <v>0</v>
          </cell>
        </row>
        <row r="315">
          <cell r="O315">
            <v>0</v>
          </cell>
          <cell r="P315">
            <v>0</v>
          </cell>
        </row>
        <row r="316">
          <cell r="O316">
            <v>0</v>
          </cell>
          <cell r="P316">
            <v>0</v>
          </cell>
        </row>
        <row r="317">
          <cell r="O317">
            <v>0</v>
          </cell>
          <cell r="P317">
            <v>0</v>
          </cell>
        </row>
        <row r="318">
          <cell r="O318">
            <v>0</v>
          </cell>
          <cell r="P318">
            <v>0</v>
          </cell>
        </row>
        <row r="319">
          <cell r="O319">
            <v>0</v>
          </cell>
          <cell r="P319">
            <v>0</v>
          </cell>
        </row>
        <row r="320">
          <cell r="O320">
            <v>0</v>
          </cell>
          <cell r="P320">
            <v>0</v>
          </cell>
        </row>
        <row r="321">
          <cell r="O321">
            <v>0</v>
          </cell>
          <cell r="P321">
            <v>0</v>
          </cell>
        </row>
        <row r="322">
          <cell r="O322">
            <v>0</v>
          </cell>
          <cell r="P322">
            <v>0</v>
          </cell>
        </row>
        <row r="323">
          <cell r="O323">
            <v>0.56922262951410618</v>
          </cell>
          <cell r="P323">
            <v>1.4553230920757332</v>
          </cell>
        </row>
        <row r="324">
          <cell r="O324">
            <v>0.56419381669228108</v>
          </cell>
          <cell r="P324">
            <v>1.4925216925017655</v>
          </cell>
        </row>
        <row r="325">
          <cell r="O325">
            <v>0.56447703260150028</v>
          </cell>
          <cell r="P325">
            <v>1.4659230150618257</v>
          </cell>
        </row>
        <row r="326">
          <cell r="O326">
            <v>0.57205887457729798</v>
          </cell>
          <cell r="P326">
            <v>1.4384397271103253</v>
          </cell>
        </row>
        <row r="327">
          <cell r="O327">
            <v>0.57162552214304529</v>
          </cell>
          <cell r="P327">
            <v>1.4427146149817853</v>
          </cell>
        </row>
        <row r="328">
          <cell r="O328">
            <v>0.59277828527360898</v>
          </cell>
          <cell r="P328">
            <v>1.4192919296514914</v>
          </cell>
        </row>
        <row r="329">
          <cell r="O329">
            <v>0.57448244591060815</v>
          </cell>
          <cell r="P329">
            <v>1.416731906774628</v>
          </cell>
        </row>
        <row r="330">
          <cell r="O330">
            <v>0.57004229402088591</v>
          </cell>
          <cell r="P330">
            <v>1.4302105013193911</v>
          </cell>
        </row>
        <row r="331">
          <cell r="O331">
            <v>0.59323776040752574</v>
          </cell>
          <cell r="P331">
            <v>1.4237087884051718</v>
          </cell>
        </row>
        <row r="332">
          <cell r="O332">
            <v>0.58682177181893413</v>
          </cell>
          <cell r="P332">
            <v>1.4377865576603075</v>
          </cell>
        </row>
        <row r="333">
          <cell r="O333">
            <v>0.5514346349348368</v>
          </cell>
          <cell r="P333">
            <v>1.4631636183804868</v>
          </cell>
        </row>
        <row r="334">
          <cell r="O334">
            <v>0.52497022501507407</v>
          </cell>
          <cell r="P334">
            <v>1.4589033005196286</v>
          </cell>
        </row>
        <row r="335">
          <cell r="O335">
            <v>0.5532371354652913</v>
          </cell>
          <cell r="P335">
            <v>1.4397225125183344</v>
          </cell>
        </row>
        <row r="336">
          <cell r="O336">
            <v>0.53122749864184671</v>
          </cell>
          <cell r="P336">
            <v>1.4783680405256396</v>
          </cell>
        </row>
        <row r="337">
          <cell r="O337">
            <v>0.52209482261072471</v>
          </cell>
          <cell r="P337">
            <v>1.4539840665996184</v>
          </cell>
        </row>
        <row r="338">
          <cell r="O338">
            <v>0.37917150950738471</v>
          </cell>
          <cell r="P338">
            <v>1.4717201656897581</v>
          </cell>
        </row>
        <row r="339">
          <cell r="O339">
            <v>0.39404249658669432</v>
          </cell>
          <cell r="P339">
            <v>1.4754540164627878</v>
          </cell>
        </row>
        <row r="340">
          <cell r="O340">
            <v>0.39338672087336213</v>
          </cell>
          <cell r="P340">
            <v>1.4692777678108662</v>
          </cell>
        </row>
        <row r="341">
          <cell r="O341">
            <v>0.39804659133444376</v>
          </cell>
          <cell r="P341">
            <v>1.4723251816154765</v>
          </cell>
        </row>
        <row r="342">
          <cell r="O342">
            <v>0.3877232224565772</v>
          </cell>
          <cell r="P342">
            <v>1.4889974849791003</v>
          </cell>
        </row>
        <row r="343">
          <cell r="O343">
            <v>0.2778053695340208</v>
          </cell>
          <cell r="P343">
            <v>1.444668558544548</v>
          </cell>
        </row>
        <row r="344">
          <cell r="O344">
            <v>0.27006482767829887</v>
          </cell>
          <cell r="P344">
            <v>1.4367142346133117</v>
          </cell>
        </row>
        <row r="345">
          <cell r="O345">
            <v>0.24729918587673894</v>
          </cell>
          <cell r="P345">
            <v>1.4862813125097398</v>
          </cell>
        </row>
        <row r="346">
          <cell r="O346">
            <v>0.26846111325301553</v>
          </cell>
          <cell r="P346">
            <v>1.4770484365592116</v>
          </cell>
        </row>
        <row r="347">
          <cell r="O347">
            <v>0.24858751149804767</v>
          </cell>
          <cell r="P347">
            <v>1.4570570681492436</v>
          </cell>
        </row>
        <row r="348">
          <cell r="O348">
            <v>0.41276118186812627</v>
          </cell>
          <cell r="P348">
            <v>1.505159058899922</v>
          </cell>
        </row>
        <row r="349">
          <cell r="O349">
            <v>0.40582754779625424</v>
          </cell>
          <cell r="P349">
            <v>1.512258919006481</v>
          </cell>
        </row>
        <row r="350">
          <cell r="O350">
            <v>0.41231423093485392</v>
          </cell>
          <cell r="P350">
            <v>1.5056711767325981</v>
          </cell>
        </row>
        <row r="351">
          <cell r="O351">
            <v>0.40273225242311678</v>
          </cell>
          <cell r="P351">
            <v>1.5236561788055552</v>
          </cell>
        </row>
        <row r="352">
          <cell r="O352">
            <v>0.41412970965035423</v>
          </cell>
          <cell r="P352">
            <v>1.4987101320325504</v>
          </cell>
        </row>
        <row r="353">
          <cell r="O353">
            <v>0.24087357521471409</v>
          </cell>
          <cell r="P353">
            <v>1.5009818149741436</v>
          </cell>
        </row>
        <row r="354">
          <cell r="O354">
            <v>0.23425349344149862</v>
          </cell>
          <cell r="P354">
            <v>1.5056932026761953</v>
          </cell>
        </row>
        <row r="355">
          <cell r="O355">
            <v>0.22889790597251361</v>
          </cell>
          <cell r="P355">
            <v>1.5432692239183747</v>
          </cell>
        </row>
        <row r="356">
          <cell r="O356">
            <v>0.22795673436059302</v>
          </cell>
          <cell r="P356">
            <v>1.5374527403197458</v>
          </cell>
        </row>
        <row r="357">
          <cell r="O357">
            <v>0.22828860993824984</v>
          </cell>
          <cell r="P357">
            <v>1.5174025894496586</v>
          </cell>
        </row>
        <row r="358">
          <cell r="O358">
            <v>0.46703091692757659</v>
          </cell>
          <cell r="P358">
            <v>1.6406593759910311</v>
          </cell>
        </row>
        <row r="359">
          <cell r="O359">
            <v>0.42825495930535301</v>
          </cell>
          <cell r="P359">
            <v>1.5898466460697496</v>
          </cell>
        </row>
        <row r="360">
          <cell r="O360">
            <v>0.46157301810989265</v>
          </cell>
          <cell r="P360">
            <v>1.6205963221134181</v>
          </cell>
        </row>
        <row r="361">
          <cell r="O361">
            <v>0.4496003573429328</v>
          </cell>
          <cell r="P361">
            <v>1.6112601969235343</v>
          </cell>
        </row>
        <row r="362">
          <cell r="O362">
            <v>0.44260076517881253</v>
          </cell>
          <cell r="P362">
            <v>1.5644402665040977</v>
          </cell>
        </row>
        <row r="363">
          <cell r="O363">
            <v>0.41250215537074109</v>
          </cell>
          <cell r="P363">
            <v>1.6148011851446034</v>
          </cell>
        </row>
        <row r="364">
          <cell r="O364">
            <v>0.42804407754944879</v>
          </cell>
          <cell r="P364">
            <v>1.6320291546499022</v>
          </cell>
        </row>
        <row r="365">
          <cell r="O365">
            <v>0.42141456143415817</v>
          </cell>
          <cell r="P365">
            <v>1.6276349983898342</v>
          </cell>
        </row>
        <row r="366">
          <cell r="O366">
            <v>0.39827859242184777</v>
          </cell>
          <cell r="P366">
            <v>1.6316511983700395</v>
          </cell>
        </row>
        <row r="367">
          <cell r="O367">
            <v>0.41058562994824549</v>
          </cell>
          <cell r="P367">
            <v>1.6363982207791741</v>
          </cell>
        </row>
        <row r="368">
          <cell r="O368">
            <v>-0.11033241040143045</v>
          </cell>
          <cell r="P368">
            <v>2.8041865360064708</v>
          </cell>
        </row>
        <row r="409">
          <cell r="O409">
            <v>0</v>
          </cell>
          <cell r="P409">
            <v>0</v>
          </cell>
        </row>
        <row r="410">
          <cell r="O410">
            <v>0</v>
          </cell>
          <cell r="P410">
            <v>0</v>
          </cell>
        </row>
        <row r="411">
          <cell r="O411">
            <v>0</v>
          </cell>
          <cell r="P411">
            <v>0</v>
          </cell>
        </row>
        <row r="412">
          <cell r="O412">
            <v>0</v>
          </cell>
          <cell r="P412">
            <v>0</v>
          </cell>
        </row>
        <row r="413">
          <cell r="O413">
            <v>0</v>
          </cell>
          <cell r="P413">
            <v>0</v>
          </cell>
        </row>
        <row r="414">
          <cell r="O414">
            <v>0</v>
          </cell>
          <cell r="P414">
            <v>0</v>
          </cell>
        </row>
        <row r="415">
          <cell r="O415">
            <v>0</v>
          </cell>
          <cell r="P415">
            <v>0</v>
          </cell>
        </row>
        <row r="416">
          <cell r="O416">
            <v>0</v>
          </cell>
          <cell r="P416">
            <v>0</v>
          </cell>
        </row>
        <row r="417">
          <cell r="O417">
            <v>0</v>
          </cell>
          <cell r="P417">
            <v>0</v>
          </cell>
        </row>
        <row r="418">
          <cell r="O418">
            <v>0</v>
          </cell>
          <cell r="P418">
            <v>0</v>
          </cell>
        </row>
        <row r="419">
          <cell r="O419">
            <v>0</v>
          </cell>
          <cell r="P419">
            <v>0</v>
          </cell>
        </row>
        <row r="420">
          <cell r="O420">
            <v>0</v>
          </cell>
          <cell r="P420">
            <v>0</v>
          </cell>
        </row>
        <row r="421">
          <cell r="O421">
            <v>0</v>
          </cell>
          <cell r="P421">
            <v>0</v>
          </cell>
        </row>
        <row r="422">
          <cell r="O422">
            <v>0</v>
          </cell>
          <cell r="P422">
            <v>0</v>
          </cell>
        </row>
        <row r="423">
          <cell r="O423">
            <v>0</v>
          </cell>
          <cell r="P423">
            <v>0</v>
          </cell>
        </row>
        <row r="424">
          <cell r="O424">
            <v>0.62426309511592193</v>
          </cell>
          <cell r="P424">
            <v>1.3433526315249109</v>
          </cell>
        </row>
        <row r="425">
          <cell r="O425">
            <v>0.623192383277137</v>
          </cell>
          <cell r="P425">
            <v>1.3457017810623064</v>
          </cell>
        </row>
        <row r="426">
          <cell r="O426">
            <v>0.61396467027976098</v>
          </cell>
          <cell r="P426">
            <v>1.3420199160243138</v>
          </cell>
        </row>
        <row r="427">
          <cell r="O427">
            <v>0.62582900318157875</v>
          </cell>
          <cell r="P427">
            <v>1.3223491419841449</v>
          </cell>
        </row>
        <row r="428">
          <cell r="O428">
            <v>0.61453353504731989</v>
          </cell>
          <cell r="P428">
            <v>1.3315642411724373</v>
          </cell>
        </row>
        <row r="429">
          <cell r="O429">
            <v>0.63096910949392726</v>
          </cell>
          <cell r="P429">
            <v>1.3457185501291247</v>
          </cell>
        </row>
        <row r="430">
          <cell r="O430">
            <v>0.62756072052083189</v>
          </cell>
          <cell r="P430">
            <v>1.3377673712381022</v>
          </cell>
        </row>
        <row r="431">
          <cell r="O431">
            <v>0.62052855075188995</v>
          </cell>
          <cell r="P431">
            <v>1.3387985828533486</v>
          </cell>
        </row>
        <row r="432">
          <cell r="O432">
            <v>0.62325407732865179</v>
          </cell>
          <cell r="P432">
            <v>1.356789263907535</v>
          </cell>
        </row>
        <row r="433">
          <cell r="O433">
            <v>0.62396152324765508</v>
          </cell>
          <cell r="P433">
            <v>1.3267415948645189</v>
          </cell>
        </row>
        <row r="434">
          <cell r="O434">
            <v>0.57981659496481952</v>
          </cell>
          <cell r="P434">
            <v>1.3323779563788547</v>
          </cell>
        </row>
        <row r="435">
          <cell r="O435">
            <v>0.54742968563625793</v>
          </cell>
          <cell r="P435">
            <v>1.3525051559032362</v>
          </cell>
        </row>
        <row r="436">
          <cell r="O436">
            <v>0.57161317945729162</v>
          </cell>
          <cell r="P436">
            <v>1.3561815570459748</v>
          </cell>
        </row>
        <row r="437">
          <cell r="O437">
            <v>0.55410483381870901</v>
          </cell>
          <cell r="P437">
            <v>1.3414105279489463</v>
          </cell>
        </row>
        <row r="438">
          <cell r="O438">
            <v>0.56437180971784051</v>
          </cell>
          <cell r="P438">
            <v>1.3475456586884711</v>
          </cell>
        </row>
        <row r="439">
          <cell r="O439">
            <v>0.53576725933212677</v>
          </cell>
          <cell r="P439">
            <v>1.3531063656186053</v>
          </cell>
        </row>
        <row r="440">
          <cell r="O440">
            <v>0.53191894826731978</v>
          </cell>
          <cell r="P440">
            <v>1.3499721842232133</v>
          </cell>
        </row>
        <row r="441">
          <cell r="O441">
            <v>0.5624592688180321</v>
          </cell>
          <cell r="P441">
            <v>1.3510106037805583</v>
          </cell>
        </row>
        <row r="442">
          <cell r="O442">
            <v>0.53314569633133002</v>
          </cell>
          <cell r="P442">
            <v>1.3499926398026414</v>
          </cell>
        </row>
        <row r="443">
          <cell r="O443">
            <v>0.5586648340832493</v>
          </cell>
          <cell r="P443">
            <v>1.3488003536279196</v>
          </cell>
        </row>
        <row r="444">
          <cell r="O444">
            <v>0.45130501777980064</v>
          </cell>
          <cell r="P444">
            <v>1.3500886718176681</v>
          </cell>
        </row>
        <row r="445">
          <cell r="O445">
            <v>0.44341100771505576</v>
          </cell>
          <cell r="P445">
            <v>1.3885882754996093</v>
          </cell>
        </row>
        <row r="446">
          <cell r="O446">
            <v>0.46877953999296551</v>
          </cell>
          <cell r="P446">
            <v>1.3611025007951743</v>
          </cell>
        </row>
        <row r="447">
          <cell r="O447">
            <v>0.44022080944944819</v>
          </cell>
          <cell r="P447">
            <v>1.3585147653338445</v>
          </cell>
        </row>
        <row r="448">
          <cell r="O448">
            <v>0.45416246682828171</v>
          </cell>
          <cell r="P448">
            <v>1.375356549902234</v>
          </cell>
        </row>
        <row r="449">
          <cell r="O449">
            <v>0.54369332087462718</v>
          </cell>
          <cell r="P449">
            <v>1.3794215539455881</v>
          </cell>
        </row>
        <row r="450">
          <cell r="O450">
            <v>0.54624321380848695</v>
          </cell>
          <cell r="P450">
            <v>1.3653204093763129</v>
          </cell>
        </row>
        <row r="451">
          <cell r="O451">
            <v>0.55408871167646845</v>
          </cell>
          <cell r="P451">
            <v>1.3804561059518585</v>
          </cell>
        </row>
        <row r="452">
          <cell r="O452">
            <v>0.54708686971298248</v>
          </cell>
          <cell r="P452">
            <v>1.3650829452888553</v>
          </cell>
        </row>
        <row r="453">
          <cell r="O453">
            <v>0.51891838533083912</v>
          </cell>
          <cell r="P453">
            <v>1.3763579166700786</v>
          </cell>
        </row>
        <row r="454">
          <cell r="O454">
            <v>0.58417415533472394</v>
          </cell>
          <cell r="P454">
            <v>1.3765060899438775</v>
          </cell>
        </row>
        <row r="455">
          <cell r="O455">
            <v>0.58915775219557387</v>
          </cell>
          <cell r="P455">
            <v>1.3720671535640623</v>
          </cell>
        </row>
        <row r="456">
          <cell r="O456">
            <v>0.59089515056091246</v>
          </cell>
          <cell r="P456">
            <v>1.3557145759254523</v>
          </cell>
        </row>
        <row r="457">
          <cell r="O457">
            <v>0.59996823887774431</v>
          </cell>
          <cell r="P457">
            <v>1.3595561204006477</v>
          </cell>
        </row>
        <row r="458">
          <cell r="O458">
            <v>0.58784823592970048</v>
          </cell>
          <cell r="P458">
            <v>1.385845091535796</v>
          </cell>
        </row>
        <row r="459">
          <cell r="O459">
            <v>0.61021520745433111</v>
          </cell>
          <cell r="P459">
            <v>1.3581108479146062</v>
          </cell>
        </row>
        <row r="460">
          <cell r="O460">
            <v>0.58612152251240279</v>
          </cell>
          <cell r="P460">
            <v>1.3683451186011246</v>
          </cell>
        </row>
        <row r="461">
          <cell r="O461">
            <v>0.575477775693924</v>
          </cell>
          <cell r="P461">
            <v>1.3460563704587079</v>
          </cell>
        </row>
        <row r="462">
          <cell r="O462">
            <v>0.59984225242439149</v>
          </cell>
          <cell r="P462">
            <v>1.3474132335772908</v>
          </cell>
        </row>
        <row r="463">
          <cell r="O463">
            <v>0.60116430200073312</v>
          </cell>
          <cell r="P463">
            <v>1.3504641444198113</v>
          </cell>
        </row>
        <row r="464">
          <cell r="O464">
            <v>0.46919387911520938</v>
          </cell>
          <cell r="P464">
            <v>1.4376976772959427</v>
          </cell>
        </row>
        <row r="465">
          <cell r="O465">
            <v>0.45215110570058581</v>
          </cell>
          <cell r="P465">
            <v>1.4462579756001583</v>
          </cell>
        </row>
        <row r="466">
          <cell r="O466">
            <v>0.4918008463033976</v>
          </cell>
          <cell r="P466">
            <v>1.4313953453422457</v>
          </cell>
        </row>
        <row r="467">
          <cell r="O467">
            <v>0.4671243966490925</v>
          </cell>
          <cell r="P467">
            <v>1.417994822602886</v>
          </cell>
        </row>
        <row r="468">
          <cell r="O468">
            <v>0.44895767865896535</v>
          </cell>
          <cell r="P468">
            <v>1.4406000237787464</v>
          </cell>
        </row>
        <row r="469">
          <cell r="O469">
            <v>0</v>
          </cell>
          <cell r="P469">
            <v>0</v>
          </cell>
        </row>
        <row r="510">
          <cell r="O510">
            <v>0</v>
          </cell>
          <cell r="P510">
            <v>0</v>
          </cell>
        </row>
        <row r="511">
          <cell r="O511">
            <v>0</v>
          </cell>
          <cell r="P511">
            <v>0</v>
          </cell>
        </row>
        <row r="512">
          <cell r="O512">
            <v>0</v>
          </cell>
          <cell r="P512">
            <v>0</v>
          </cell>
        </row>
        <row r="513">
          <cell r="O513">
            <v>0</v>
          </cell>
          <cell r="P513">
            <v>0</v>
          </cell>
        </row>
        <row r="514">
          <cell r="O514">
            <v>0</v>
          </cell>
          <cell r="P514">
            <v>0</v>
          </cell>
        </row>
        <row r="515">
          <cell r="O515">
            <v>0</v>
          </cell>
          <cell r="P515">
            <v>0</v>
          </cell>
        </row>
        <row r="516">
          <cell r="O516">
            <v>0</v>
          </cell>
          <cell r="P516">
            <v>0</v>
          </cell>
        </row>
        <row r="517">
          <cell r="O517">
            <v>0</v>
          </cell>
          <cell r="P517">
            <v>0</v>
          </cell>
        </row>
        <row r="518">
          <cell r="O518">
            <v>0</v>
          </cell>
          <cell r="P518">
            <v>0</v>
          </cell>
        </row>
        <row r="519">
          <cell r="O519">
            <v>0</v>
          </cell>
          <cell r="P519">
            <v>0</v>
          </cell>
        </row>
        <row r="520">
          <cell r="O520">
            <v>0</v>
          </cell>
          <cell r="P520">
            <v>0</v>
          </cell>
        </row>
        <row r="521">
          <cell r="O521">
            <v>0</v>
          </cell>
          <cell r="P521">
            <v>0</v>
          </cell>
        </row>
        <row r="522">
          <cell r="O522">
            <v>0</v>
          </cell>
          <cell r="P522">
            <v>0</v>
          </cell>
        </row>
        <row r="523">
          <cell r="O523">
            <v>0</v>
          </cell>
          <cell r="P523">
            <v>0</v>
          </cell>
        </row>
        <row r="524">
          <cell r="O524">
            <v>0</v>
          </cell>
          <cell r="P524">
            <v>0</v>
          </cell>
        </row>
        <row r="525">
          <cell r="O525">
            <v>0.60069538297275027</v>
          </cell>
          <cell r="P525">
            <v>1.3952457769753501</v>
          </cell>
        </row>
        <row r="526">
          <cell r="O526">
            <v>0.59900816954310665</v>
          </cell>
          <cell r="P526">
            <v>1.3906119913544985</v>
          </cell>
        </row>
        <row r="527">
          <cell r="O527">
            <v>0.5964333809463368</v>
          </cell>
          <cell r="P527">
            <v>1.3889289301348811</v>
          </cell>
        </row>
        <row r="528">
          <cell r="O528">
            <v>0.59934908824287214</v>
          </cell>
          <cell r="P528">
            <v>1.3833389991788858</v>
          </cell>
        </row>
        <row r="529">
          <cell r="O529">
            <v>0.60654383752147756</v>
          </cell>
          <cell r="P529">
            <v>1.3947552189973862</v>
          </cell>
        </row>
        <row r="530">
          <cell r="O530">
            <v>0.61709460353184775</v>
          </cell>
          <cell r="P530">
            <v>1.3643955446062883</v>
          </cell>
        </row>
        <row r="531">
          <cell r="O531">
            <v>0.60612258063562752</v>
          </cell>
          <cell r="P531">
            <v>1.3821439284369468</v>
          </cell>
        </row>
        <row r="532">
          <cell r="O532">
            <v>0.60153142031468232</v>
          </cell>
          <cell r="P532">
            <v>1.3841896375768112</v>
          </cell>
        </row>
        <row r="533">
          <cell r="O533">
            <v>0.6101326711002768</v>
          </cell>
          <cell r="P533">
            <v>1.3677800416132684</v>
          </cell>
        </row>
        <row r="534">
          <cell r="O534">
            <v>0.61789440547857855</v>
          </cell>
          <cell r="P534">
            <v>1.3721773238724766</v>
          </cell>
        </row>
        <row r="535">
          <cell r="O535">
            <v>0.59588680241580128</v>
          </cell>
          <cell r="P535">
            <v>1.3921767689611719</v>
          </cell>
        </row>
        <row r="536">
          <cell r="O536">
            <v>0.56928985803685084</v>
          </cell>
          <cell r="P536">
            <v>1.4078415078272704</v>
          </cell>
        </row>
        <row r="537">
          <cell r="O537">
            <v>0.56713976314059222</v>
          </cell>
          <cell r="P537">
            <v>1.3620868979480769</v>
          </cell>
        </row>
        <row r="538">
          <cell r="O538">
            <v>0.58840584406355589</v>
          </cell>
          <cell r="P538">
            <v>1.4020847716007918</v>
          </cell>
        </row>
        <row r="539">
          <cell r="O539">
            <v>0.54985892281467064</v>
          </cell>
          <cell r="P539">
            <v>1.3978820833733743</v>
          </cell>
        </row>
        <row r="540">
          <cell r="O540">
            <v>0.43506496522593813</v>
          </cell>
          <cell r="P540">
            <v>1.4072902506541023</v>
          </cell>
        </row>
        <row r="541">
          <cell r="O541">
            <v>0.44612097023394576</v>
          </cell>
          <cell r="P541">
            <v>1.3873798628379284</v>
          </cell>
        </row>
        <row r="542">
          <cell r="O542">
            <v>0.45989491516857328</v>
          </cell>
          <cell r="P542">
            <v>1.3998807540470348</v>
          </cell>
        </row>
        <row r="543">
          <cell r="O543">
            <v>0.43471898661778546</v>
          </cell>
          <cell r="P543">
            <v>1.4197167000854083</v>
          </cell>
        </row>
        <row r="544">
          <cell r="O544">
            <v>0.44176017549462959</v>
          </cell>
          <cell r="P544">
            <v>1.4141311036796398</v>
          </cell>
        </row>
        <row r="545">
          <cell r="O545">
            <v>0.3043597704710671</v>
          </cell>
          <cell r="P545">
            <v>1.3805661796943318</v>
          </cell>
        </row>
        <row r="546">
          <cell r="O546">
            <v>0.29431539483378288</v>
          </cell>
          <cell r="P546">
            <v>1.3811729433433768</v>
          </cell>
        </row>
        <row r="547">
          <cell r="O547">
            <v>0.27323097738330676</v>
          </cell>
          <cell r="P547">
            <v>1.4205220209637655</v>
          </cell>
        </row>
        <row r="548">
          <cell r="O548">
            <v>0.283089427335523</v>
          </cell>
          <cell r="P548">
            <v>1.41817536423855</v>
          </cell>
        </row>
        <row r="549">
          <cell r="O549">
            <v>0.2607652039208212</v>
          </cell>
          <cell r="P549">
            <v>1.3949085171776339</v>
          </cell>
        </row>
        <row r="550">
          <cell r="O550">
            <v>0.45964894230778053</v>
          </cell>
          <cell r="P550">
            <v>1.3898143976236745</v>
          </cell>
        </row>
        <row r="551">
          <cell r="O551">
            <v>0.46550254306936251</v>
          </cell>
          <cell r="P551">
            <v>1.3723048533762989</v>
          </cell>
        </row>
        <row r="552">
          <cell r="O552">
            <v>0.4720511412427868</v>
          </cell>
          <cell r="P552">
            <v>1.3745576769366243</v>
          </cell>
        </row>
        <row r="553">
          <cell r="O553">
            <v>0.48695737610363615</v>
          </cell>
          <cell r="P553">
            <v>1.3892276273194857</v>
          </cell>
        </row>
        <row r="554">
          <cell r="O554">
            <v>0.49124584908085706</v>
          </cell>
          <cell r="P554">
            <v>1.3607074643856341</v>
          </cell>
        </row>
        <row r="555">
          <cell r="O555">
            <v>0.2796813253077815</v>
          </cell>
          <cell r="P555">
            <v>1.3660617897035536</v>
          </cell>
        </row>
        <row r="556">
          <cell r="O556">
            <v>0.27432654078161001</v>
          </cell>
          <cell r="P556">
            <v>1.3831093755188051</v>
          </cell>
        </row>
        <row r="557">
          <cell r="O557">
            <v>0.29041264665447297</v>
          </cell>
          <cell r="P557">
            <v>1.4014854840774102</v>
          </cell>
        </row>
        <row r="558">
          <cell r="O558">
            <v>0.27877374352989776</v>
          </cell>
          <cell r="P558">
            <v>1.3995392093943793</v>
          </cell>
        </row>
        <row r="559">
          <cell r="O559">
            <v>0.2580478580240429</v>
          </cell>
          <cell r="P559">
            <v>1.3851862668390027</v>
          </cell>
        </row>
        <row r="560">
          <cell r="O560">
            <v>0.57264796663871875</v>
          </cell>
          <cell r="P560">
            <v>1.3922284559139411</v>
          </cell>
        </row>
        <row r="561">
          <cell r="O561">
            <v>0.54055430513892289</v>
          </cell>
          <cell r="P561">
            <v>1.3864573717190485</v>
          </cell>
        </row>
        <row r="562">
          <cell r="O562">
            <v>0.55744296617400579</v>
          </cell>
          <cell r="P562">
            <v>1.3947613785682234</v>
          </cell>
        </row>
        <row r="563">
          <cell r="O563">
            <v>0.54032306210865955</v>
          </cell>
          <cell r="P563">
            <v>1.4029426131316116</v>
          </cell>
        </row>
        <row r="564">
          <cell r="O564">
            <v>0.53830240533445362</v>
          </cell>
          <cell r="P564">
            <v>1.38671845058899</v>
          </cell>
        </row>
        <row r="565">
          <cell r="O565">
            <v>0.49438940244275226</v>
          </cell>
          <cell r="P565">
            <v>1.3959825617442356</v>
          </cell>
        </row>
        <row r="566">
          <cell r="O566">
            <v>0.51834463652432838</v>
          </cell>
          <cell r="P566">
            <v>1.4086277596815997</v>
          </cell>
        </row>
        <row r="567">
          <cell r="O567">
            <v>0.53758875876929424</v>
          </cell>
          <cell r="P567">
            <v>1.3887525084238126</v>
          </cell>
        </row>
        <row r="568">
          <cell r="O568">
            <v>0.5181824042498141</v>
          </cell>
          <cell r="P568">
            <v>1.3983974062705999</v>
          </cell>
        </row>
        <row r="569">
          <cell r="O569">
            <v>0.52223021072124287</v>
          </cell>
          <cell r="P569">
            <v>1.4022434480156611</v>
          </cell>
        </row>
        <row r="570">
          <cell r="O570">
            <v>0</v>
          </cell>
          <cell r="P570">
            <v>0</v>
          </cell>
        </row>
        <row r="611">
          <cell r="O611">
            <v>0</v>
          </cell>
          <cell r="P611">
            <v>0</v>
          </cell>
        </row>
        <row r="612">
          <cell r="O612">
            <v>0</v>
          </cell>
          <cell r="P612">
            <v>0</v>
          </cell>
        </row>
        <row r="613">
          <cell r="O613">
            <v>0</v>
          </cell>
          <cell r="P613">
            <v>0</v>
          </cell>
        </row>
        <row r="614">
          <cell r="O614">
            <v>0</v>
          </cell>
          <cell r="P614">
            <v>0</v>
          </cell>
        </row>
        <row r="615">
          <cell r="O615">
            <v>0</v>
          </cell>
          <cell r="P615">
            <v>0</v>
          </cell>
        </row>
        <row r="616">
          <cell r="O616">
            <v>0</v>
          </cell>
          <cell r="P616">
            <v>0</v>
          </cell>
        </row>
        <row r="617">
          <cell r="O617">
            <v>0</v>
          </cell>
          <cell r="P617">
            <v>0</v>
          </cell>
        </row>
        <row r="618">
          <cell r="O618">
            <v>0</v>
          </cell>
          <cell r="P618">
            <v>0</v>
          </cell>
        </row>
        <row r="619">
          <cell r="O619">
            <v>0</v>
          </cell>
          <cell r="P619">
            <v>0</v>
          </cell>
        </row>
        <row r="620">
          <cell r="O620">
            <v>0</v>
          </cell>
          <cell r="P620">
            <v>0</v>
          </cell>
        </row>
        <row r="621">
          <cell r="O621">
            <v>0</v>
          </cell>
          <cell r="P621">
            <v>0</v>
          </cell>
        </row>
        <row r="622">
          <cell r="O622">
            <v>0</v>
          </cell>
          <cell r="P622">
            <v>0</v>
          </cell>
        </row>
        <row r="623">
          <cell r="O623">
            <v>0</v>
          </cell>
          <cell r="P623">
            <v>0</v>
          </cell>
        </row>
        <row r="624">
          <cell r="O624">
            <v>0</v>
          </cell>
          <cell r="P624">
            <v>0</v>
          </cell>
        </row>
        <row r="625">
          <cell r="O625">
            <v>0</v>
          </cell>
          <cell r="P625">
            <v>0</v>
          </cell>
        </row>
        <row r="626">
          <cell r="O626">
            <v>0.64223905331238396</v>
          </cell>
          <cell r="P626">
            <v>1.3147878180607462</v>
          </cell>
        </row>
        <row r="627">
          <cell r="O627">
            <v>0.63176975531848467</v>
          </cell>
          <cell r="P627">
            <v>1.3308106774637571</v>
          </cell>
        </row>
        <row r="628">
          <cell r="O628">
            <v>0.64608875724676951</v>
          </cell>
          <cell r="P628">
            <v>1.3292982072034611</v>
          </cell>
        </row>
        <row r="629">
          <cell r="O629">
            <v>0.63011191795382981</v>
          </cell>
          <cell r="P629">
            <v>1.3006091346690383</v>
          </cell>
        </row>
        <row r="630">
          <cell r="O630">
            <v>0.6491792737651042</v>
          </cell>
          <cell r="P630">
            <v>1.3048598636429813</v>
          </cell>
        </row>
        <row r="631">
          <cell r="O631">
            <v>0.64480782961045213</v>
          </cell>
          <cell r="P631">
            <v>1.3145232457201408</v>
          </cell>
        </row>
        <row r="632">
          <cell r="O632">
            <v>0.64678772935403883</v>
          </cell>
          <cell r="P632">
            <v>1.3113331765478886</v>
          </cell>
        </row>
        <row r="633">
          <cell r="O633">
            <v>0.64174427896966713</v>
          </cell>
          <cell r="P633">
            <v>1.3197725306854688</v>
          </cell>
        </row>
        <row r="634">
          <cell r="O634">
            <v>0.63549788838967514</v>
          </cell>
          <cell r="P634">
            <v>1.3212156742834837</v>
          </cell>
        </row>
        <row r="635">
          <cell r="O635">
            <v>0.64768420246917136</v>
          </cell>
          <cell r="P635">
            <v>1.3126974885204503</v>
          </cell>
        </row>
        <row r="636">
          <cell r="O636">
            <v>0.58291376401824624</v>
          </cell>
          <cell r="P636">
            <v>1.3088084657944199</v>
          </cell>
        </row>
        <row r="637">
          <cell r="O637">
            <v>0.58725628365027938</v>
          </cell>
          <cell r="P637">
            <v>1.3245326416857479</v>
          </cell>
        </row>
        <row r="638">
          <cell r="O638">
            <v>0.58321270010217163</v>
          </cell>
          <cell r="P638">
            <v>1.3123121356069756</v>
          </cell>
        </row>
        <row r="639">
          <cell r="O639">
            <v>0.56903188378224967</v>
          </cell>
          <cell r="P639">
            <v>1.313032801447523</v>
          </cell>
        </row>
        <row r="640">
          <cell r="O640">
            <v>0.57362631649402462</v>
          </cell>
          <cell r="P640">
            <v>1.3175098272328443</v>
          </cell>
        </row>
        <row r="641">
          <cell r="O641">
            <v>0.55662484510082344</v>
          </cell>
          <cell r="P641">
            <v>1.3351039666846398</v>
          </cell>
        </row>
        <row r="642">
          <cell r="O642">
            <v>0.54945369869919536</v>
          </cell>
          <cell r="P642">
            <v>1.3155219696931117</v>
          </cell>
        </row>
        <row r="643">
          <cell r="O643">
            <v>0.55856195791449914</v>
          </cell>
          <cell r="P643">
            <v>1.3132712428494415</v>
          </cell>
        </row>
        <row r="644">
          <cell r="O644">
            <v>0.53198210462585316</v>
          </cell>
          <cell r="P644">
            <v>1.3369110070702077</v>
          </cell>
        </row>
        <row r="645">
          <cell r="O645">
            <v>0.55922053997021437</v>
          </cell>
          <cell r="P645">
            <v>1.3293621730715293</v>
          </cell>
        </row>
        <row r="646">
          <cell r="O646">
            <v>0.47739222566892797</v>
          </cell>
          <cell r="P646">
            <v>1.306940569878454</v>
          </cell>
        </row>
        <row r="647">
          <cell r="O647">
            <v>0.45620268020033983</v>
          </cell>
          <cell r="P647">
            <v>1.3384677380077146</v>
          </cell>
        </row>
        <row r="648">
          <cell r="O648">
            <v>0.47964110828468592</v>
          </cell>
          <cell r="P648">
            <v>1.3256814621719275</v>
          </cell>
        </row>
        <row r="649">
          <cell r="O649">
            <v>0.47321788363453654</v>
          </cell>
          <cell r="P649">
            <v>1.3414640248724929</v>
          </cell>
        </row>
        <row r="650">
          <cell r="O650">
            <v>0.45061474290877873</v>
          </cell>
          <cell r="P650">
            <v>1.3324578081804581</v>
          </cell>
        </row>
        <row r="651">
          <cell r="O651">
            <v>0.56300269948056436</v>
          </cell>
          <cell r="P651">
            <v>1.3472427995550929</v>
          </cell>
        </row>
        <row r="652">
          <cell r="O652">
            <v>0.5565954986763586</v>
          </cell>
          <cell r="P652">
            <v>1.3571476901756478</v>
          </cell>
        </row>
        <row r="653">
          <cell r="O653">
            <v>0.5646958921983386</v>
          </cell>
          <cell r="P653">
            <v>1.3443437616933169</v>
          </cell>
        </row>
        <row r="654">
          <cell r="O654">
            <v>0.55570200836237382</v>
          </cell>
          <cell r="P654">
            <v>1.3457546575050334</v>
          </cell>
        </row>
        <row r="655">
          <cell r="O655">
            <v>0.55121608960726431</v>
          </cell>
          <cell r="P655">
            <v>1.3440326021952853</v>
          </cell>
        </row>
        <row r="656">
          <cell r="O656">
            <v>0.60218212831176654</v>
          </cell>
          <cell r="P656">
            <v>1.3580250019587177</v>
          </cell>
        </row>
        <row r="657">
          <cell r="O657">
            <v>0.60060802869072483</v>
          </cell>
          <cell r="P657">
            <v>1.3606428579015024</v>
          </cell>
        </row>
        <row r="658">
          <cell r="O658">
            <v>0.62310967166171838</v>
          </cell>
          <cell r="P658">
            <v>1.3355637130435625</v>
          </cell>
        </row>
        <row r="659">
          <cell r="O659">
            <v>0.60066601022228672</v>
          </cell>
          <cell r="P659">
            <v>1.3529571545666732</v>
          </cell>
        </row>
        <row r="660">
          <cell r="O660">
            <v>0.60491455158401919</v>
          </cell>
          <cell r="P660">
            <v>1.3516903411669101</v>
          </cell>
        </row>
        <row r="661">
          <cell r="O661">
            <v>0.60098220501500776</v>
          </cell>
          <cell r="P661">
            <v>1.3045173866505502</v>
          </cell>
        </row>
        <row r="662">
          <cell r="O662">
            <v>0.60206731823804971</v>
          </cell>
          <cell r="P662">
            <v>1.3304341670835809</v>
          </cell>
        </row>
        <row r="663">
          <cell r="O663">
            <v>0.60605797292529473</v>
          </cell>
          <cell r="P663">
            <v>1.3129809891259177</v>
          </cell>
        </row>
        <row r="664">
          <cell r="O664">
            <v>0.61348965696890745</v>
          </cell>
          <cell r="P664">
            <v>1.3311800694337688</v>
          </cell>
        </row>
        <row r="665">
          <cell r="O665">
            <v>0.61579201214502</v>
          </cell>
          <cell r="P665">
            <v>1.3268625881453771</v>
          </cell>
        </row>
        <row r="666">
          <cell r="O666">
            <v>0.4918165649616742</v>
          </cell>
          <cell r="P666">
            <v>1.4098282141970715</v>
          </cell>
        </row>
        <row r="667">
          <cell r="O667">
            <v>0.47790257543503911</v>
          </cell>
          <cell r="P667">
            <v>1.4156629088358208</v>
          </cell>
        </row>
        <row r="668">
          <cell r="O668">
            <v>0.48591218425333477</v>
          </cell>
          <cell r="P668">
            <v>1.4156302204638667</v>
          </cell>
        </row>
        <row r="669">
          <cell r="O669">
            <v>0.50683445333063049</v>
          </cell>
          <cell r="P669">
            <v>1.3888659237345349</v>
          </cell>
        </row>
        <row r="670">
          <cell r="O670">
            <v>0.47943911983744963</v>
          </cell>
          <cell r="P670">
            <v>1.4044983178148822</v>
          </cell>
        </row>
        <row r="671">
          <cell r="O671">
            <v>0</v>
          </cell>
          <cell r="P671">
            <v>0</v>
          </cell>
        </row>
        <row r="712">
          <cell r="O712">
            <v>0</v>
          </cell>
          <cell r="P712">
            <v>0</v>
          </cell>
        </row>
        <row r="713">
          <cell r="O713">
            <v>0</v>
          </cell>
          <cell r="P713">
            <v>0</v>
          </cell>
        </row>
        <row r="714">
          <cell r="O714">
            <v>0</v>
          </cell>
          <cell r="P714">
            <v>0</v>
          </cell>
        </row>
        <row r="715">
          <cell r="O715">
            <v>0</v>
          </cell>
          <cell r="P715">
            <v>0</v>
          </cell>
        </row>
        <row r="716">
          <cell r="O716">
            <v>0</v>
          </cell>
          <cell r="P716">
            <v>0</v>
          </cell>
        </row>
        <row r="717">
          <cell r="O717">
            <v>0</v>
          </cell>
          <cell r="P717">
            <v>0</v>
          </cell>
        </row>
        <row r="718">
          <cell r="O718">
            <v>0</v>
          </cell>
          <cell r="P718">
            <v>0</v>
          </cell>
        </row>
        <row r="719">
          <cell r="O719">
            <v>0</v>
          </cell>
          <cell r="P719">
            <v>0</v>
          </cell>
        </row>
        <row r="720">
          <cell r="O720">
            <v>0</v>
          </cell>
          <cell r="P720">
            <v>0</v>
          </cell>
        </row>
        <row r="721">
          <cell r="O721">
            <v>0</v>
          </cell>
          <cell r="P721">
            <v>0</v>
          </cell>
        </row>
        <row r="722">
          <cell r="O722">
            <v>0</v>
          </cell>
          <cell r="P722">
            <v>0</v>
          </cell>
        </row>
        <row r="723">
          <cell r="O723">
            <v>0</v>
          </cell>
          <cell r="P723">
            <v>0</v>
          </cell>
        </row>
        <row r="724">
          <cell r="O724">
            <v>0</v>
          </cell>
          <cell r="P724">
            <v>0</v>
          </cell>
        </row>
        <row r="725">
          <cell r="O725">
            <v>0</v>
          </cell>
          <cell r="P725">
            <v>0</v>
          </cell>
        </row>
        <row r="726">
          <cell r="O726">
            <v>0</v>
          </cell>
          <cell r="P726">
            <v>0</v>
          </cell>
        </row>
        <row r="727">
          <cell r="O727">
            <v>0.61414912937879929</v>
          </cell>
          <cell r="P727">
            <v>1.3630460181400896</v>
          </cell>
        </row>
        <row r="728">
          <cell r="O728">
            <v>0.60218997905626814</v>
          </cell>
          <cell r="P728">
            <v>1.3803943897997255</v>
          </cell>
        </row>
        <row r="729">
          <cell r="O729">
            <v>0.60842913430546497</v>
          </cell>
          <cell r="P729">
            <v>1.3688047257188207</v>
          </cell>
        </row>
        <row r="730">
          <cell r="O730">
            <v>0.62761676174879255</v>
          </cell>
          <cell r="P730">
            <v>1.374153547508256</v>
          </cell>
        </row>
        <row r="731">
          <cell r="O731">
            <v>0.62666996646675488</v>
          </cell>
          <cell r="P731">
            <v>1.3585334192742049</v>
          </cell>
        </row>
        <row r="732">
          <cell r="O732">
            <v>0.62859902387400579</v>
          </cell>
          <cell r="P732">
            <v>1.338991203728336</v>
          </cell>
        </row>
        <row r="733">
          <cell r="O733">
            <v>0.62145372569550228</v>
          </cell>
          <cell r="P733">
            <v>1.3456165129377144</v>
          </cell>
        </row>
        <row r="734">
          <cell r="O734">
            <v>0.62470553769883186</v>
          </cell>
          <cell r="P734">
            <v>1.3525847666375335</v>
          </cell>
        </row>
        <row r="735">
          <cell r="O735">
            <v>0.64161929346436153</v>
          </cell>
          <cell r="P735">
            <v>1.3525174655428049</v>
          </cell>
        </row>
        <row r="736">
          <cell r="O736">
            <v>0.63525655732767405</v>
          </cell>
          <cell r="P736">
            <v>1.3427793667244976</v>
          </cell>
        </row>
        <row r="737">
          <cell r="O737">
            <v>0.59443621099757293</v>
          </cell>
          <cell r="P737">
            <v>1.3596356840877324</v>
          </cell>
        </row>
        <row r="738">
          <cell r="O738">
            <v>0.58057193840592258</v>
          </cell>
          <cell r="P738">
            <v>1.3692040160274119</v>
          </cell>
        </row>
        <row r="739">
          <cell r="O739">
            <v>0.57938034103945424</v>
          </cell>
          <cell r="P739">
            <v>1.3496332920184757</v>
          </cell>
        </row>
        <row r="740">
          <cell r="O740">
            <v>0.60442754122507458</v>
          </cell>
          <cell r="P740">
            <v>1.3740831683401538</v>
          </cell>
        </row>
        <row r="741">
          <cell r="O741">
            <v>0.58296310076324753</v>
          </cell>
          <cell r="P741">
            <v>1.3580110460165307</v>
          </cell>
        </row>
        <row r="742">
          <cell r="O742">
            <v>0.4312328898543728</v>
          </cell>
          <cell r="P742">
            <v>1.3706104123959471</v>
          </cell>
        </row>
        <row r="743">
          <cell r="O743">
            <v>0.4670696773724331</v>
          </cell>
          <cell r="P743">
            <v>1.3819173018180329</v>
          </cell>
        </row>
        <row r="744">
          <cell r="O744">
            <v>0.45973520922840189</v>
          </cell>
          <cell r="P744">
            <v>1.3671119999929617</v>
          </cell>
        </row>
        <row r="745">
          <cell r="O745">
            <v>0.44865340493763545</v>
          </cell>
          <cell r="P745">
            <v>1.3791151363422185</v>
          </cell>
        </row>
        <row r="746">
          <cell r="O746">
            <v>0.4347960053263637</v>
          </cell>
          <cell r="P746">
            <v>1.3902569558799334</v>
          </cell>
        </row>
        <row r="747">
          <cell r="O747">
            <v>0.31521343283957959</v>
          </cell>
          <cell r="P747">
            <v>1.3508656660565037</v>
          </cell>
        </row>
        <row r="748">
          <cell r="O748">
            <v>0.29970166999399606</v>
          </cell>
          <cell r="P748">
            <v>1.3514028448785829</v>
          </cell>
        </row>
        <row r="749">
          <cell r="O749">
            <v>0.28592400195817502</v>
          </cell>
          <cell r="P749">
            <v>1.3894177179988669</v>
          </cell>
        </row>
        <row r="750">
          <cell r="O750">
            <v>0.29952919543006568</v>
          </cell>
          <cell r="P750">
            <v>1.3918180100025042</v>
          </cell>
        </row>
        <row r="751">
          <cell r="O751">
            <v>0.28017801825652699</v>
          </cell>
          <cell r="P751">
            <v>1.3578733242688885</v>
          </cell>
        </row>
        <row r="752">
          <cell r="O752">
            <v>0.48293507215051679</v>
          </cell>
          <cell r="P752">
            <v>1.3530084178746131</v>
          </cell>
        </row>
        <row r="753">
          <cell r="O753">
            <v>0.4626513669001257</v>
          </cell>
          <cell r="P753">
            <v>1.3425830131016698</v>
          </cell>
        </row>
        <row r="754">
          <cell r="O754">
            <v>0.48450804061234082</v>
          </cell>
          <cell r="P754">
            <v>1.3466582493546384</v>
          </cell>
        </row>
        <row r="755">
          <cell r="O755">
            <v>0.50002827777797521</v>
          </cell>
          <cell r="P755">
            <v>1.3648215978499585</v>
          </cell>
        </row>
        <row r="756">
          <cell r="O756">
            <v>0.51378360093321418</v>
          </cell>
          <cell r="P756">
            <v>1.3361472564013772</v>
          </cell>
        </row>
        <row r="757">
          <cell r="O757">
            <v>0.292292894454666</v>
          </cell>
          <cell r="P757">
            <v>1.3404376916169498</v>
          </cell>
        </row>
        <row r="758">
          <cell r="O758">
            <v>0.27591105080872808</v>
          </cell>
          <cell r="P758">
            <v>1.357810926455423</v>
          </cell>
        </row>
        <row r="759">
          <cell r="O759">
            <v>0.29426677014762814</v>
          </cell>
          <cell r="P759">
            <v>1.3778310832292815</v>
          </cell>
        </row>
        <row r="760">
          <cell r="O760">
            <v>0.28035595665870211</v>
          </cell>
          <cell r="P760">
            <v>1.369985506846749</v>
          </cell>
        </row>
        <row r="761">
          <cell r="O761">
            <v>0.27872693935187171</v>
          </cell>
          <cell r="P761">
            <v>1.3606608867116894</v>
          </cell>
        </row>
        <row r="762">
          <cell r="O762">
            <v>0.56598256581758288</v>
          </cell>
          <cell r="P762">
            <v>1.3637567764106675</v>
          </cell>
        </row>
        <row r="763">
          <cell r="O763">
            <v>0.54775072577826511</v>
          </cell>
          <cell r="P763">
            <v>1.3622747772419215</v>
          </cell>
        </row>
        <row r="764">
          <cell r="O764">
            <v>0.57308297275452558</v>
          </cell>
          <cell r="P764">
            <v>1.3638620444803313</v>
          </cell>
        </row>
        <row r="765">
          <cell r="O765">
            <v>0.5555117557121495</v>
          </cell>
          <cell r="P765">
            <v>1.3679589801119698</v>
          </cell>
        </row>
        <row r="766">
          <cell r="O766">
            <v>0.54702514101132205</v>
          </cell>
          <cell r="P766">
            <v>1.3519698121363475</v>
          </cell>
        </row>
        <row r="767">
          <cell r="O767">
            <v>0.50806413707993903</v>
          </cell>
          <cell r="P767">
            <v>1.358446472203227</v>
          </cell>
        </row>
        <row r="768">
          <cell r="O768">
            <v>0.54072880638351417</v>
          </cell>
          <cell r="P768">
            <v>1.3718598952947045</v>
          </cell>
        </row>
        <row r="769">
          <cell r="O769">
            <v>0.53712659051518341</v>
          </cell>
          <cell r="P769">
            <v>1.3635968028348673</v>
          </cell>
        </row>
        <row r="770">
          <cell r="O770">
            <v>0.5261219246522566</v>
          </cell>
          <cell r="P770">
            <v>1.3613093560745573</v>
          </cell>
        </row>
        <row r="771">
          <cell r="O771">
            <v>0.53696799003008577</v>
          </cell>
          <cell r="P771">
            <v>1.3543471770718012</v>
          </cell>
        </row>
        <row r="772">
          <cell r="O772">
            <v>0</v>
          </cell>
          <cell r="P772">
            <v>0</v>
          </cell>
        </row>
        <row r="813">
          <cell r="O813">
            <v>0</v>
          </cell>
          <cell r="P813">
            <v>0</v>
          </cell>
        </row>
        <row r="814">
          <cell r="O814">
            <v>0</v>
          </cell>
          <cell r="P814">
            <v>0</v>
          </cell>
        </row>
        <row r="815">
          <cell r="O815">
            <v>0</v>
          </cell>
          <cell r="P815">
            <v>0</v>
          </cell>
        </row>
        <row r="816">
          <cell r="O816">
            <v>0</v>
          </cell>
          <cell r="P816">
            <v>0</v>
          </cell>
        </row>
        <row r="817">
          <cell r="O817">
            <v>0</v>
          </cell>
          <cell r="P817">
            <v>0</v>
          </cell>
        </row>
        <row r="818">
          <cell r="O818">
            <v>0</v>
          </cell>
          <cell r="P818">
            <v>0</v>
          </cell>
        </row>
        <row r="819">
          <cell r="O819">
            <v>0</v>
          </cell>
          <cell r="P819">
            <v>0</v>
          </cell>
        </row>
        <row r="820">
          <cell r="O820">
            <v>0</v>
          </cell>
          <cell r="P820">
            <v>0</v>
          </cell>
        </row>
        <row r="821">
          <cell r="O821">
            <v>0</v>
          </cell>
          <cell r="P821">
            <v>0</v>
          </cell>
        </row>
        <row r="822">
          <cell r="O822">
            <v>0</v>
          </cell>
          <cell r="P822">
            <v>0</v>
          </cell>
        </row>
        <row r="823">
          <cell r="O823">
            <v>0</v>
          </cell>
          <cell r="P823">
            <v>0</v>
          </cell>
        </row>
        <row r="824">
          <cell r="O824">
            <v>0</v>
          </cell>
          <cell r="P824">
            <v>0</v>
          </cell>
        </row>
        <row r="825">
          <cell r="O825">
            <v>0</v>
          </cell>
          <cell r="P825">
            <v>0</v>
          </cell>
        </row>
        <row r="826">
          <cell r="O826">
            <v>0</v>
          </cell>
          <cell r="P826">
            <v>0</v>
          </cell>
        </row>
        <row r="827">
          <cell r="O827">
            <v>0</v>
          </cell>
          <cell r="P827">
            <v>0</v>
          </cell>
        </row>
        <row r="828">
          <cell r="O828">
            <v>0.52606711535784267</v>
          </cell>
          <cell r="P828">
            <v>1.5530090138434165</v>
          </cell>
        </row>
        <row r="829">
          <cell r="O829">
            <v>0.54593557040634999</v>
          </cell>
          <cell r="P829">
            <v>1.5555631696907326</v>
          </cell>
        </row>
        <row r="830">
          <cell r="O830">
            <v>0.51368802269160785</v>
          </cell>
          <cell r="P830">
            <v>1.5189442046991839</v>
          </cell>
        </row>
        <row r="831">
          <cell r="O831">
            <v>0.51915378995351991</v>
          </cell>
          <cell r="P831">
            <v>1.5221366201100208</v>
          </cell>
        </row>
        <row r="832">
          <cell r="O832">
            <v>0.53899429150058831</v>
          </cell>
          <cell r="P832">
            <v>1.5049704249407574</v>
          </cell>
        </row>
        <row r="833">
          <cell r="O833">
            <v>0.51007578917540808</v>
          </cell>
          <cell r="P833">
            <v>1.5613421804576475</v>
          </cell>
        </row>
        <row r="834">
          <cell r="O834">
            <v>0.51474983344421454</v>
          </cell>
          <cell r="P834">
            <v>1.5605532901094532</v>
          </cell>
        </row>
        <row r="835">
          <cell r="O835">
            <v>0.49645147615816571</v>
          </cell>
          <cell r="P835">
            <v>1.5377576140756315</v>
          </cell>
        </row>
        <row r="836">
          <cell r="O836">
            <v>0.50750684575576255</v>
          </cell>
          <cell r="P836">
            <v>1.5253043870815497</v>
          </cell>
        </row>
        <row r="837">
          <cell r="O837">
            <v>0.53734962251920493</v>
          </cell>
          <cell r="P837">
            <v>1.5303738382442147</v>
          </cell>
        </row>
        <row r="838">
          <cell r="O838">
            <v>0.46969635822732181</v>
          </cell>
          <cell r="P838">
            <v>1.5584286240724219</v>
          </cell>
        </row>
        <row r="839">
          <cell r="O839">
            <v>0.47531121849020108</v>
          </cell>
          <cell r="P839">
            <v>1.5383158314920922</v>
          </cell>
        </row>
        <row r="840">
          <cell r="O840">
            <v>0.47225003430849516</v>
          </cell>
          <cell r="P840">
            <v>1.5602982029029315</v>
          </cell>
        </row>
        <row r="841">
          <cell r="O841">
            <v>0.45176868393326758</v>
          </cell>
          <cell r="P841">
            <v>1.5223634133446804</v>
          </cell>
        </row>
        <row r="842">
          <cell r="O842">
            <v>0.47440422060484883</v>
          </cell>
          <cell r="P842">
            <v>1.548264724909802</v>
          </cell>
        </row>
        <row r="843">
          <cell r="O843">
            <v>0.44690118132986612</v>
          </cell>
          <cell r="P843">
            <v>1.5369535198298967</v>
          </cell>
        </row>
        <row r="844">
          <cell r="O844">
            <v>0.46629583046853262</v>
          </cell>
          <cell r="P844">
            <v>1.5328655693070208</v>
          </cell>
        </row>
        <row r="845">
          <cell r="O845">
            <v>0.44568976327899873</v>
          </cell>
          <cell r="P845">
            <v>1.5465133133956488</v>
          </cell>
        </row>
        <row r="846">
          <cell r="O846">
            <v>0.42905400487613526</v>
          </cell>
          <cell r="P846">
            <v>1.570665330282158</v>
          </cell>
        </row>
        <row r="847">
          <cell r="O847">
            <v>0.46929095990365111</v>
          </cell>
          <cell r="P847">
            <v>1.5537914625115887</v>
          </cell>
        </row>
        <row r="848">
          <cell r="O848">
            <v>0.37422766377623995</v>
          </cell>
          <cell r="P848">
            <v>1.559147791472995</v>
          </cell>
        </row>
        <row r="849">
          <cell r="O849">
            <v>0.38755006882949544</v>
          </cell>
          <cell r="P849">
            <v>1.5570801905708578</v>
          </cell>
        </row>
        <row r="850">
          <cell r="O850">
            <v>0.37680663783471202</v>
          </cell>
          <cell r="P850">
            <v>1.5967808925693654</v>
          </cell>
        </row>
        <row r="851">
          <cell r="O851">
            <v>0.39319573607131919</v>
          </cell>
          <cell r="P851">
            <v>1.56564429633798</v>
          </cell>
        </row>
        <row r="852">
          <cell r="O852">
            <v>0.34735139617535227</v>
          </cell>
          <cell r="P852">
            <v>1.5422615486724549</v>
          </cell>
        </row>
        <row r="853">
          <cell r="O853">
            <v>0.44444941370375529</v>
          </cell>
          <cell r="P853">
            <v>1.5928218994702459</v>
          </cell>
        </row>
        <row r="854">
          <cell r="O854">
            <v>0.43934636441901503</v>
          </cell>
          <cell r="P854">
            <v>1.6021055336410641</v>
          </cell>
        </row>
        <row r="855">
          <cell r="O855">
            <v>0.43956451701063021</v>
          </cell>
          <cell r="P855">
            <v>1.536261324919352</v>
          </cell>
        </row>
        <row r="856">
          <cell r="O856">
            <v>0.45772014864564536</v>
          </cell>
          <cell r="P856">
            <v>1.5749791244776998</v>
          </cell>
        </row>
        <row r="857">
          <cell r="O857">
            <v>0.42061666609220777</v>
          </cell>
          <cell r="P857">
            <v>1.5877706300330625</v>
          </cell>
        </row>
        <row r="858">
          <cell r="O858">
            <v>0.48223013519813551</v>
          </cell>
          <cell r="P858">
            <v>1.5829118020641748</v>
          </cell>
        </row>
        <row r="859">
          <cell r="O859">
            <v>0.50366157482888696</v>
          </cell>
          <cell r="P859">
            <v>1.5400273866812197</v>
          </cell>
        </row>
        <row r="860">
          <cell r="O860">
            <v>0.51086434863656272</v>
          </cell>
          <cell r="P860">
            <v>1.5699098595062462</v>
          </cell>
        </row>
        <row r="861">
          <cell r="O861">
            <v>0.48635043639395498</v>
          </cell>
          <cell r="P861">
            <v>1.5485326471953624</v>
          </cell>
        </row>
        <row r="862">
          <cell r="O862">
            <v>0.49902963725088523</v>
          </cell>
          <cell r="P862">
            <v>1.5322971463809176</v>
          </cell>
        </row>
        <row r="863">
          <cell r="O863">
            <v>0.46414611885912344</v>
          </cell>
          <cell r="P863">
            <v>1.5485911486853463</v>
          </cell>
        </row>
        <row r="864">
          <cell r="O864">
            <v>0.47818114376300241</v>
          </cell>
          <cell r="P864">
            <v>1.5964496110963622</v>
          </cell>
        </row>
        <row r="865">
          <cell r="O865">
            <v>0.49017261492688396</v>
          </cell>
          <cell r="P865">
            <v>1.5344169729608701</v>
          </cell>
        </row>
        <row r="866">
          <cell r="O866">
            <v>0.48866732961859011</v>
          </cell>
          <cell r="P866">
            <v>1.5294681274866597</v>
          </cell>
        </row>
        <row r="867">
          <cell r="O867">
            <v>0.49232321671713797</v>
          </cell>
          <cell r="P867">
            <v>1.5656464787263418</v>
          </cell>
        </row>
        <row r="868">
          <cell r="O868">
            <v>0.39572495781590533</v>
          </cell>
          <cell r="P868">
            <v>1.6641057273061062</v>
          </cell>
        </row>
        <row r="869">
          <cell r="O869">
            <v>0.41381543517558583</v>
          </cell>
          <cell r="P869">
            <v>1.6745227378159646</v>
          </cell>
        </row>
        <row r="870">
          <cell r="O870">
            <v>0.38985200980065177</v>
          </cell>
          <cell r="P870">
            <v>1.6509303746018469</v>
          </cell>
        </row>
        <row r="871">
          <cell r="O871">
            <v>0.40149719606620438</v>
          </cell>
          <cell r="P871">
            <v>1.6333282419259774</v>
          </cell>
        </row>
        <row r="872">
          <cell r="O872">
            <v>0.40655304782909807</v>
          </cell>
          <cell r="P872">
            <v>1.6549305135987051</v>
          </cell>
        </row>
        <row r="873">
          <cell r="O873">
            <v>0</v>
          </cell>
          <cell r="P873">
            <v>0</v>
          </cell>
        </row>
        <row r="914">
          <cell r="O914">
            <v>0</v>
          </cell>
          <cell r="P914">
            <v>0</v>
          </cell>
        </row>
        <row r="915">
          <cell r="O915">
            <v>0</v>
          </cell>
          <cell r="P915">
            <v>0</v>
          </cell>
        </row>
        <row r="916">
          <cell r="O916">
            <v>0</v>
          </cell>
          <cell r="P916">
            <v>0</v>
          </cell>
        </row>
        <row r="917">
          <cell r="O917">
            <v>0</v>
          </cell>
          <cell r="P917">
            <v>0</v>
          </cell>
        </row>
        <row r="918">
          <cell r="O918">
            <v>0</v>
          </cell>
          <cell r="P918">
            <v>0</v>
          </cell>
        </row>
        <row r="919">
          <cell r="O919">
            <v>0</v>
          </cell>
          <cell r="P919">
            <v>0</v>
          </cell>
        </row>
        <row r="920">
          <cell r="O920">
            <v>0</v>
          </cell>
          <cell r="P920">
            <v>0</v>
          </cell>
        </row>
        <row r="921">
          <cell r="O921">
            <v>0</v>
          </cell>
          <cell r="P921">
            <v>0</v>
          </cell>
        </row>
        <row r="922">
          <cell r="O922">
            <v>0</v>
          </cell>
          <cell r="P922">
            <v>0</v>
          </cell>
        </row>
        <row r="923">
          <cell r="O923">
            <v>0</v>
          </cell>
          <cell r="P923">
            <v>0</v>
          </cell>
        </row>
        <row r="924">
          <cell r="O924">
            <v>0</v>
          </cell>
          <cell r="P924">
            <v>0</v>
          </cell>
        </row>
        <row r="925">
          <cell r="O925">
            <v>0</v>
          </cell>
          <cell r="P925">
            <v>0</v>
          </cell>
        </row>
        <row r="926">
          <cell r="O926">
            <v>0</v>
          </cell>
          <cell r="P926">
            <v>0</v>
          </cell>
        </row>
        <row r="927">
          <cell r="O927">
            <v>0</v>
          </cell>
          <cell r="P927">
            <v>0</v>
          </cell>
        </row>
        <row r="928">
          <cell r="O928">
            <v>0</v>
          </cell>
          <cell r="P928">
            <v>0</v>
          </cell>
        </row>
        <row r="929">
          <cell r="O929">
            <v>0.47855863516968755</v>
          </cell>
          <cell r="P929">
            <v>1.6121809483439464</v>
          </cell>
        </row>
        <row r="930">
          <cell r="O930">
            <v>0.52384242522694724</v>
          </cell>
          <cell r="P930">
            <v>1.5972283646230772</v>
          </cell>
        </row>
        <row r="931">
          <cell r="O931">
            <v>0.49479453815989916</v>
          </cell>
          <cell r="P931">
            <v>1.5836297241957518</v>
          </cell>
        </row>
        <row r="932">
          <cell r="O932">
            <v>0.51874454409272541</v>
          </cell>
          <cell r="P932">
            <v>1.6004246762383141</v>
          </cell>
        </row>
        <row r="933">
          <cell r="O933">
            <v>0.51603696324273884</v>
          </cell>
          <cell r="P933">
            <v>1.5894303883299583</v>
          </cell>
        </row>
        <row r="934">
          <cell r="O934">
            <v>0.50528974341795685</v>
          </cell>
          <cell r="P934">
            <v>1.5593113324569059</v>
          </cell>
        </row>
        <row r="935">
          <cell r="O935">
            <v>0.50227758613614593</v>
          </cell>
          <cell r="P935">
            <v>1.5936646251400164</v>
          </cell>
        </row>
        <row r="936">
          <cell r="O936">
            <v>0.50531481951030566</v>
          </cell>
          <cell r="P936">
            <v>1.5339315300882652</v>
          </cell>
        </row>
        <row r="937">
          <cell r="O937">
            <v>0.48080286835896852</v>
          </cell>
          <cell r="P937">
            <v>1.5715956508910933</v>
          </cell>
        </row>
        <row r="938">
          <cell r="O938">
            <v>0.52107757714825809</v>
          </cell>
          <cell r="P938">
            <v>1.5664989024249703</v>
          </cell>
        </row>
        <row r="939">
          <cell r="O939">
            <v>0.47232822012205172</v>
          </cell>
          <cell r="P939">
            <v>1.6006222278302824</v>
          </cell>
        </row>
        <row r="940">
          <cell r="O940">
            <v>0.46329641333724503</v>
          </cell>
          <cell r="P940">
            <v>1.6126970098798241</v>
          </cell>
        </row>
        <row r="941">
          <cell r="O941">
            <v>0.48266770517920193</v>
          </cell>
          <cell r="P941">
            <v>1.551239726582696</v>
          </cell>
        </row>
        <row r="942">
          <cell r="O942">
            <v>0.46040335365186535</v>
          </cell>
          <cell r="P942">
            <v>1.5957718799776728</v>
          </cell>
        </row>
        <row r="943">
          <cell r="O943">
            <v>0.45226261381975347</v>
          </cell>
          <cell r="P943">
            <v>1.5855823203654604</v>
          </cell>
        </row>
        <row r="944">
          <cell r="O944">
            <v>0.35233193018782588</v>
          </cell>
          <cell r="P944">
            <v>1.6321690446919674</v>
          </cell>
        </row>
        <row r="945">
          <cell r="O945">
            <v>0.37980434958640186</v>
          </cell>
          <cell r="P945">
            <v>1.6495737303091533</v>
          </cell>
        </row>
        <row r="946">
          <cell r="O946">
            <v>0.36784967069466001</v>
          </cell>
          <cell r="P946">
            <v>1.5899031094077254</v>
          </cell>
        </row>
        <row r="947">
          <cell r="O947">
            <v>0.36740664336202788</v>
          </cell>
          <cell r="P947">
            <v>1.6013538723212883</v>
          </cell>
        </row>
        <row r="948">
          <cell r="O948">
            <v>0.34854274796333251</v>
          </cell>
          <cell r="P948">
            <v>1.6396688671961703</v>
          </cell>
        </row>
        <row r="949">
          <cell r="O949">
            <v>0.23389480811604543</v>
          </cell>
          <cell r="P949">
            <v>1.5946418401252989</v>
          </cell>
        </row>
        <row r="950">
          <cell r="O950">
            <v>0.24807279691566575</v>
          </cell>
          <cell r="P950">
            <v>1.5734483102979926</v>
          </cell>
        </row>
        <row r="951">
          <cell r="O951">
            <v>0.21940275345503787</v>
          </cell>
          <cell r="P951">
            <v>1.6434876000670919</v>
          </cell>
        </row>
        <row r="952">
          <cell r="O952">
            <v>0.23017586556241629</v>
          </cell>
          <cell r="P952">
            <v>1.6412058220794559</v>
          </cell>
        </row>
        <row r="953">
          <cell r="O953">
            <v>0.23916849198083542</v>
          </cell>
          <cell r="P953">
            <v>1.5957856639205283</v>
          </cell>
        </row>
        <row r="954">
          <cell r="O954">
            <v>0.41013035334010112</v>
          </cell>
          <cell r="P954">
            <v>1.6122060527427893</v>
          </cell>
        </row>
        <row r="955">
          <cell r="O955">
            <v>0.39308081573192194</v>
          </cell>
          <cell r="P955">
            <v>1.5705271632742437</v>
          </cell>
        </row>
        <row r="956">
          <cell r="O956">
            <v>0.42117984849593615</v>
          </cell>
          <cell r="P956">
            <v>1.5573255227160299</v>
          </cell>
        </row>
        <row r="957">
          <cell r="O957">
            <v>0.37712048352188393</v>
          </cell>
          <cell r="P957">
            <v>1.6048005431526462</v>
          </cell>
        </row>
        <row r="958">
          <cell r="O958">
            <v>0.39605015896185131</v>
          </cell>
          <cell r="P958">
            <v>1.5602629416005873</v>
          </cell>
        </row>
        <row r="959">
          <cell r="O959">
            <v>0.22718306992931322</v>
          </cell>
          <cell r="P959">
            <v>1.5783929165050401</v>
          </cell>
        </row>
        <row r="960">
          <cell r="O960">
            <v>0.22191062859495486</v>
          </cell>
          <cell r="P960">
            <v>1.6150869145203604</v>
          </cell>
        </row>
        <row r="961">
          <cell r="O961">
            <v>0.22278341717629993</v>
          </cell>
          <cell r="P961">
            <v>1.6226835742916594</v>
          </cell>
        </row>
        <row r="962">
          <cell r="O962">
            <v>0.22347462994721284</v>
          </cell>
          <cell r="P962">
            <v>1.6143267059727493</v>
          </cell>
        </row>
        <row r="963">
          <cell r="O963">
            <v>0.24440471715892056</v>
          </cell>
          <cell r="P963">
            <v>1.6103188691902501</v>
          </cell>
        </row>
        <row r="964">
          <cell r="O964">
            <v>0.46373875098975303</v>
          </cell>
          <cell r="P964">
            <v>1.6014930072819571</v>
          </cell>
        </row>
        <row r="965">
          <cell r="O965">
            <v>0.46219165192888984</v>
          </cell>
          <cell r="P965">
            <v>1.5911447189552919</v>
          </cell>
        </row>
        <row r="966">
          <cell r="O966">
            <v>0.45116758576842991</v>
          </cell>
          <cell r="P966">
            <v>1.5955121087735606</v>
          </cell>
        </row>
        <row r="967">
          <cell r="O967">
            <v>0.44219191023945947</v>
          </cell>
          <cell r="P967">
            <v>1.5931467331286546</v>
          </cell>
        </row>
        <row r="968">
          <cell r="O968">
            <v>0.42962260622087606</v>
          </cell>
          <cell r="P968">
            <v>1.6218640370608095</v>
          </cell>
        </row>
        <row r="969">
          <cell r="O969">
            <v>0.39324841045726977</v>
          </cell>
          <cell r="P969">
            <v>1.5758519178254473</v>
          </cell>
        </row>
        <row r="970">
          <cell r="O970">
            <v>0.4239215137009949</v>
          </cell>
          <cell r="P970">
            <v>1.5827179581935509</v>
          </cell>
        </row>
        <row r="971">
          <cell r="O971">
            <v>0.4331850247246361</v>
          </cell>
          <cell r="P971">
            <v>1.624890137217508</v>
          </cell>
        </row>
        <row r="972">
          <cell r="O972">
            <v>0.42886453881380848</v>
          </cell>
          <cell r="P972">
            <v>1.6276175319368289</v>
          </cell>
        </row>
        <row r="973">
          <cell r="O973">
            <v>0.4389722977881037</v>
          </cell>
          <cell r="P973">
            <v>1.6037300232354124</v>
          </cell>
        </row>
        <row r="974">
          <cell r="O974">
            <v>0</v>
          </cell>
          <cell r="P974">
            <v>0</v>
          </cell>
        </row>
        <row r="1015">
          <cell r="O1015">
            <v>0</v>
          </cell>
          <cell r="P1015">
            <v>0</v>
          </cell>
        </row>
        <row r="1016">
          <cell r="O1016">
            <v>0</v>
          </cell>
          <cell r="P1016">
            <v>0</v>
          </cell>
        </row>
        <row r="1017">
          <cell r="O1017">
            <v>0</v>
          </cell>
          <cell r="P1017">
            <v>0</v>
          </cell>
        </row>
        <row r="1018">
          <cell r="O1018">
            <v>0</v>
          </cell>
          <cell r="P1018">
            <v>0</v>
          </cell>
        </row>
        <row r="1019">
          <cell r="O1019">
            <v>0</v>
          </cell>
          <cell r="P1019">
            <v>0</v>
          </cell>
        </row>
        <row r="1020">
          <cell r="O1020">
            <v>0</v>
          </cell>
          <cell r="P1020">
            <v>0</v>
          </cell>
        </row>
        <row r="1021">
          <cell r="O1021">
            <v>0</v>
          </cell>
          <cell r="P1021">
            <v>0</v>
          </cell>
        </row>
        <row r="1022">
          <cell r="O1022">
            <v>0</v>
          </cell>
          <cell r="P1022">
            <v>0</v>
          </cell>
        </row>
        <row r="1023">
          <cell r="O1023">
            <v>0</v>
          </cell>
          <cell r="P1023">
            <v>0</v>
          </cell>
        </row>
        <row r="1024">
          <cell r="O1024">
            <v>0</v>
          </cell>
          <cell r="P1024">
            <v>0</v>
          </cell>
        </row>
        <row r="1025">
          <cell r="O1025">
            <v>0</v>
          </cell>
          <cell r="P1025">
            <v>0</v>
          </cell>
        </row>
        <row r="1026">
          <cell r="O1026">
            <v>0</v>
          </cell>
          <cell r="P1026">
            <v>0</v>
          </cell>
        </row>
        <row r="1027">
          <cell r="O1027">
            <v>0</v>
          </cell>
          <cell r="P1027">
            <v>0</v>
          </cell>
        </row>
        <row r="1028">
          <cell r="O1028">
            <v>0</v>
          </cell>
          <cell r="P1028">
            <v>0</v>
          </cell>
        </row>
        <row r="1029">
          <cell r="O1029">
            <v>0</v>
          </cell>
          <cell r="P1029">
            <v>0</v>
          </cell>
        </row>
        <row r="1030">
          <cell r="O1030">
            <v>0.59881262816219472</v>
          </cell>
          <cell r="P1030">
            <v>1.393850479809007</v>
          </cell>
        </row>
        <row r="1031">
          <cell r="O1031">
            <v>0.5827505894840086</v>
          </cell>
          <cell r="P1031">
            <v>1.4105242878750244</v>
          </cell>
        </row>
        <row r="1032">
          <cell r="O1032">
            <v>0.58160635853053066</v>
          </cell>
          <cell r="P1032">
            <v>1.3848582051269414</v>
          </cell>
        </row>
        <row r="1033">
          <cell r="O1033">
            <v>0.60662018498286097</v>
          </cell>
          <cell r="P1033">
            <v>1.3966069906007061</v>
          </cell>
        </row>
        <row r="1034">
          <cell r="O1034">
            <v>0.61142530804315287</v>
          </cell>
          <cell r="P1034">
            <v>1.4008392309265272</v>
          </cell>
        </row>
        <row r="1035">
          <cell r="O1035">
            <v>0.58013117187574381</v>
          </cell>
          <cell r="P1035">
            <v>1.405878288678712</v>
          </cell>
        </row>
        <row r="1036">
          <cell r="O1036">
            <v>0.59865455825839986</v>
          </cell>
          <cell r="P1036">
            <v>1.3847819725643473</v>
          </cell>
        </row>
        <row r="1037">
          <cell r="O1037">
            <v>0.58373213926559175</v>
          </cell>
          <cell r="P1037">
            <v>1.4101023141129687</v>
          </cell>
        </row>
        <row r="1038">
          <cell r="O1038">
            <v>0.59894319522628126</v>
          </cell>
          <cell r="P1038">
            <v>1.4023697813650324</v>
          </cell>
        </row>
        <row r="1039">
          <cell r="O1039">
            <v>0.61216197492914814</v>
          </cell>
          <cell r="P1039">
            <v>1.4037360549014828</v>
          </cell>
        </row>
        <row r="1040">
          <cell r="O1040">
            <v>0.51988546474052788</v>
          </cell>
          <cell r="P1040">
            <v>1.3999048487698185</v>
          </cell>
        </row>
        <row r="1041">
          <cell r="O1041">
            <v>0.53082309513423753</v>
          </cell>
          <cell r="P1041">
            <v>1.4043266840380473</v>
          </cell>
        </row>
        <row r="1042">
          <cell r="O1042">
            <v>0.5623684648512739</v>
          </cell>
          <cell r="P1042">
            <v>1.3878353571562387</v>
          </cell>
        </row>
        <row r="1043">
          <cell r="O1043">
            <v>0.52861159991733442</v>
          </cell>
          <cell r="P1043">
            <v>1.3962604778511081</v>
          </cell>
        </row>
        <row r="1044">
          <cell r="O1044">
            <v>0.53911325837916901</v>
          </cell>
          <cell r="P1044">
            <v>1.4001089297132745</v>
          </cell>
        </row>
        <row r="1045">
          <cell r="O1045">
            <v>0.49994258066185848</v>
          </cell>
          <cell r="P1045">
            <v>1.408236875563637</v>
          </cell>
        </row>
        <row r="1046">
          <cell r="O1046">
            <v>0.49080453080753583</v>
          </cell>
          <cell r="P1046">
            <v>1.4192007664659974</v>
          </cell>
        </row>
        <row r="1047">
          <cell r="O1047">
            <v>0.50710586684219938</v>
          </cell>
          <cell r="P1047">
            <v>1.3937296530405714</v>
          </cell>
        </row>
        <row r="1048">
          <cell r="O1048">
            <v>0.48805607390307487</v>
          </cell>
          <cell r="P1048">
            <v>1.4267982242227615</v>
          </cell>
        </row>
        <row r="1049">
          <cell r="O1049">
            <v>0.5179807334693256</v>
          </cell>
          <cell r="P1049">
            <v>1.4164880334477448</v>
          </cell>
        </row>
        <row r="1050">
          <cell r="O1050">
            <v>0.41934661876423523</v>
          </cell>
          <cell r="P1050">
            <v>1.3970222586338057</v>
          </cell>
        </row>
        <row r="1051">
          <cell r="O1051">
            <v>0.40937243939647067</v>
          </cell>
          <cell r="P1051">
            <v>1.4409984631542467</v>
          </cell>
        </row>
        <row r="1052">
          <cell r="O1052">
            <v>0.43323682990117901</v>
          </cell>
          <cell r="P1052">
            <v>1.4241945623742598</v>
          </cell>
        </row>
        <row r="1053">
          <cell r="O1053">
            <v>0.43936576673223371</v>
          </cell>
          <cell r="P1053">
            <v>1.4204856086910458</v>
          </cell>
        </row>
        <row r="1054">
          <cell r="O1054">
            <v>0.40283705123309566</v>
          </cell>
          <cell r="P1054">
            <v>1.4187029923861503</v>
          </cell>
        </row>
        <row r="1055">
          <cell r="O1055">
            <v>0.53477837943897399</v>
          </cell>
          <cell r="P1055">
            <v>1.4216156653095691</v>
          </cell>
        </row>
        <row r="1056">
          <cell r="O1056">
            <v>0.50071785935709634</v>
          </cell>
          <cell r="P1056">
            <v>1.4145567001059278</v>
          </cell>
        </row>
        <row r="1057">
          <cell r="O1057">
            <v>0.53221896429405757</v>
          </cell>
          <cell r="P1057">
            <v>1.4376707819903261</v>
          </cell>
        </row>
        <row r="1058">
          <cell r="O1058">
            <v>0.50483644281790285</v>
          </cell>
          <cell r="P1058">
            <v>1.4134052020016432</v>
          </cell>
        </row>
        <row r="1059">
          <cell r="O1059">
            <v>0.49212863693304948</v>
          </cell>
          <cell r="P1059">
            <v>1.428888453816028</v>
          </cell>
        </row>
        <row r="1060">
          <cell r="O1060">
            <v>0.54806271611905399</v>
          </cell>
          <cell r="P1060">
            <v>1.434797429308682</v>
          </cell>
        </row>
        <row r="1061">
          <cell r="O1061">
            <v>0.55913515746429454</v>
          </cell>
          <cell r="P1061">
            <v>1.4461299071322784</v>
          </cell>
        </row>
        <row r="1062">
          <cell r="O1062">
            <v>0.56386666498164362</v>
          </cell>
          <cell r="P1062">
            <v>1.4026193441812875</v>
          </cell>
        </row>
        <row r="1063">
          <cell r="O1063">
            <v>0.55211594077160608</v>
          </cell>
          <cell r="P1063">
            <v>1.4337748487629225</v>
          </cell>
        </row>
        <row r="1064">
          <cell r="O1064">
            <v>0.55619366932362957</v>
          </cell>
          <cell r="P1064">
            <v>1.4237077664382363</v>
          </cell>
        </row>
        <row r="1065">
          <cell r="O1065">
            <v>0.55598185480008477</v>
          </cell>
          <cell r="P1065">
            <v>1.3975791034211245</v>
          </cell>
        </row>
        <row r="1066">
          <cell r="O1066">
            <v>0.55704862168903047</v>
          </cell>
          <cell r="P1066">
            <v>1.4186383867479715</v>
          </cell>
        </row>
        <row r="1067">
          <cell r="O1067">
            <v>0.56401277438098096</v>
          </cell>
          <cell r="P1067">
            <v>1.3965777504535362</v>
          </cell>
        </row>
        <row r="1068">
          <cell r="O1068">
            <v>0.5752817408197054</v>
          </cell>
          <cell r="P1068">
            <v>1.3989301540754966</v>
          </cell>
        </row>
        <row r="1069">
          <cell r="O1069">
            <v>0.57996376720615228</v>
          </cell>
          <cell r="P1069">
            <v>1.4147713101502366</v>
          </cell>
        </row>
        <row r="1070">
          <cell r="O1070">
            <v>0.44565338154247863</v>
          </cell>
          <cell r="P1070">
            <v>1.4782089139063534</v>
          </cell>
        </row>
        <row r="1071">
          <cell r="O1071">
            <v>0.44199442040885761</v>
          </cell>
          <cell r="P1071">
            <v>1.5043203945524606</v>
          </cell>
        </row>
        <row r="1072">
          <cell r="O1072">
            <v>0.45478138046020622</v>
          </cell>
          <cell r="P1072">
            <v>1.4897624350408578</v>
          </cell>
        </row>
        <row r="1073">
          <cell r="O1073">
            <v>0.44228054943469142</v>
          </cell>
          <cell r="P1073">
            <v>1.4807523097699602</v>
          </cell>
        </row>
        <row r="1074">
          <cell r="O1074">
            <v>0.42065995619263247</v>
          </cell>
          <cell r="P1074">
            <v>1.4780314523108862</v>
          </cell>
        </row>
        <row r="1075">
          <cell r="O1075">
            <v>0</v>
          </cell>
          <cell r="P1075">
            <v>0</v>
          </cell>
        </row>
        <row r="1116">
          <cell r="O1116">
            <v>0</v>
          </cell>
          <cell r="P1116">
            <v>0</v>
          </cell>
        </row>
        <row r="1117">
          <cell r="O1117">
            <v>0</v>
          </cell>
          <cell r="P1117">
            <v>0</v>
          </cell>
        </row>
        <row r="1118">
          <cell r="O1118">
            <v>0</v>
          </cell>
          <cell r="P1118">
            <v>0</v>
          </cell>
        </row>
        <row r="1119">
          <cell r="O1119">
            <v>0</v>
          </cell>
          <cell r="P1119">
            <v>0</v>
          </cell>
        </row>
        <row r="1120">
          <cell r="O1120">
            <v>0</v>
          </cell>
          <cell r="P1120">
            <v>0</v>
          </cell>
        </row>
        <row r="1121">
          <cell r="O1121">
            <v>0</v>
          </cell>
          <cell r="P1121">
            <v>0</v>
          </cell>
        </row>
        <row r="1122">
          <cell r="O1122">
            <v>0</v>
          </cell>
          <cell r="P1122">
            <v>0</v>
          </cell>
        </row>
        <row r="1123">
          <cell r="O1123">
            <v>0</v>
          </cell>
          <cell r="P1123">
            <v>0</v>
          </cell>
        </row>
        <row r="1124">
          <cell r="O1124">
            <v>0</v>
          </cell>
          <cell r="P1124">
            <v>0</v>
          </cell>
        </row>
        <row r="1125">
          <cell r="O1125">
            <v>0</v>
          </cell>
          <cell r="P1125">
            <v>0</v>
          </cell>
        </row>
        <row r="1126">
          <cell r="O1126">
            <v>0</v>
          </cell>
          <cell r="P1126">
            <v>0</v>
          </cell>
        </row>
        <row r="1127">
          <cell r="O1127">
            <v>0</v>
          </cell>
          <cell r="P1127">
            <v>0</v>
          </cell>
        </row>
        <row r="1128">
          <cell r="O1128">
            <v>0</v>
          </cell>
          <cell r="P1128">
            <v>0</v>
          </cell>
        </row>
        <row r="1129">
          <cell r="O1129">
            <v>0</v>
          </cell>
          <cell r="P1129">
            <v>0</v>
          </cell>
        </row>
        <row r="1130">
          <cell r="O1130">
            <v>0</v>
          </cell>
          <cell r="P1130">
            <v>0</v>
          </cell>
        </row>
        <row r="1131">
          <cell r="O1131">
            <v>0.56663217404264765</v>
          </cell>
          <cell r="P1131">
            <v>1.4503870007562758</v>
          </cell>
        </row>
        <row r="1132">
          <cell r="O1132">
            <v>0.57938165859549895</v>
          </cell>
          <cell r="P1132">
            <v>1.4673504229269112</v>
          </cell>
        </row>
        <row r="1133">
          <cell r="O1133">
            <v>0.57445617385353709</v>
          </cell>
          <cell r="P1133">
            <v>1.4497282203592683</v>
          </cell>
        </row>
        <row r="1134">
          <cell r="O1134">
            <v>0.57923879256747013</v>
          </cell>
          <cell r="P1134">
            <v>1.4340992983836771</v>
          </cell>
        </row>
        <row r="1135">
          <cell r="O1135">
            <v>0.58064570705970819</v>
          </cell>
          <cell r="P1135">
            <v>1.4104349167080079</v>
          </cell>
        </row>
        <row r="1136">
          <cell r="O1136">
            <v>0.59613594267556991</v>
          </cell>
          <cell r="P1136">
            <v>1.4287209146439523</v>
          </cell>
        </row>
        <row r="1137">
          <cell r="O1137">
            <v>0.56035914745445792</v>
          </cell>
          <cell r="P1137">
            <v>1.4273386021960259</v>
          </cell>
        </row>
        <row r="1138">
          <cell r="O1138">
            <v>0.5801146750281555</v>
          </cell>
          <cell r="P1138">
            <v>1.4054787948960124</v>
          </cell>
        </row>
        <row r="1139">
          <cell r="O1139">
            <v>0.59239588435604695</v>
          </cell>
          <cell r="P1139">
            <v>1.426817669869977</v>
          </cell>
        </row>
        <row r="1140">
          <cell r="O1140">
            <v>0.60741073999617046</v>
          </cell>
          <cell r="P1140">
            <v>1.4185434052316739</v>
          </cell>
        </row>
        <row r="1141">
          <cell r="O1141">
            <v>0.55213058820228167</v>
          </cell>
          <cell r="P1141">
            <v>1.4571552293542109</v>
          </cell>
        </row>
        <row r="1142">
          <cell r="O1142">
            <v>0.54592055075821022</v>
          </cell>
          <cell r="P1142">
            <v>1.4421803172602541</v>
          </cell>
        </row>
        <row r="1143">
          <cell r="O1143">
            <v>0.5500388388395332</v>
          </cell>
          <cell r="P1143">
            <v>1.4177059318113405</v>
          </cell>
        </row>
        <row r="1144">
          <cell r="O1144">
            <v>0.53692536991359752</v>
          </cell>
          <cell r="P1144">
            <v>1.4354914072414215</v>
          </cell>
        </row>
        <row r="1145">
          <cell r="O1145">
            <v>0.52434287345557506</v>
          </cell>
          <cell r="P1145">
            <v>1.4351414105338487</v>
          </cell>
        </row>
        <row r="1146">
          <cell r="O1146">
            <v>0.37368933011069522</v>
          </cell>
          <cell r="P1146">
            <v>1.4840741201834597</v>
          </cell>
        </row>
        <row r="1147">
          <cell r="O1147">
            <v>0.41030817671549119</v>
          </cell>
          <cell r="P1147">
            <v>1.4870123492049467</v>
          </cell>
        </row>
        <row r="1148">
          <cell r="O1148">
            <v>0.40198114856435224</v>
          </cell>
          <cell r="P1148">
            <v>1.4600598846500537</v>
          </cell>
        </row>
        <row r="1149">
          <cell r="O1149">
            <v>0.39169345490695834</v>
          </cell>
          <cell r="P1149">
            <v>1.4681490053645363</v>
          </cell>
        </row>
        <row r="1150">
          <cell r="O1150">
            <v>0.39284816411382195</v>
          </cell>
          <cell r="P1150">
            <v>1.4824181204590232</v>
          </cell>
        </row>
        <row r="1151">
          <cell r="O1151">
            <v>0.28759125000756774</v>
          </cell>
          <cell r="P1151">
            <v>1.4354484577578519</v>
          </cell>
        </row>
        <row r="1152">
          <cell r="O1152">
            <v>0.26654079392685226</v>
          </cell>
          <cell r="P1152">
            <v>1.4510268021539254</v>
          </cell>
        </row>
        <row r="1153">
          <cell r="O1153">
            <v>0.2533813307211763</v>
          </cell>
          <cell r="P1153">
            <v>1.4814602618606931</v>
          </cell>
        </row>
        <row r="1154">
          <cell r="O1154">
            <v>0.26492622434412305</v>
          </cell>
          <cell r="P1154">
            <v>1.4781374376821361</v>
          </cell>
        </row>
        <row r="1155">
          <cell r="O1155">
            <v>0.24168511495274508</v>
          </cell>
          <cell r="P1155">
            <v>1.4475768417500849</v>
          </cell>
        </row>
        <row r="1156">
          <cell r="O1156">
            <v>0.41768560799214671</v>
          </cell>
          <cell r="P1156">
            <v>1.4338012271094092</v>
          </cell>
        </row>
        <row r="1157">
          <cell r="O1157">
            <v>0.45302573473732854</v>
          </cell>
          <cell r="P1157">
            <v>1.4319203176920374</v>
          </cell>
        </row>
        <row r="1158">
          <cell r="O1158">
            <v>0.45617486773202198</v>
          </cell>
          <cell r="P1158">
            <v>1.4346925362065623</v>
          </cell>
        </row>
        <row r="1159">
          <cell r="O1159">
            <v>0.44663710206744534</v>
          </cell>
          <cell r="P1159">
            <v>1.4568190220931496</v>
          </cell>
        </row>
        <row r="1160">
          <cell r="O1160">
            <v>0.45130653195520648</v>
          </cell>
          <cell r="P1160">
            <v>1.426364392685562</v>
          </cell>
        </row>
        <row r="1161">
          <cell r="O1161">
            <v>0.24989764744635368</v>
          </cell>
          <cell r="P1161">
            <v>1.4329819676310716</v>
          </cell>
        </row>
        <row r="1162">
          <cell r="O1162">
            <v>0.26765477805188043</v>
          </cell>
          <cell r="P1162">
            <v>1.4328142636821242</v>
          </cell>
        </row>
        <row r="1163">
          <cell r="O1163">
            <v>0.25329874449352657</v>
          </cell>
          <cell r="P1163">
            <v>1.464548934299551</v>
          </cell>
        </row>
        <row r="1164">
          <cell r="O1164">
            <v>0.25004075510125001</v>
          </cell>
          <cell r="P1164">
            <v>1.4575817752180156</v>
          </cell>
        </row>
        <row r="1165">
          <cell r="O1165">
            <v>0.23992619686341221</v>
          </cell>
          <cell r="P1165">
            <v>1.4408335148223348</v>
          </cell>
        </row>
        <row r="1166">
          <cell r="O1166">
            <v>0.51522547316739697</v>
          </cell>
          <cell r="P1166">
            <v>1.463274420777571</v>
          </cell>
        </row>
        <row r="1167">
          <cell r="O1167">
            <v>0.50381694094245333</v>
          </cell>
          <cell r="P1167">
            <v>1.4363879108614328</v>
          </cell>
        </row>
        <row r="1168">
          <cell r="O1168">
            <v>0.54240052198642785</v>
          </cell>
          <cell r="P1168">
            <v>1.4541518895989809</v>
          </cell>
        </row>
        <row r="1169">
          <cell r="O1169">
            <v>0.51266919793736798</v>
          </cell>
          <cell r="P1169">
            <v>1.4778227127303696</v>
          </cell>
        </row>
        <row r="1170">
          <cell r="O1170">
            <v>0.50946321780720949</v>
          </cell>
          <cell r="P1170">
            <v>1.4451608561765645</v>
          </cell>
        </row>
        <row r="1171">
          <cell r="O1171">
            <v>0.48080935481781778</v>
          </cell>
          <cell r="P1171">
            <v>1.4563746865770544</v>
          </cell>
        </row>
        <row r="1172">
          <cell r="O1172">
            <v>0.49420893564389318</v>
          </cell>
          <cell r="P1172">
            <v>1.4374306226598801</v>
          </cell>
        </row>
        <row r="1173">
          <cell r="O1173">
            <v>0.50216599155434161</v>
          </cell>
          <cell r="P1173">
            <v>1.4529835231447361</v>
          </cell>
        </row>
        <row r="1174">
          <cell r="O1174">
            <v>0.48207727137321804</v>
          </cell>
          <cell r="P1174">
            <v>1.4620414412470615</v>
          </cell>
        </row>
        <row r="1175">
          <cell r="O1175">
            <v>0.48541435105831865</v>
          </cell>
          <cell r="P1175">
            <v>1.4718081290808762</v>
          </cell>
        </row>
        <row r="1176">
          <cell r="O1176">
            <v>0</v>
          </cell>
          <cell r="P1176">
            <v>0</v>
          </cell>
        </row>
        <row r="1217">
          <cell r="O1217">
            <v>0</v>
          </cell>
          <cell r="P1217">
            <v>0</v>
          </cell>
        </row>
        <row r="1218">
          <cell r="O1218">
            <v>0</v>
          </cell>
          <cell r="P1218">
            <v>0</v>
          </cell>
        </row>
        <row r="1219">
          <cell r="O1219">
            <v>0</v>
          </cell>
          <cell r="P1219">
            <v>0</v>
          </cell>
        </row>
        <row r="1220">
          <cell r="O1220">
            <v>0</v>
          </cell>
          <cell r="P1220">
            <v>0</v>
          </cell>
        </row>
        <row r="1221">
          <cell r="O1221">
            <v>0</v>
          </cell>
          <cell r="P1221">
            <v>0</v>
          </cell>
        </row>
        <row r="1222">
          <cell r="O1222">
            <v>0</v>
          </cell>
          <cell r="P1222">
            <v>0</v>
          </cell>
        </row>
        <row r="1223">
          <cell r="O1223">
            <v>0</v>
          </cell>
          <cell r="P1223">
            <v>0</v>
          </cell>
        </row>
        <row r="1224">
          <cell r="O1224">
            <v>0</v>
          </cell>
          <cell r="P1224">
            <v>0</v>
          </cell>
        </row>
        <row r="1225">
          <cell r="O1225">
            <v>0</v>
          </cell>
          <cell r="P1225">
            <v>0</v>
          </cell>
        </row>
        <row r="1226">
          <cell r="O1226">
            <v>0</v>
          </cell>
          <cell r="P1226">
            <v>0</v>
          </cell>
        </row>
        <row r="1227">
          <cell r="O1227">
            <v>0</v>
          </cell>
          <cell r="P1227">
            <v>0</v>
          </cell>
        </row>
        <row r="1228">
          <cell r="O1228">
            <v>0</v>
          </cell>
          <cell r="P1228">
            <v>0</v>
          </cell>
        </row>
        <row r="1229">
          <cell r="O1229">
            <v>0</v>
          </cell>
          <cell r="P1229">
            <v>0</v>
          </cell>
        </row>
        <row r="1230">
          <cell r="O1230">
            <v>0</v>
          </cell>
          <cell r="P1230">
            <v>0</v>
          </cell>
        </row>
        <row r="1231">
          <cell r="O1231">
            <v>0</v>
          </cell>
          <cell r="P1231">
            <v>0</v>
          </cell>
        </row>
        <row r="1232">
          <cell r="O1232">
            <v>0.56042334075832334</v>
          </cell>
          <cell r="P1232">
            <v>1.4587491921920903</v>
          </cell>
        </row>
        <row r="1233">
          <cell r="O1233">
            <v>0.54722567281080425</v>
          </cell>
          <cell r="P1233">
            <v>1.4721771175855927</v>
          </cell>
        </row>
        <row r="1234">
          <cell r="O1234">
            <v>0.56034402116700521</v>
          </cell>
          <cell r="P1234">
            <v>1.4731326564279541</v>
          </cell>
        </row>
        <row r="1235">
          <cell r="O1235">
            <v>0.56636553994568728</v>
          </cell>
          <cell r="P1235">
            <v>1.4629382557651198</v>
          </cell>
        </row>
        <row r="1236">
          <cell r="O1236">
            <v>0.56242378384572356</v>
          </cell>
          <cell r="P1236">
            <v>1.463575133953922</v>
          </cell>
        </row>
        <row r="1237">
          <cell r="O1237">
            <v>0.55247375465210524</v>
          </cell>
          <cell r="P1237">
            <v>1.4572607857493844</v>
          </cell>
        </row>
        <row r="1238">
          <cell r="O1238">
            <v>0.56832802371192837</v>
          </cell>
          <cell r="P1238">
            <v>1.4461042838134412</v>
          </cell>
        </row>
        <row r="1239">
          <cell r="O1239">
            <v>0.54960171715876316</v>
          </cell>
          <cell r="P1239">
            <v>1.443154510263982</v>
          </cell>
        </row>
        <row r="1240">
          <cell r="O1240">
            <v>0.56084199680165481</v>
          </cell>
          <cell r="P1240">
            <v>1.4664456159985844</v>
          </cell>
        </row>
        <row r="1241">
          <cell r="O1241">
            <v>0.56429384146451933</v>
          </cell>
          <cell r="P1241">
            <v>1.4665664510915568</v>
          </cell>
        </row>
        <row r="1242">
          <cell r="O1242">
            <v>0.47583011296605393</v>
          </cell>
          <cell r="P1242">
            <v>1.469970635267617</v>
          </cell>
        </row>
        <row r="1243">
          <cell r="O1243">
            <v>0.49293990700191304</v>
          </cell>
          <cell r="P1243">
            <v>1.4830603801912274</v>
          </cell>
        </row>
        <row r="1244">
          <cell r="O1244">
            <v>0.47992844191430412</v>
          </cell>
          <cell r="P1244">
            <v>1.4662634224612974</v>
          </cell>
        </row>
        <row r="1245">
          <cell r="O1245">
            <v>0.4735193121968938</v>
          </cell>
          <cell r="P1245">
            <v>1.4531850398413853</v>
          </cell>
        </row>
        <row r="1246">
          <cell r="O1246">
            <v>0.48382831687391431</v>
          </cell>
          <cell r="P1246">
            <v>1.4600180798605704</v>
          </cell>
        </row>
        <row r="1247">
          <cell r="O1247">
            <v>0.46279645925132035</v>
          </cell>
          <cell r="P1247">
            <v>1.4859258094805143</v>
          </cell>
        </row>
        <row r="1248">
          <cell r="O1248">
            <v>0.44281087142479925</v>
          </cell>
          <cell r="P1248">
            <v>1.4696112313155043</v>
          </cell>
        </row>
        <row r="1249">
          <cell r="O1249">
            <v>0.45442433904802398</v>
          </cell>
          <cell r="P1249">
            <v>1.4451863252884696</v>
          </cell>
        </row>
        <row r="1250">
          <cell r="O1250">
            <v>0.43368790679494634</v>
          </cell>
          <cell r="P1250">
            <v>1.4895617177008433</v>
          </cell>
        </row>
        <row r="1251">
          <cell r="O1251">
            <v>0.45152645953125375</v>
          </cell>
          <cell r="P1251">
            <v>1.4874524442184334</v>
          </cell>
        </row>
        <row r="1252">
          <cell r="O1252">
            <v>0.36715685615166993</v>
          </cell>
          <cell r="P1252">
            <v>1.4571377570662434</v>
          </cell>
        </row>
        <row r="1253">
          <cell r="O1253">
            <v>0.347808774891603</v>
          </cell>
          <cell r="P1253">
            <v>1.5044963503936617</v>
          </cell>
        </row>
        <row r="1254">
          <cell r="O1254">
            <v>0.37536570692384275</v>
          </cell>
          <cell r="P1254">
            <v>1.4976452529115329</v>
          </cell>
        </row>
        <row r="1255">
          <cell r="O1255">
            <v>0.35615015885809453</v>
          </cell>
          <cell r="P1255">
            <v>1.5005064697821568</v>
          </cell>
        </row>
        <row r="1256">
          <cell r="O1256">
            <v>0.35861076289209881</v>
          </cell>
          <cell r="P1256">
            <v>1.4881732591513284</v>
          </cell>
        </row>
        <row r="1257">
          <cell r="O1257">
            <v>0.47215366988009827</v>
          </cell>
          <cell r="P1257">
            <v>1.4914053579993438</v>
          </cell>
        </row>
        <row r="1258">
          <cell r="O1258">
            <v>0.45631330248357405</v>
          </cell>
          <cell r="P1258">
            <v>1.5324644189910197</v>
          </cell>
        </row>
        <row r="1259">
          <cell r="O1259">
            <v>0.47083955706822317</v>
          </cell>
          <cell r="P1259">
            <v>1.5233234066499939</v>
          </cell>
        </row>
        <row r="1260">
          <cell r="O1260">
            <v>0.45577672617441278</v>
          </cell>
          <cell r="P1260">
            <v>1.4980879435953653</v>
          </cell>
        </row>
        <row r="1261">
          <cell r="O1261">
            <v>0.4471516065861636</v>
          </cell>
          <cell r="P1261">
            <v>1.5242338363244698</v>
          </cell>
        </row>
        <row r="1262">
          <cell r="O1262">
            <v>0.49937890050137257</v>
          </cell>
          <cell r="P1262">
            <v>1.5049969310003448</v>
          </cell>
        </row>
        <row r="1263">
          <cell r="O1263">
            <v>0.53277363556211255</v>
          </cell>
          <cell r="P1263">
            <v>1.5016371037563812</v>
          </cell>
        </row>
        <row r="1264">
          <cell r="O1264">
            <v>0.52744290611011102</v>
          </cell>
          <cell r="P1264">
            <v>1.4677576494362423</v>
          </cell>
        </row>
        <row r="1265">
          <cell r="O1265">
            <v>0.50475243664249503</v>
          </cell>
          <cell r="P1265">
            <v>1.4886373890848132</v>
          </cell>
        </row>
        <row r="1266">
          <cell r="O1266">
            <v>0.51239963304269565</v>
          </cell>
          <cell r="P1266">
            <v>1.5266287050585297</v>
          </cell>
        </row>
        <row r="1267">
          <cell r="O1267">
            <v>0.52906526657353836</v>
          </cell>
          <cell r="P1267">
            <v>1.4807424666182254</v>
          </cell>
        </row>
        <row r="1268">
          <cell r="O1268">
            <v>0.50581383259762569</v>
          </cell>
          <cell r="P1268">
            <v>1.4889000506890837</v>
          </cell>
        </row>
        <row r="1269">
          <cell r="O1269">
            <v>0.51599884344392788</v>
          </cell>
          <cell r="P1269">
            <v>1.4674702913232334</v>
          </cell>
        </row>
        <row r="1270">
          <cell r="O1270">
            <v>0.51760853085326219</v>
          </cell>
          <cell r="P1270">
            <v>1.4877585553174999</v>
          </cell>
        </row>
        <row r="1271">
          <cell r="O1271">
            <v>0.52941931384087948</v>
          </cell>
          <cell r="P1271">
            <v>1.4793554268115681</v>
          </cell>
        </row>
        <row r="1272">
          <cell r="O1272">
            <v>0.40154610539357877</v>
          </cell>
          <cell r="P1272">
            <v>1.5845496065904643</v>
          </cell>
        </row>
        <row r="1273">
          <cell r="O1273">
            <v>0.39008754494814912</v>
          </cell>
          <cell r="P1273">
            <v>1.5959405437395677</v>
          </cell>
        </row>
        <row r="1274">
          <cell r="O1274">
            <v>0.40487142783187879</v>
          </cell>
          <cell r="P1274">
            <v>1.5940480982783487</v>
          </cell>
        </row>
        <row r="1275">
          <cell r="O1275">
            <v>0.39036180168830259</v>
          </cell>
          <cell r="P1275">
            <v>1.5755275597783478</v>
          </cell>
        </row>
        <row r="1276">
          <cell r="O1276">
            <v>0.37442018804600036</v>
          </cell>
          <cell r="P1276">
            <v>1.6171040354646977</v>
          </cell>
        </row>
        <row r="1277">
          <cell r="O1277">
            <v>0.33522321543585726</v>
          </cell>
          <cell r="P1277">
            <v>1.5955666426140733</v>
          </cell>
        </row>
        <row r="1318">
          <cell r="O1318">
            <v>0</v>
          </cell>
          <cell r="P1318">
            <v>0</v>
          </cell>
        </row>
        <row r="1319">
          <cell r="O1319">
            <v>0</v>
          </cell>
          <cell r="P1319">
            <v>0</v>
          </cell>
        </row>
        <row r="1320">
          <cell r="O1320">
            <v>0</v>
          </cell>
          <cell r="P1320">
            <v>0</v>
          </cell>
        </row>
        <row r="1321">
          <cell r="O1321">
            <v>0</v>
          </cell>
          <cell r="P1321">
            <v>0</v>
          </cell>
        </row>
        <row r="1322">
          <cell r="O1322">
            <v>0</v>
          </cell>
          <cell r="P1322">
            <v>0</v>
          </cell>
        </row>
        <row r="1323">
          <cell r="O1323">
            <v>0</v>
          </cell>
          <cell r="P1323">
            <v>0</v>
          </cell>
        </row>
        <row r="1324">
          <cell r="O1324">
            <v>0</v>
          </cell>
          <cell r="P1324">
            <v>0</v>
          </cell>
        </row>
        <row r="1325">
          <cell r="O1325">
            <v>0</v>
          </cell>
          <cell r="P1325">
            <v>0</v>
          </cell>
        </row>
        <row r="1326">
          <cell r="O1326">
            <v>0</v>
          </cell>
          <cell r="P1326">
            <v>0</v>
          </cell>
        </row>
        <row r="1327">
          <cell r="O1327">
            <v>0</v>
          </cell>
          <cell r="P1327">
            <v>0</v>
          </cell>
        </row>
        <row r="1328">
          <cell r="O1328">
            <v>0</v>
          </cell>
          <cell r="P1328">
            <v>0</v>
          </cell>
        </row>
        <row r="1329">
          <cell r="O1329">
            <v>0</v>
          </cell>
          <cell r="P1329">
            <v>0</v>
          </cell>
        </row>
        <row r="1330">
          <cell r="O1330">
            <v>0</v>
          </cell>
          <cell r="P1330">
            <v>0</v>
          </cell>
        </row>
        <row r="1331">
          <cell r="O1331">
            <v>0</v>
          </cell>
          <cell r="P1331">
            <v>0</v>
          </cell>
        </row>
        <row r="1332">
          <cell r="O1332">
            <v>0</v>
          </cell>
          <cell r="P1332">
            <v>0</v>
          </cell>
        </row>
        <row r="1333">
          <cell r="O1333">
            <v>0.44651602061825491</v>
          </cell>
          <cell r="P1333">
            <v>1.6915521056225744</v>
          </cell>
        </row>
        <row r="1334">
          <cell r="O1334">
            <v>0.47156489768123738</v>
          </cell>
          <cell r="P1334">
            <v>1.6817645579438427</v>
          </cell>
        </row>
        <row r="1335">
          <cell r="O1335">
            <v>0.47407984877355502</v>
          </cell>
          <cell r="P1335">
            <v>1.6922552218665206</v>
          </cell>
        </row>
        <row r="1336">
          <cell r="O1336">
            <v>0.45641012896693883</v>
          </cell>
          <cell r="P1336">
            <v>1.6909377794576557</v>
          </cell>
        </row>
        <row r="1337">
          <cell r="O1337">
            <v>0.48863751853963849</v>
          </cell>
          <cell r="P1337">
            <v>1.6894328732486659</v>
          </cell>
        </row>
        <row r="1338">
          <cell r="O1338">
            <v>0.51414691528718615</v>
          </cell>
          <cell r="P1338">
            <v>1.6487031133609793</v>
          </cell>
        </row>
        <row r="1339">
          <cell r="O1339">
            <v>0.48927324058570038</v>
          </cell>
          <cell r="P1339">
            <v>1.6781734867974079</v>
          </cell>
        </row>
        <row r="1340">
          <cell r="O1340">
            <v>0.4878852111840592</v>
          </cell>
          <cell r="P1340">
            <v>1.6954007890253249</v>
          </cell>
        </row>
        <row r="1341">
          <cell r="O1341">
            <v>0.4940930598232835</v>
          </cell>
          <cell r="P1341">
            <v>1.6832908783214025</v>
          </cell>
        </row>
        <row r="1342">
          <cell r="O1342">
            <v>0.49333582397750264</v>
          </cell>
          <cell r="P1342">
            <v>1.680373736957939</v>
          </cell>
        </row>
        <row r="1343">
          <cell r="O1343">
            <v>0.45705168851002287</v>
          </cell>
          <cell r="P1343">
            <v>1.679229273675426</v>
          </cell>
        </row>
        <row r="1344">
          <cell r="O1344">
            <v>0.4283016286256362</v>
          </cell>
          <cell r="P1344">
            <v>1.7264674768206218</v>
          </cell>
        </row>
        <row r="1345">
          <cell r="O1345">
            <v>0.4407254415794063</v>
          </cell>
          <cell r="P1345">
            <v>1.6744933831079041</v>
          </cell>
        </row>
        <row r="1346">
          <cell r="O1346">
            <v>0.4380190795322399</v>
          </cell>
          <cell r="P1346">
            <v>1.740494926680751</v>
          </cell>
        </row>
        <row r="1347">
          <cell r="O1347">
            <v>0.42769253366586507</v>
          </cell>
          <cell r="P1347">
            <v>1.7520869054548469</v>
          </cell>
        </row>
        <row r="1348">
          <cell r="O1348">
            <v>0.3129845692716689</v>
          </cell>
          <cell r="P1348">
            <v>1.7843403409735485</v>
          </cell>
        </row>
        <row r="1349">
          <cell r="O1349">
            <v>0.31888630674015689</v>
          </cell>
          <cell r="P1349">
            <v>1.7878079889367477</v>
          </cell>
        </row>
        <row r="1350">
          <cell r="O1350">
            <v>0.3067927376342458</v>
          </cell>
          <cell r="P1350">
            <v>1.7293163684428106</v>
          </cell>
        </row>
        <row r="1351">
          <cell r="O1351">
            <v>0.30336813149418057</v>
          </cell>
          <cell r="P1351">
            <v>1.7582591058059522</v>
          </cell>
        </row>
        <row r="1352">
          <cell r="O1352">
            <v>0.29300857100010508</v>
          </cell>
          <cell r="P1352">
            <v>1.8296416910131945</v>
          </cell>
        </row>
        <row r="1353">
          <cell r="O1353">
            <v>0.19411319835881152</v>
          </cell>
          <cell r="P1353">
            <v>1.7426913131452015</v>
          </cell>
        </row>
        <row r="1354">
          <cell r="O1354">
            <v>0.188374242627941</v>
          </cell>
          <cell r="P1354">
            <v>1.7448302749224391</v>
          </cell>
        </row>
        <row r="1355">
          <cell r="O1355">
            <v>0.18173216549508506</v>
          </cell>
          <cell r="P1355">
            <v>1.7904128132187445</v>
          </cell>
        </row>
        <row r="1356">
          <cell r="O1356">
            <v>0.17766181394240965</v>
          </cell>
          <cell r="P1356">
            <v>1.7902129343381938</v>
          </cell>
        </row>
        <row r="1357">
          <cell r="O1357">
            <v>0.18175125022998101</v>
          </cell>
          <cell r="P1357">
            <v>1.76966338721646</v>
          </cell>
        </row>
        <row r="1358">
          <cell r="O1358">
            <v>0.32736902469404283</v>
          </cell>
          <cell r="P1358">
            <v>1.7744134462144077</v>
          </cell>
        </row>
        <row r="1359">
          <cell r="O1359">
            <v>0.34189799762384632</v>
          </cell>
          <cell r="P1359">
            <v>1.7541881137520334</v>
          </cell>
        </row>
        <row r="1360">
          <cell r="O1360">
            <v>0.34198897767620118</v>
          </cell>
          <cell r="P1360">
            <v>1.7304049039239058</v>
          </cell>
        </row>
        <row r="1361">
          <cell r="O1361">
            <v>0.36098021404641717</v>
          </cell>
          <cell r="P1361">
            <v>1.7601160592057401</v>
          </cell>
        </row>
        <row r="1362">
          <cell r="O1362">
            <v>0.34697826072756577</v>
          </cell>
          <cell r="P1362">
            <v>1.6838499743957591</v>
          </cell>
        </row>
        <row r="1363">
          <cell r="O1363">
            <v>0.18753756453234102</v>
          </cell>
          <cell r="P1363">
            <v>1.7317268945496573</v>
          </cell>
        </row>
        <row r="1364">
          <cell r="O1364">
            <v>0.18369552261883024</v>
          </cell>
          <cell r="P1364">
            <v>1.7095919830697943</v>
          </cell>
        </row>
        <row r="1365">
          <cell r="O1365">
            <v>0.18121044659494373</v>
          </cell>
          <cell r="P1365">
            <v>1.7836883839729805</v>
          </cell>
        </row>
        <row r="1366">
          <cell r="O1366">
            <v>0.17440226730784888</v>
          </cell>
          <cell r="P1366">
            <v>1.7632216181129774</v>
          </cell>
        </row>
        <row r="1367">
          <cell r="O1367">
            <v>0.16411938606692286</v>
          </cell>
          <cell r="P1367">
            <v>1.7515271409475153</v>
          </cell>
        </row>
        <row r="1368">
          <cell r="O1368">
            <v>0.43106263720544807</v>
          </cell>
          <cell r="P1368">
            <v>1.7260644486105867</v>
          </cell>
        </row>
        <row r="1369">
          <cell r="O1369">
            <v>0.41373826787853019</v>
          </cell>
          <cell r="P1369">
            <v>1.6949376040846547</v>
          </cell>
        </row>
        <row r="1370">
          <cell r="O1370">
            <v>0.43073329957890472</v>
          </cell>
          <cell r="P1370">
            <v>1.723995185558002</v>
          </cell>
        </row>
        <row r="1371">
          <cell r="O1371">
            <v>0.41964847896825852</v>
          </cell>
          <cell r="P1371">
            <v>1.7782991240032291</v>
          </cell>
        </row>
        <row r="1372">
          <cell r="O1372">
            <v>0.40515182129977728</v>
          </cell>
          <cell r="P1372">
            <v>1.7040545277290939</v>
          </cell>
        </row>
        <row r="1373">
          <cell r="O1373">
            <v>0.38002678301830667</v>
          </cell>
          <cell r="P1373">
            <v>1.7259953206475898</v>
          </cell>
        </row>
        <row r="1374">
          <cell r="O1374">
            <v>0.38744260410959952</v>
          </cell>
          <cell r="P1374">
            <v>1.7659228040331549</v>
          </cell>
        </row>
        <row r="1375">
          <cell r="O1375">
            <v>0.378092892609944</v>
          </cell>
          <cell r="P1375">
            <v>1.7961222086140154</v>
          </cell>
        </row>
        <row r="1376">
          <cell r="O1376">
            <v>0.36324313038260653</v>
          </cell>
          <cell r="P1376">
            <v>1.7925612804020401</v>
          </cell>
        </row>
        <row r="1377">
          <cell r="O1377">
            <v>0.38272933123188119</v>
          </cell>
          <cell r="P1377">
            <v>1.7427442252039844</v>
          </cell>
        </row>
        <row r="1378">
          <cell r="O1378">
            <v>0.2385337453976025</v>
          </cell>
          <cell r="P1378">
            <v>1.8959004351944804</v>
          </cell>
        </row>
        <row r="1419">
          <cell r="O1419">
            <v>0</v>
          </cell>
          <cell r="P1419">
            <v>0</v>
          </cell>
        </row>
        <row r="1420">
          <cell r="O1420">
            <v>0</v>
          </cell>
          <cell r="P1420">
            <v>0</v>
          </cell>
        </row>
        <row r="1421">
          <cell r="O1421">
            <v>0</v>
          </cell>
          <cell r="P1421">
            <v>0</v>
          </cell>
        </row>
        <row r="1422">
          <cell r="O1422">
            <v>0</v>
          </cell>
          <cell r="P1422">
            <v>0</v>
          </cell>
        </row>
        <row r="1423">
          <cell r="O1423">
            <v>0</v>
          </cell>
          <cell r="P1423">
            <v>0</v>
          </cell>
        </row>
        <row r="1424">
          <cell r="O1424">
            <v>0</v>
          </cell>
          <cell r="P1424">
            <v>0</v>
          </cell>
        </row>
        <row r="1425">
          <cell r="O1425">
            <v>0</v>
          </cell>
          <cell r="P1425">
            <v>0</v>
          </cell>
        </row>
        <row r="1426">
          <cell r="O1426">
            <v>0</v>
          </cell>
          <cell r="P1426">
            <v>0</v>
          </cell>
        </row>
        <row r="1427">
          <cell r="O1427">
            <v>0</v>
          </cell>
          <cell r="P1427">
            <v>0</v>
          </cell>
        </row>
        <row r="1428">
          <cell r="O1428">
            <v>0</v>
          </cell>
          <cell r="P1428">
            <v>0</v>
          </cell>
        </row>
        <row r="1429">
          <cell r="O1429">
            <v>0</v>
          </cell>
          <cell r="P1429">
            <v>0</v>
          </cell>
        </row>
        <row r="1430">
          <cell r="O1430">
            <v>0</v>
          </cell>
          <cell r="P1430">
            <v>0</v>
          </cell>
        </row>
        <row r="1431">
          <cell r="O1431">
            <v>0</v>
          </cell>
          <cell r="P1431">
            <v>0</v>
          </cell>
        </row>
        <row r="1432">
          <cell r="O1432">
            <v>0</v>
          </cell>
          <cell r="P1432">
            <v>0</v>
          </cell>
        </row>
        <row r="1433">
          <cell r="O1433">
            <v>0</v>
          </cell>
          <cell r="P1433">
            <v>0</v>
          </cell>
        </row>
        <row r="1434">
          <cell r="O1434">
            <v>0.51950255616568464</v>
          </cell>
          <cell r="P1434">
            <v>1.5516595044586381</v>
          </cell>
        </row>
        <row r="1435">
          <cell r="O1435">
            <v>0.52805140801391659</v>
          </cell>
          <cell r="P1435">
            <v>1.5491130764372962</v>
          </cell>
        </row>
        <row r="1436">
          <cell r="O1436">
            <v>0.51810681765888966</v>
          </cell>
          <cell r="P1436">
            <v>1.5763461434802473</v>
          </cell>
        </row>
        <row r="1437">
          <cell r="O1437">
            <v>0.53469604554549444</v>
          </cell>
          <cell r="P1437">
            <v>1.512024966993218</v>
          </cell>
        </row>
        <row r="1438">
          <cell r="O1438">
            <v>0.53979273524005855</v>
          </cell>
          <cell r="P1438">
            <v>1.5506589935699389</v>
          </cell>
        </row>
        <row r="1439">
          <cell r="O1439">
            <v>0.51800746457135449</v>
          </cell>
          <cell r="P1439">
            <v>1.557817074904928</v>
          </cell>
        </row>
        <row r="1440">
          <cell r="O1440">
            <v>0.52575516062127581</v>
          </cell>
          <cell r="P1440">
            <v>1.569485867913994</v>
          </cell>
        </row>
        <row r="1441">
          <cell r="O1441">
            <v>0.5059450586055938</v>
          </cell>
          <cell r="P1441">
            <v>1.5625018151795325</v>
          </cell>
        </row>
        <row r="1442">
          <cell r="O1442">
            <v>0.51701851501387275</v>
          </cell>
          <cell r="P1442">
            <v>1.550795534102438</v>
          </cell>
        </row>
        <row r="1443">
          <cell r="O1443">
            <v>0.51777115052583256</v>
          </cell>
          <cell r="P1443">
            <v>1.5493441125328911</v>
          </cell>
        </row>
        <row r="1444">
          <cell r="O1444">
            <v>0.45788981409263779</v>
          </cell>
          <cell r="P1444">
            <v>1.5596285857448602</v>
          </cell>
        </row>
        <row r="1445">
          <cell r="O1445">
            <v>0.4809360265565723</v>
          </cell>
          <cell r="P1445">
            <v>1.6036934707750441</v>
          </cell>
        </row>
        <row r="1446">
          <cell r="O1446">
            <v>0.48109447462723015</v>
          </cell>
          <cell r="P1446">
            <v>1.5536613704917428</v>
          </cell>
        </row>
        <row r="1447">
          <cell r="O1447">
            <v>0.46384029107061281</v>
          </cell>
          <cell r="P1447">
            <v>1.5563782355810247</v>
          </cell>
        </row>
        <row r="1448">
          <cell r="O1448">
            <v>0.45098795541290199</v>
          </cell>
          <cell r="P1448">
            <v>1.5727959915222554</v>
          </cell>
        </row>
        <row r="1449">
          <cell r="O1449">
            <v>0.43552208132919046</v>
          </cell>
          <cell r="P1449">
            <v>1.5666779825888903</v>
          </cell>
        </row>
        <row r="1450">
          <cell r="O1450">
            <v>0.43622654414669088</v>
          </cell>
          <cell r="P1450">
            <v>1.6039891736805563</v>
          </cell>
        </row>
        <row r="1451">
          <cell r="O1451">
            <v>0.43111627627480137</v>
          </cell>
          <cell r="P1451">
            <v>1.5729930293288299</v>
          </cell>
        </row>
        <row r="1452">
          <cell r="O1452">
            <v>0.4161180932050737</v>
          </cell>
          <cell r="P1452">
            <v>1.5960230937484439</v>
          </cell>
        </row>
        <row r="1453">
          <cell r="O1453">
            <v>0.46450958684626531</v>
          </cell>
          <cell r="P1453">
            <v>1.6072269709630114</v>
          </cell>
        </row>
        <row r="1454">
          <cell r="O1454">
            <v>0.36712168325064826</v>
          </cell>
          <cell r="P1454">
            <v>1.5912550198360402</v>
          </cell>
        </row>
        <row r="1455">
          <cell r="O1455">
            <v>0.33366018905417011</v>
          </cell>
          <cell r="P1455">
            <v>1.6324424063729677</v>
          </cell>
        </row>
        <row r="1456">
          <cell r="O1456">
            <v>0.36958796295122154</v>
          </cell>
          <cell r="P1456">
            <v>1.6077444988129779</v>
          </cell>
        </row>
        <row r="1457">
          <cell r="O1457">
            <v>0.34586521328643882</v>
          </cell>
          <cell r="P1457">
            <v>1.614795640277042</v>
          </cell>
        </row>
        <row r="1458">
          <cell r="O1458">
            <v>0.33855003186989874</v>
          </cell>
          <cell r="P1458">
            <v>1.5976044024810703</v>
          </cell>
        </row>
        <row r="1459">
          <cell r="O1459">
            <v>0.44550418266803948</v>
          </cell>
          <cell r="P1459">
            <v>1.6093184765286555</v>
          </cell>
        </row>
        <row r="1460">
          <cell r="O1460">
            <v>0.4377136415343118</v>
          </cell>
          <cell r="P1460">
            <v>1.6233445028953868</v>
          </cell>
        </row>
        <row r="1461">
          <cell r="O1461">
            <v>0.47149671632187734</v>
          </cell>
          <cell r="P1461">
            <v>1.6308034670912031</v>
          </cell>
        </row>
        <row r="1462">
          <cell r="O1462">
            <v>0.44021564469076091</v>
          </cell>
          <cell r="P1462">
            <v>1.6014085058094214</v>
          </cell>
        </row>
        <row r="1463">
          <cell r="O1463">
            <v>0.42547480162207085</v>
          </cell>
          <cell r="P1463">
            <v>1.6108860097140119</v>
          </cell>
        </row>
        <row r="1464">
          <cell r="O1464">
            <v>0.47446969065288808</v>
          </cell>
          <cell r="P1464">
            <v>1.6293523776833001</v>
          </cell>
        </row>
        <row r="1465">
          <cell r="O1465">
            <v>0.48533648252983735</v>
          </cell>
          <cell r="P1465">
            <v>1.6142202654613362</v>
          </cell>
        </row>
        <row r="1466">
          <cell r="O1466">
            <v>0.46364617544848802</v>
          </cell>
          <cell r="P1466">
            <v>1.5572621958669381</v>
          </cell>
        </row>
        <row r="1467">
          <cell r="O1467">
            <v>0.4747424474672941</v>
          </cell>
          <cell r="P1467">
            <v>1.5962865747971613</v>
          </cell>
        </row>
        <row r="1468">
          <cell r="O1468">
            <v>0.47324492752729225</v>
          </cell>
          <cell r="P1468">
            <v>1.5632268802766838</v>
          </cell>
        </row>
        <row r="1469">
          <cell r="O1469">
            <v>0.4915540874700205</v>
          </cell>
          <cell r="P1469">
            <v>1.5591023767127583</v>
          </cell>
        </row>
        <row r="1470">
          <cell r="O1470">
            <v>0.48565942070449397</v>
          </cell>
          <cell r="P1470">
            <v>1.606821207245664</v>
          </cell>
        </row>
        <row r="1471">
          <cell r="O1471">
            <v>0.49395448537183623</v>
          </cell>
          <cell r="P1471">
            <v>1.5612549210212765</v>
          </cell>
        </row>
        <row r="1472">
          <cell r="O1472">
            <v>0.4865601160984071</v>
          </cell>
          <cell r="P1472">
            <v>1.5713254387161879</v>
          </cell>
        </row>
        <row r="1473">
          <cell r="O1473">
            <v>0.50307605677695399</v>
          </cell>
          <cell r="P1473">
            <v>1.5758188816484713</v>
          </cell>
        </row>
        <row r="1474">
          <cell r="O1474">
            <v>0.38086698261352997</v>
          </cell>
          <cell r="P1474">
            <v>1.7115791466009171</v>
          </cell>
        </row>
        <row r="1475">
          <cell r="O1475">
            <v>0.35988343983545845</v>
          </cell>
          <cell r="P1475">
            <v>1.7285904840020787</v>
          </cell>
        </row>
        <row r="1476">
          <cell r="O1476">
            <v>0.38481805251697787</v>
          </cell>
          <cell r="P1476">
            <v>1.7054737607547876</v>
          </cell>
        </row>
        <row r="1477">
          <cell r="O1477">
            <v>0.37605764562364358</v>
          </cell>
          <cell r="P1477">
            <v>1.6576639644337376</v>
          </cell>
        </row>
        <row r="1478">
          <cell r="O1478">
            <v>0.36139784835017658</v>
          </cell>
          <cell r="P1478">
            <v>1.6900300803822952</v>
          </cell>
        </row>
        <row r="1479">
          <cell r="O1479">
            <v>0.2951637548207916</v>
          </cell>
          <cell r="P1479">
            <v>1.7433925008323168</v>
          </cell>
        </row>
        <row r="1520">
          <cell r="O1520">
            <v>0</v>
          </cell>
          <cell r="P1520">
            <v>0</v>
          </cell>
        </row>
        <row r="1521">
          <cell r="O1521">
            <v>0</v>
          </cell>
          <cell r="P1521">
            <v>0</v>
          </cell>
        </row>
        <row r="1522">
          <cell r="O1522">
            <v>0</v>
          </cell>
          <cell r="P1522">
            <v>0</v>
          </cell>
        </row>
        <row r="1523">
          <cell r="O1523">
            <v>0</v>
          </cell>
          <cell r="P1523">
            <v>0</v>
          </cell>
        </row>
        <row r="1524">
          <cell r="O1524">
            <v>0</v>
          </cell>
          <cell r="P1524">
            <v>0</v>
          </cell>
        </row>
        <row r="1525">
          <cell r="O1525">
            <v>0</v>
          </cell>
          <cell r="P1525">
            <v>0</v>
          </cell>
        </row>
        <row r="1526">
          <cell r="O1526">
            <v>0</v>
          </cell>
          <cell r="P1526">
            <v>0</v>
          </cell>
        </row>
        <row r="1527">
          <cell r="O1527">
            <v>0</v>
          </cell>
          <cell r="P1527">
            <v>0</v>
          </cell>
        </row>
        <row r="1528">
          <cell r="O1528">
            <v>0</v>
          </cell>
          <cell r="P1528">
            <v>0</v>
          </cell>
        </row>
        <row r="1529">
          <cell r="O1529">
            <v>0</v>
          </cell>
          <cell r="P1529">
            <v>0</v>
          </cell>
        </row>
        <row r="1530">
          <cell r="O1530">
            <v>0</v>
          </cell>
          <cell r="P1530">
            <v>0</v>
          </cell>
        </row>
        <row r="1531">
          <cell r="O1531">
            <v>0</v>
          </cell>
          <cell r="P1531">
            <v>0</v>
          </cell>
        </row>
        <row r="1532">
          <cell r="O1532">
            <v>0</v>
          </cell>
          <cell r="P1532">
            <v>0</v>
          </cell>
        </row>
        <row r="1533">
          <cell r="O1533">
            <v>0</v>
          </cell>
          <cell r="P1533">
            <v>0</v>
          </cell>
        </row>
        <row r="1534">
          <cell r="O1534">
            <v>0</v>
          </cell>
          <cell r="P1534">
            <v>0</v>
          </cell>
        </row>
        <row r="1535">
          <cell r="O1535">
            <v>0.53572114129281678</v>
          </cell>
          <cell r="P1535">
            <v>1.5183496718796505</v>
          </cell>
        </row>
        <row r="1536">
          <cell r="O1536">
            <v>0.53093319536135797</v>
          </cell>
          <cell r="P1536">
            <v>1.5085733221342297</v>
          </cell>
        </row>
        <row r="1537">
          <cell r="O1537">
            <v>0.55204822158721389</v>
          </cell>
          <cell r="P1537">
            <v>1.5148421891341395</v>
          </cell>
        </row>
        <row r="1538">
          <cell r="O1538">
            <v>0.54663434488681706</v>
          </cell>
          <cell r="P1538">
            <v>1.5188517193797919</v>
          </cell>
        </row>
        <row r="1539">
          <cell r="O1539">
            <v>0.53600133285981499</v>
          </cell>
          <cell r="P1539">
            <v>1.535666795177933</v>
          </cell>
        </row>
        <row r="1540">
          <cell r="O1540">
            <v>0.56370820078083395</v>
          </cell>
          <cell r="P1540">
            <v>1.5241250107406064</v>
          </cell>
        </row>
        <row r="1541">
          <cell r="O1541">
            <v>0.54395474024014523</v>
          </cell>
          <cell r="P1541">
            <v>1.4805597867106097</v>
          </cell>
        </row>
        <row r="1542">
          <cell r="O1542">
            <v>0.55386817089278717</v>
          </cell>
          <cell r="P1542">
            <v>1.5096188127064076</v>
          </cell>
        </row>
        <row r="1543">
          <cell r="O1543">
            <v>0.56273097083198798</v>
          </cell>
          <cell r="P1543">
            <v>1.4896193197635228</v>
          </cell>
        </row>
        <row r="1544">
          <cell r="O1544">
            <v>0.55946480066202842</v>
          </cell>
          <cell r="P1544">
            <v>1.5203554133681987</v>
          </cell>
        </row>
        <row r="1545">
          <cell r="O1545">
            <v>0.48925938118000395</v>
          </cell>
          <cell r="P1545">
            <v>1.5253311782319272</v>
          </cell>
        </row>
        <row r="1546">
          <cell r="O1546">
            <v>0.4891975759565102</v>
          </cell>
          <cell r="P1546">
            <v>1.5458347808281789</v>
          </cell>
        </row>
        <row r="1547">
          <cell r="O1547">
            <v>0.51585111904211889</v>
          </cell>
          <cell r="P1547">
            <v>1.4933541208852563</v>
          </cell>
        </row>
        <row r="1548">
          <cell r="O1548">
            <v>0.51661182025334762</v>
          </cell>
          <cell r="P1548">
            <v>1.545571155255715</v>
          </cell>
        </row>
        <row r="1549">
          <cell r="O1549">
            <v>0.47335975029493305</v>
          </cell>
          <cell r="P1549">
            <v>1.5455062225412066</v>
          </cell>
        </row>
        <row r="1550">
          <cell r="O1550">
            <v>0.32846109893112457</v>
          </cell>
          <cell r="P1550">
            <v>1.560670115474035</v>
          </cell>
        </row>
        <row r="1551">
          <cell r="O1551">
            <v>0.36104633356395577</v>
          </cell>
          <cell r="P1551">
            <v>1.5466686179730436</v>
          </cell>
        </row>
        <row r="1552">
          <cell r="O1552">
            <v>0.3532831013385605</v>
          </cell>
          <cell r="P1552">
            <v>1.5510914085938006</v>
          </cell>
        </row>
        <row r="1553">
          <cell r="O1553">
            <v>0.34313287675985754</v>
          </cell>
          <cell r="P1553">
            <v>1.5651879912662807</v>
          </cell>
        </row>
        <row r="1554">
          <cell r="O1554">
            <v>0.34080228836714088</v>
          </cell>
          <cell r="P1554">
            <v>1.57075601152797</v>
          </cell>
        </row>
        <row r="1555">
          <cell r="O1555">
            <v>0.23071149473079658</v>
          </cell>
          <cell r="P1555">
            <v>1.5029004342249195</v>
          </cell>
        </row>
        <row r="1556">
          <cell r="O1556">
            <v>0.21225317028463925</v>
          </cell>
          <cell r="P1556">
            <v>1.5137530300315718</v>
          </cell>
        </row>
        <row r="1557">
          <cell r="O1557">
            <v>0.20694605616994863</v>
          </cell>
          <cell r="P1557">
            <v>1.5902433379015801</v>
          </cell>
        </row>
        <row r="1558">
          <cell r="O1558">
            <v>0.22506168719893471</v>
          </cell>
          <cell r="P1558">
            <v>1.5563946998702656</v>
          </cell>
        </row>
        <row r="1559">
          <cell r="O1559">
            <v>0.19400129439841113</v>
          </cell>
          <cell r="P1559">
            <v>1.5305722850515453</v>
          </cell>
        </row>
        <row r="1560">
          <cell r="O1560">
            <v>0.38432619586135003</v>
          </cell>
          <cell r="P1560">
            <v>1.5481969227471646</v>
          </cell>
        </row>
        <row r="1561">
          <cell r="O1561">
            <v>0.39886095842550201</v>
          </cell>
          <cell r="P1561">
            <v>1.5054961004253711</v>
          </cell>
        </row>
        <row r="1562">
          <cell r="O1562">
            <v>0.407303343630118</v>
          </cell>
          <cell r="P1562">
            <v>1.5199799301584109</v>
          </cell>
        </row>
        <row r="1563">
          <cell r="O1563">
            <v>0.39103307216176902</v>
          </cell>
          <cell r="P1563">
            <v>1.5376650259933193</v>
          </cell>
        </row>
        <row r="1564">
          <cell r="O1564">
            <v>0.39625100619344095</v>
          </cell>
          <cell r="P1564">
            <v>1.5250700520788634</v>
          </cell>
        </row>
        <row r="1565">
          <cell r="O1565">
            <v>0.21213785743524924</v>
          </cell>
          <cell r="P1565">
            <v>1.5120067780621536</v>
          </cell>
        </row>
        <row r="1566">
          <cell r="O1566">
            <v>0.20591189454666095</v>
          </cell>
          <cell r="P1566">
            <v>1.5180833674610457</v>
          </cell>
        </row>
        <row r="1567">
          <cell r="O1567">
            <v>0.21208618420096367</v>
          </cell>
          <cell r="P1567">
            <v>1.5428483830482633</v>
          </cell>
        </row>
        <row r="1568">
          <cell r="O1568">
            <v>0.21216049387521344</v>
          </cell>
          <cell r="P1568">
            <v>1.5470549543451346</v>
          </cell>
        </row>
        <row r="1569">
          <cell r="O1569">
            <v>0.20783862368286896</v>
          </cell>
          <cell r="P1569">
            <v>1.505042681159569</v>
          </cell>
        </row>
        <row r="1570">
          <cell r="O1570">
            <v>0.46760651244662599</v>
          </cell>
          <cell r="P1570">
            <v>1.5486091311968646</v>
          </cell>
        </row>
        <row r="1571">
          <cell r="O1571">
            <v>0.4886515150021481</v>
          </cell>
          <cell r="P1571">
            <v>1.5504544296701586</v>
          </cell>
        </row>
        <row r="1572">
          <cell r="O1572">
            <v>0.48662069848753714</v>
          </cell>
          <cell r="P1572">
            <v>1.5448841675795328</v>
          </cell>
        </row>
        <row r="1573">
          <cell r="O1573">
            <v>0.49646444875848622</v>
          </cell>
          <cell r="P1573">
            <v>1.5363910028648122</v>
          </cell>
        </row>
        <row r="1574">
          <cell r="O1574">
            <v>0.46948051552888104</v>
          </cell>
          <cell r="P1574">
            <v>1.5258114715045497</v>
          </cell>
        </row>
        <row r="1575">
          <cell r="O1575">
            <v>0.42998947848322466</v>
          </cell>
          <cell r="P1575">
            <v>1.5424005616280323</v>
          </cell>
        </row>
        <row r="1576">
          <cell r="O1576">
            <v>0.44367982960216834</v>
          </cell>
          <cell r="P1576">
            <v>1.5394268266235984</v>
          </cell>
        </row>
        <row r="1577">
          <cell r="O1577">
            <v>0.44895414385128091</v>
          </cell>
          <cell r="P1577">
            <v>1.5543219542699533</v>
          </cell>
        </row>
        <row r="1578">
          <cell r="O1578">
            <v>0.42619985105047592</v>
          </cell>
          <cell r="P1578">
            <v>1.5664099552546094</v>
          </cell>
        </row>
        <row r="1579">
          <cell r="O1579">
            <v>0.43844590649217846</v>
          </cell>
          <cell r="P1579">
            <v>1.5594674120262162</v>
          </cell>
        </row>
        <row r="1580">
          <cell r="O1580">
            <v>0.27184927140093257</v>
          </cell>
          <cell r="P1580">
            <v>1.6835451928975429</v>
          </cell>
        </row>
        <row r="1621">
          <cell r="O1621">
            <v>0</v>
          </cell>
          <cell r="P1621">
            <v>0</v>
          </cell>
        </row>
        <row r="1622">
          <cell r="O1622">
            <v>0</v>
          </cell>
          <cell r="P1622">
            <v>0</v>
          </cell>
        </row>
        <row r="1623">
          <cell r="O1623">
            <v>0</v>
          </cell>
          <cell r="P1623">
            <v>0</v>
          </cell>
        </row>
        <row r="1624">
          <cell r="O1624">
            <v>0</v>
          </cell>
          <cell r="P1624">
            <v>0</v>
          </cell>
        </row>
        <row r="1625">
          <cell r="O1625">
            <v>0</v>
          </cell>
          <cell r="P1625">
            <v>0</v>
          </cell>
        </row>
        <row r="1626">
          <cell r="O1626">
            <v>0</v>
          </cell>
          <cell r="P1626">
            <v>0</v>
          </cell>
        </row>
        <row r="1627">
          <cell r="O1627">
            <v>0</v>
          </cell>
          <cell r="P1627">
            <v>0</v>
          </cell>
        </row>
        <row r="1628">
          <cell r="O1628">
            <v>0</v>
          </cell>
          <cell r="P1628">
            <v>0</v>
          </cell>
        </row>
        <row r="1629">
          <cell r="O1629">
            <v>0</v>
          </cell>
          <cell r="P1629">
            <v>0</v>
          </cell>
        </row>
        <row r="1630">
          <cell r="O1630">
            <v>0</v>
          </cell>
          <cell r="P1630">
            <v>0</v>
          </cell>
        </row>
        <row r="1631">
          <cell r="O1631">
            <v>0</v>
          </cell>
          <cell r="P1631">
            <v>0</v>
          </cell>
        </row>
        <row r="1632">
          <cell r="O1632">
            <v>0</v>
          </cell>
          <cell r="P1632">
            <v>0</v>
          </cell>
        </row>
        <row r="1633">
          <cell r="O1633">
            <v>0</v>
          </cell>
          <cell r="P1633">
            <v>0</v>
          </cell>
        </row>
        <row r="1634">
          <cell r="O1634">
            <v>0</v>
          </cell>
          <cell r="P1634">
            <v>0</v>
          </cell>
        </row>
        <row r="1635">
          <cell r="O1635">
            <v>0</v>
          </cell>
          <cell r="P1635">
            <v>0</v>
          </cell>
        </row>
        <row r="1636">
          <cell r="O1636">
            <v>0.54215316822865534</v>
          </cell>
          <cell r="P1636">
            <v>1.511796153728709</v>
          </cell>
        </row>
        <row r="1637">
          <cell r="O1637">
            <v>0.51217260024347622</v>
          </cell>
          <cell r="P1637">
            <v>1.5381310848503691</v>
          </cell>
        </row>
        <row r="1638">
          <cell r="O1638">
            <v>0.54515703860177067</v>
          </cell>
          <cell r="P1638">
            <v>1.510308952693437</v>
          </cell>
        </row>
        <row r="1639">
          <cell r="O1639">
            <v>0.53886227978608914</v>
          </cell>
          <cell r="P1639">
            <v>1.5128952795030854</v>
          </cell>
        </row>
        <row r="1640">
          <cell r="O1640">
            <v>0.51985250796021787</v>
          </cell>
          <cell r="P1640">
            <v>1.5265473184352603</v>
          </cell>
        </row>
        <row r="1641">
          <cell r="O1641">
            <v>0.53680143185790397</v>
          </cell>
          <cell r="P1641">
            <v>1.5008491728176125</v>
          </cell>
        </row>
        <row r="1642">
          <cell r="O1642">
            <v>0.54352205230711648</v>
          </cell>
          <cell r="P1642">
            <v>1.5133855315626714</v>
          </cell>
        </row>
        <row r="1643">
          <cell r="O1643">
            <v>0.52708306434519192</v>
          </cell>
          <cell r="P1643">
            <v>1.5129162823951956</v>
          </cell>
        </row>
        <row r="1644">
          <cell r="O1644">
            <v>0.54555177915499575</v>
          </cell>
          <cell r="P1644">
            <v>1.5235987885125817</v>
          </cell>
        </row>
        <row r="1645">
          <cell r="O1645">
            <v>0.52749257233227442</v>
          </cell>
          <cell r="P1645">
            <v>1.4848607259130429</v>
          </cell>
        </row>
        <row r="1646">
          <cell r="O1646">
            <v>0.47602541779193747</v>
          </cell>
          <cell r="P1646">
            <v>1.507486100572081</v>
          </cell>
        </row>
        <row r="1647">
          <cell r="O1647">
            <v>0.4828238595011462</v>
          </cell>
          <cell r="P1647">
            <v>1.5482578956768047</v>
          </cell>
        </row>
        <row r="1648">
          <cell r="O1648">
            <v>0.49541583882209006</v>
          </cell>
          <cell r="P1648">
            <v>1.5088237149019865</v>
          </cell>
        </row>
        <row r="1649">
          <cell r="O1649">
            <v>0.46307802185552632</v>
          </cell>
          <cell r="P1649">
            <v>1.5354409792766248</v>
          </cell>
        </row>
        <row r="1650">
          <cell r="O1650">
            <v>0.48889473709832132</v>
          </cell>
          <cell r="P1650">
            <v>1.5160286792263638</v>
          </cell>
        </row>
        <row r="1651">
          <cell r="O1651">
            <v>0.44417430414489439</v>
          </cell>
          <cell r="P1651">
            <v>1.5515520224530008</v>
          </cell>
        </row>
        <row r="1652">
          <cell r="O1652">
            <v>0.43827646525651964</v>
          </cell>
          <cell r="P1652">
            <v>1.5590103999983866</v>
          </cell>
        </row>
        <row r="1653">
          <cell r="O1653">
            <v>0.43537720916707262</v>
          </cell>
          <cell r="P1653">
            <v>1.4968387633759448</v>
          </cell>
        </row>
        <row r="1654">
          <cell r="O1654">
            <v>0.4267191780928235</v>
          </cell>
          <cell r="P1654">
            <v>1.5295609529218683</v>
          </cell>
        </row>
        <row r="1655">
          <cell r="O1655">
            <v>0.45598126525500576</v>
          </cell>
          <cell r="P1655">
            <v>1.5422689475862057</v>
          </cell>
        </row>
        <row r="1656">
          <cell r="O1656">
            <v>0.39689444086126729</v>
          </cell>
          <cell r="P1656">
            <v>1.5326170626753919</v>
          </cell>
        </row>
        <row r="1657">
          <cell r="O1657">
            <v>0.36975635865594225</v>
          </cell>
          <cell r="P1657">
            <v>1.5832078724771665</v>
          </cell>
        </row>
        <row r="1658">
          <cell r="O1658">
            <v>0.38469763420429437</v>
          </cell>
          <cell r="P1658">
            <v>1.5520678644768728</v>
          </cell>
        </row>
        <row r="1659">
          <cell r="O1659">
            <v>0.36743418083938262</v>
          </cell>
          <cell r="P1659">
            <v>1.5812126047481587</v>
          </cell>
        </row>
        <row r="1660">
          <cell r="O1660">
            <v>0.35174322223049931</v>
          </cell>
          <cell r="P1660">
            <v>1.564344270159824</v>
          </cell>
        </row>
        <row r="1661">
          <cell r="O1661">
            <v>0.48371583045306793</v>
          </cell>
          <cell r="P1661">
            <v>1.5548880510609095</v>
          </cell>
        </row>
        <row r="1662">
          <cell r="O1662">
            <v>0.46239729075335534</v>
          </cell>
          <cell r="P1662">
            <v>1.5576745682980133</v>
          </cell>
        </row>
        <row r="1663">
          <cell r="O1663">
            <v>0.47122192243205402</v>
          </cell>
          <cell r="P1663">
            <v>1.5536433595534891</v>
          </cell>
        </row>
        <row r="1664">
          <cell r="O1664">
            <v>0.47029334405091539</v>
          </cell>
          <cell r="P1664">
            <v>1.5909756466434153</v>
          </cell>
        </row>
        <row r="1665">
          <cell r="O1665">
            <v>0.43981453475363591</v>
          </cell>
          <cell r="P1665">
            <v>1.5990200571839297</v>
          </cell>
        </row>
        <row r="1666">
          <cell r="O1666">
            <v>0.51251900861454602</v>
          </cell>
          <cell r="P1666">
            <v>1.5608584185789194</v>
          </cell>
        </row>
        <row r="1667">
          <cell r="O1667">
            <v>0.49409848845059345</v>
          </cell>
          <cell r="P1667">
            <v>1.5564687717551613</v>
          </cell>
        </row>
        <row r="1668">
          <cell r="O1668">
            <v>0.49889359287795443</v>
          </cell>
          <cell r="P1668">
            <v>1.5289688607045457</v>
          </cell>
        </row>
        <row r="1669">
          <cell r="O1669">
            <v>0.5071037059734459</v>
          </cell>
          <cell r="P1669">
            <v>1.5676634653389527</v>
          </cell>
        </row>
        <row r="1670">
          <cell r="O1670">
            <v>0.52156992491513909</v>
          </cell>
          <cell r="P1670">
            <v>1.6052621592982677</v>
          </cell>
        </row>
        <row r="1671">
          <cell r="O1671">
            <v>0.49525815165068798</v>
          </cell>
          <cell r="P1671">
            <v>1.530607738972918</v>
          </cell>
        </row>
        <row r="1672">
          <cell r="O1672">
            <v>0.50132129041781837</v>
          </cell>
          <cell r="P1672">
            <v>1.5640589261676783</v>
          </cell>
        </row>
        <row r="1673">
          <cell r="O1673">
            <v>0.51196363947388956</v>
          </cell>
          <cell r="P1673">
            <v>1.5133853034792482</v>
          </cell>
        </row>
        <row r="1674">
          <cell r="O1674">
            <v>0.51887701808404063</v>
          </cell>
          <cell r="P1674">
            <v>1.5051178732238413</v>
          </cell>
        </row>
        <row r="1675">
          <cell r="O1675">
            <v>0.52539996611861028</v>
          </cell>
          <cell r="P1675">
            <v>1.5538648601024847</v>
          </cell>
        </row>
        <row r="1676">
          <cell r="O1676">
            <v>0.41421186784836733</v>
          </cell>
          <cell r="P1676">
            <v>1.647940017203211</v>
          </cell>
        </row>
        <row r="1677">
          <cell r="O1677">
            <v>0.40410654104893629</v>
          </cell>
          <cell r="P1677">
            <v>1.6667701120501275</v>
          </cell>
        </row>
        <row r="1678">
          <cell r="O1678">
            <v>0.40791052256544186</v>
          </cell>
          <cell r="P1678">
            <v>1.6795170743039087</v>
          </cell>
        </row>
        <row r="1679">
          <cell r="O1679">
            <v>0.39545499687576707</v>
          </cell>
          <cell r="P1679">
            <v>1.6415634115119397</v>
          </cell>
        </row>
        <row r="1680">
          <cell r="O1680">
            <v>0.36411092669032707</v>
          </cell>
          <cell r="P1680">
            <v>1.6489501397126003</v>
          </cell>
        </row>
        <row r="1681">
          <cell r="O1681">
            <v>0</v>
          </cell>
          <cell r="P1681">
            <v>0</v>
          </cell>
        </row>
        <row r="1722">
          <cell r="O1722">
            <v>0</v>
          </cell>
          <cell r="P1722">
            <v>0</v>
          </cell>
        </row>
        <row r="1723">
          <cell r="O1723">
            <v>0</v>
          </cell>
          <cell r="P1723">
            <v>0</v>
          </cell>
        </row>
        <row r="1724">
          <cell r="O1724">
            <v>0</v>
          </cell>
          <cell r="P1724">
            <v>0</v>
          </cell>
        </row>
        <row r="1725">
          <cell r="O1725">
            <v>0</v>
          </cell>
          <cell r="P1725">
            <v>0</v>
          </cell>
        </row>
        <row r="1726">
          <cell r="O1726">
            <v>0</v>
          </cell>
          <cell r="P1726">
            <v>0</v>
          </cell>
        </row>
        <row r="1727">
          <cell r="O1727">
            <v>0</v>
          </cell>
          <cell r="P1727">
            <v>0</v>
          </cell>
        </row>
        <row r="1728">
          <cell r="O1728">
            <v>0</v>
          </cell>
          <cell r="P1728">
            <v>0</v>
          </cell>
        </row>
        <row r="1729">
          <cell r="O1729">
            <v>0</v>
          </cell>
          <cell r="P1729">
            <v>0</v>
          </cell>
        </row>
        <row r="1730">
          <cell r="O1730">
            <v>0</v>
          </cell>
          <cell r="P1730">
            <v>0</v>
          </cell>
        </row>
        <row r="1731">
          <cell r="O1731">
            <v>0</v>
          </cell>
          <cell r="P1731">
            <v>0</v>
          </cell>
        </row>
        <row r="1732">
          <cell r="O1732">
            <v>0</v>
          </cell>
          <cell r="P1732">
            <v>0</v>
          </cell>
        </row>
        <row r="1733">
          <cell r="O1733">
            <v>0</v>
          </cell>
          <cell r="P1733">
            <v>0</v>
          </cell>
        </row>
        <row r="1734">
          <cell r="O1734">
            <v>0</v>
          </cell>
          <cell r="P1734">
            <v>0</v>
          </cell>
        </row>
        <row r="1735">
          <cell r="O1735">
            <v>0</v>
          </cell>
          <cell r="P1735">
            <v>0</v>
          </cell>
        </row>
        <row r="1736">
          <cell r="O1736">
            <v>0</v>
          </cell>
          <cell r="P1736">
            <v>0</v>
          </cell>
        </row>
        <row r="1737">
          <cell r="O1737">
            <v>0.5179799118695313</v>
          </cell>
          <cell r="P1737">
            <v>1.589236497440919</v>
          </cell>
        </row>
        <row r="1738">
          <cell r="O1738">
            <v>0.50559700908503491</v>
          </cell>
          <cell r="P1738">
            <v>1.615738304476388</v>
          </cell>
        </row>
        <row r="1739">
          <cell r="O1739">
            <v>0.50702493785012759</v>
          </cell>
          <cell r="P1739">
            <v>1.6007427709667996</v>
          </cell>
        </row>
        <row r="1740">
          <cell r="O1740">
            <v>0.51955216300847118</v>
          </cell>
          <cell r="P1740">
            <v>1.5649091618476103</v>
          </cell>
        </row>
        <row r="1741">
          <cell r="O1741">
            <v>0.50797009184331166</v>
          </cell>
          <cell r="P1741">
            <v>1.5817794036147954</v>
          </cell>
        </row>
        <row r="1742">
          <cell r="O1742">
            <v>0.53191304866489331</v>
          </cell>
          <cell r="P1742">
            <v>1.5475976602691037</v>
          </cell>
        </row>
        <row r="1743">
          <cell r="O1743">
            <v>0.52476872054513812</v>
          </cell>
          <cell r="P1743">
            <v>1.5595757081432828</v>
          </cell>
        </row>
        <row r="1744">
          <cell r="O1744">
            <v>0.51677458200805071</v>
          </cell>
          <cell r="P1744">
            <v>1.5640999583837696</v>
          </cell>
        </row>
        <row r="1745">
          <cell r="O1745">
            <v>0.51214750783552399</v>
          </cell>
          <cell r="P1745">
            <v>1.5432034648306625</v>
          </cell>
        </row>
        <row r="1746">
          <cell r="O1746">
            <v>0.52647082912856746</v>
          </cell>
          <cell r="P1746">
            <v>1.5657749538879844</v>
          </cell>
        </row>
        <row r="1747">
          <cell r="O1747">
            <v>0.48142529256769467</v>
          </cell>
          <cell r="P1747">
            <v>1.5656078940472353</v>
          </cell>
        </row>
        <row r="1748">
          <cell r="O1748">
            <v>0.47864539201092154</v>
          </cell>
          <cell r="P1748">
            <v>1.5785651022399485</v>
          </cell>
        </row>
        <row r="1749">
          <cell r="O1749">
            <v>0.47823292280297419</v>
          </cell>
          <cell r="P1749">
            <v>1.5726042303191694</v>
          </cell>
        </row>
        <row r="1750">
          <cell r="O1750">
            <v>0.4950787465885898</v>
          </cell>
          <cell r="P1750">
            <v>1.5941456633310382</v>
          </cell>
        </row>
        <row r="1751">
          <cell r="O1751">
            <v>0.45025637273272434</v>
          </cell>
          <cell r="P1751">
            <v>1.5942777521695344</v>
          </cell>
        </row>
        <row r="1752">
          <cell r="O1752">
            <v>0.33867055010623143</v>
          </cell>
          <cell r="P1752">
            <v>1.6287746808599557</v>
          </cell>
        </row>
        <row r="1753">
          <cell r="O1753">
            <v>0.35463828791402718</v>
          </cell>
          <cell r="P1753">
            <v>1.5940495369330281</v>
          </cell>
        </row>
        <row r="1754">
          <cell r="O1754">
            <v>0.3510287282299171</v>
          </cell>
          <cell r="P1754">
            <v>1.6025992779583991</v>
          </cell>
        </row>
        <row r="1755">
          <cell r="O1755">
            <v>0.37160536570209951</v>
          </cell>
          <cell r="P1755">
            <v>1.6126901415704562</v>
          </cell>
        </row>
        <row r="1756">
          <cell r="O1756">
            <v>0.35603663280971326</v>
          </cell>
          <cell r="P1756">
            <v>1.6488241306891089</v>
          </cell>
        </row>
        <row r="1757">
          <cell r="O1757">
            <v>0.22611531467284768</v>
          </cell>
          <cell r="P1757">
            <v>1.6009329239913146</v>
          </cell>
        </row>
        <row r="1758">
          <cell r="O1758">
            <v>0.23191363504388512</v>
          </cell>
          <cell r="P1758">
            <v>1.5681852009446202</v>
          </cell>
        </row>
        <row r="1759">
          <cell r="O1759">
            <v>0.21924216008955644</v>
          </cell>
          <cell r="P1759">
            <v>1.6488467812519765</v>
          </cell>
        </row>
        <row r="1760">
          <cell r="O1760">
            <v>0.20217956931722916</v>
          </cell>
          <cell r="P1760">
            <v>1.6257329564224769</v>
          </cell>
        </row>
        <row r="1761">
          <cell r="O1761">
            <v>0.2030570666567042</v>
          </cell>
          <cell r="P1761">
            <v>1.5999820167055567</v>
          </cell>
        </row>
        <row r="1762">
          <cell r="O1762">
            <v>0.37493564791607281</v>
          </cell>
          <cell r="P1762">
            <v>1.6084253002482185</v>
          </cell>
        </row>
        <row r="1763">
          <cell r="O1763">
            <v>0.38128674056519329</v>
          </cell>
          <cell r="P1763">
            <v>1.5839943238072649</v>
          </cell>
        </row>
        <row r="1764">
          <cell r="O1764">
            <v>0.41279806692617688</v>
          </cell>
          <cell r="P1764">
            <v>1.584476258349397</v>
          </cell>
        </row>
        <row r="1765">
          <cell r="O1765">
            <v>0.39493492177685563</v>
          </cell>
          <cell r="P1765">
            <v>1.6052094632722689</v>
          </cell>
        </row>
        <row r="1766">
          <cell r="O1766">
            <v>0.41470195468771337</v>
          </cell>
          <cell r="P1766">
            <v>1.5751714380729238</v>
          </cell>
        </row>
        <row r="1767">
          <cell r="O1767">
            <v>0.22700267268135743</v>
          </cell>
          <cell r="P1767">
            <v>1.5993102294495276</v>
          </cell>
        </row>
        <row r="1768">
          <cell r="O1768">
            <v>0.21247659884572964</v>
          </cell>
          <cell r="P1768">
            <v>1.5806582736910988</v>
          </cell>
        </row>
        <row r="1769">
          <cell r="O1769">
            <v>0.20163510919536304</v>
          </cell>
          <cell r="P1769">
            <v>1.6262260200576957</v>
          </cell>
        </row>
        <row r="1770">
          <cell r="O1770">
            <v>0.22337618488989708</v>
          </cell>
          <cell r="P1770">
            <v>1.5998986872554835</v>
          </cell>
        </row>
        <row r="1771">
          <cell r="O1771">
            <v>0.19784852256692137</v>
          </cell>
          <cell r="P1771">
            <v>1.5963784831572265</v>
          </cell>
        </row>
        <row r="1772">
          <cell r="O1772">
            <v>0.48839218032581405</v>
          </cell>
          <cell r="P1772">
            <v>1.5895876663405497</v>
          </cell>
        </row>
        <row r="1773">
          <cell r="O1773">
            <v>0.46969138956140977</v>
          </cell>
          <cell r="P1773">
            <v>1.5668467460966189</v>
          </cell>
        </row>
        <row r="1774">
          <cell r="O1774">
            <v>0.44290625941070205</v>
          </cell>
          <cell r="P1774">
            <v>1.6103047900884477</v>
          </cell>
        </row>
        <row r="1775">
          <cell r="O1775">
            <v>0.44775480389138739</v>
          </cell>
          <cell r="P1775">
            <v>1.6163408865831397</v>
          </cell>
        </row>
        <row r="1776">
          <cell r="O1776">
            <v>0.45494745519394797</v>
          </cell>
          <cell r="P1776">
            <v>1.565578299312046</v>
          </cell>
        </row>
        <row r="1777">
          <cell r="O1777">
            <v>0.40548782719701759</v>
          </cell>
          <cell r="P1777">
            <v>1.5708661378831976</v>
          </cell>
        </row>
        <row r="1778">
          <cell r="O1778">
            <v>0.44124604115205751</v>
          </cell>
          <cell r="P1778">
            <v>1.6032849430535234</v>
          </cell>
        </row>
        <row r="1779">
          <cell r="O1779">
            <v>0.43812124540842978</v>
          </cell>
          <cell r="P1779">
            <v>1.5953575423434103</v>
          </cell>
        </row>
        <row r="1780">
          <cell r="O1780">
            <v>0.42197155081313414</v>
          </cell>
          <cell r="P1780">
            <v>1.6079622745239772</v>
          </cell>
        </row>
        <row r="1781">
          <cell r="O1781">
            <v>0.44456107343640822</v>
          </cell>
          <cell r="P1781">
            <v>1.5865868357092994</v>
          </cell>
        </row>
        <row r="1782">
          <cell r="O1782">
            <v>0</v>
          </cell>
          <cell r="P1782">
            <v>0</v>
          </cell>
        </row>
        <row r="1823">
          <cell r="O1823">
            <v>0</v>
          </cell>
          <cell r="P1823">
            <v>0</v>
          </cell>
        </row>
        <row r="1824">
          <cell r="O1824">
            <v>0</v>
          </cell>
          <cell r="P1824">
            <v>0</v>
          </cell>
        </row>
        <row r="1825">
          <cell r="O1825">
            <v>0</v>
          </cell>
          <cell r="P1825">
            <v>0</v>
          </cell>
        </row>
        <row r="1826">
          <cell r="O1826">
            <v>0</v>
          </cell>
          <cell r="P1826">
            <v>0</v>
          </cell>
        </row>
        <row r="1827">
          <cell r="O1827">
            <v>0</v>
          </cell>
          <cell r="P1827">
            <v>0</v>
          </cell>
        </row>
        <row r="1828">
          <cell r="O1828">
            <v>0</v>
          </cell>
          <cell r="P1828">
            <v>0</v>
          </cell>
        </row>
        <row r="1829">
          <cell r="O1829">
            <v>0</v>
          </cell>
          <cell r="P1829">
            <v>0</v>
          </cell>
        </row>
        <row r="1830">
          <cell r="O1830">
            <v>0</v>
          </cell>
          <cell r="P1830">
            <v>0</v>
          </cell>
        </row>
        <row r="1831">
          <cell r="O1831">
            <v>0</v>
          </cell>
          <cell r="P1831">
            <v>0</v>
          </cell>
        </row>
        <row r="1832">
          <cell r="O1832">
            <v>0</v>
          </cell>
          <cell r="P1832">
            <v>0</v>
          </cell>
        </row>
        <row r="1833">
          <cell r="O1833">
            <v>0</v>
          </cell>
          <cell r="P1833">
            <v>0</v>
          </cell>
        </row>
        <row r="1834">
          <cell r="O1834">
            <v>0</v>
          </cell>
          <cell r="P1834">
            <v>0</v>
          </cell>
        </row>
        <row r="1835">
          <cell r="O1835">
            <v>0</v>
          </cell>
          <cell r="P1835">
            <v>0</v>
          </cell>
        </row>
        <row r="1836">
          <cell r="O1836">
            <v>0</v>
          </cell>
          <cell r="P1836">
            <v>0</v>
          </cell>
        </row>
        <row r="1837">
          <cell r="O1837">
            <v>0</v>
          </cell>
          <cell r="P1837">
            <v>0</v>
          </cell>
        </row>
        <row r="1838">
          <cell r="O1838">
            <v>0</v>
          </cell>
          <cell r="P1838">
            <v>0</v>
          </cell>
        </row>
        <row r="1839">
          <cell r="O1839">
            <v>0</v>
          </cell>
          <cell r="P1839">
            <v>0</v>
          </cell>
        </row>
        <row r="1840">
          <cell r="O1840">
            <v>0</v>
          </cell>
          <cell r="P1840">
            <v>0</v>
          </cell>
        </row>
        <row r="1841">
          <cell r="O1841">
            <v>0</v>
          </cell>
          <cell r="P1841">
            <v>0</v>
          </cell>
        </row>
        <row r="1842">
          <cell r="O1842">
            <v>0</v>
          </cell>
          <cell r="P1842">
            <v>0</v>
          </cell>
        </row>
        <row r="1843">
          <cell r="O1843">
            <v>0</v>
          </cell>
          <cell r="P1843">
            <v>0</v>
          </cell>
        </row>
        <row r="1844">
          <cell r="O1844">
            <v>0</v>
          </cell>
          <cell r="P1844">
            <v>0</v>
          </cell>
        </row>
        <row r="1845">
          <cell r="O1845">
            <v>0</v>
          </cell>
          <cell r="P1845">
            <v>0</v>
          </cell>
        </row>
        <row r="1846">
          <cell r="O1846">
            <v>0</v>
          </cell>
          <cell r="P1846">
            <v>0</v>
          </cell>
        </row>
        <row r="1847">
          <cell r="O1847">
            <v>0</v>
          </cell>
          <cell r="P1847">
            <v>0</v>
          </cell>
        </row>
        <row r="1848">
          <cell r="O1848">
            <v>0</v>
          </cell>
          <cell r="P1848">
            <v>0</v>
          </cell>
        </row>
        <row r="1849">
          <cell r="O1849">
            <v>0</v>
          </cell>
          <cell r="P1849">
            <v>0</v>
          </cell>
        </row>
        <row r="1850">
          <cell r="O1850">
            <v>0</v>
          </cell>
          <cell r="P1850">
            <v>0</v>
          </cell>
        </row>
        <row r="1851">
          <cell r="O1851">
            <v>0</v>
          </cell>
          <cell r="P1851">
            <v>0</v>
          </cell>
        </row>
        <row r="1852">
          <cell r="O1852">
            <v>0</v>
          </cell>
          <cell r="P1852">
            <v>0</v>
          </cell>
        </row>
        <row r="1853">
          <cell r="O1853">
            <v>0</v>
          </cell>
          <cell r="P1853">
            <v>0</v>
          </cell>
        </row>
        <row r="1854">
          <cell r="O1854">
            <v>0</v>
          </cell>
          <cell r="P1854">
            <v>0</v>
          </cell>
        </row>
        <row r="1855">
          <cell r="O1855">
            <v>0</v>
          </cell>
          <cell r="P1855">
            <v>0</v>
          </cell>
        </row>
        <row r="1856">
          <cell r="O1856">
            <v>0</v>
          </cell>
          <cell r="P1856">
            <v>0</v>
          </cell>
        </row>
        <row r="1857">
          <cell r="O1857">
            <v>0</v>
          </cell>
          <cell r="P1857">
            <v>0</v>
          </cell>
        </row>
        <row r="1858">
          <cell r="O1858">
            <v>0</v>
          </cell>
          <cell r="P1858">
            <v>0</v>
          </cell>
        </row>
        <row r="1859">
          <cell r="O1859">
            <v>0</v>
          </cell>
          <cell r="P1859">
            <v>0</v>
          </cell>
        </row>
        <row r="1860">
          <cell r="O1860">
            <v>0</v>
          </cell>
          <cell r="P1860">
            <v>0</v>
          </cell>
        </row>
        <row r="1861">
          <cell r="O1861">
            <v>0</v>
          </cell>
          <cell r="P1861">
            <v>0</v>
          </cell>
        </row>
        <row r="1862">
          <cell r="O1862">
            <v>0</v>
          </cell>
          <cell r="P1862">
            <v>0</v>
          </cell>
        </row>
        <row r="1863">
          <cell r="O1863">
            <v>0</v>
          </cell>
          <cell r="P1863">
            <v>0</v>
          </cell>
        </row>
        <row r="1864">
          <cell r="O1864">
            <v>0</v>
          </cell>
          <cell r="P1864">
            <v>0</v>
          </cell>
        </row>
        <row r="1865">
          <cell r="O1865">
            <v>0</v>
          </cell>
          <cell r="P1865">
            <v>0</v>
          </cell>
        </row>
        <row r="1866">
          <cell r="O1866">
            <v>0</v>
          </cell>
          <cell r="P1866">
            <v>0</v>
          </cell>
        </row>
        <row r="1867">
          <cell r="O1867">
            <v>0</v>
          </cell>
          <cell r="P1867">
            <v>0</v>
          </cell>
        </row>
        <row r="1868">
          <cell r="O1868">
            <v>0</v>
          </cell>
          <cell r="P1868">
            <v>0</v>
          </cell>
        </row>
        <row r="1869">
          <cell r="O1869">
            <v>0</v>
          </cell>
          <cell r="P1869">
            <v>0</v>
          </cell>
        </row>
        <row r="1870">
          <cell r="O1870">
            <v>0</v>
          </cell>
          <cell r="P1870">
            <v>0</v>
          </cell>
        </row>
        <row r="1871">
          <cell r="O1871">
            <v>0</v>
          </cell>
          <cell r="P1871">
            <v>0</v>
          </cell>
        </row>
        <row r="1872">
          <cell r="O1872">
            <v>0</v>
          </cell>
          <cell r="P1872">
            <v>0</v>
          </cell>
        </row>
        <row r="1873">
          <cell r="O1873">
            <v>0</v>
          </cell>
          <cell r="P1873">
            <v>0</v>
          </cell>
        </row>
        <row r="1874">
          <cell r="O1874">
            <v>0</v>
          </cell>
          <cell r="P1874">
            <v>0</v>
          </cell>
        </row>
        <row r="1875">
          <cell r="O1875">
            <v>0</v>
          </cell>
          <cell r="P1875">
            <v>0</v>
          </cell>
        </row>
        <row r="1876">
          <cell r="O1876">
            <v>0</v>
          </cell>
          <cell r="P1876">
            <v>0</v>
          </cell>
        </row>
        <row r="1877">
          <cell r="O1877">
            <v>0</v>
          </cell>
          <cell r="P1877">
            <v>0</v>
          </cell>
        </row>
        <row r="1878">
          <cell r="O1878">
            <v>0</v>
          </cell>
          <cell r="P1878">
            <v>0</v>
          </cell>
        </row>
        <row r="1879">
          <cell r="O1879">
            <v>0</v>
          </cell>
          <cell r="P1879">
            <v>0</v>
          </cell>
        </row>
        <row r="1880">
          <cell r="O1880">
            <v>0</v>
          </cell>
          <cell r="P1880">
            <v>0</v>
          </cell>
        </row>
        <row r="1881">
          <cell r="O1881">
            <v>0</v>
          </cell>
          <cell r="P1881">
            <v>0</v>
          </cell>
        </row>
        <row r="1882">
          <cell r="O1882">
            <v>0</v>
          </cell>
          <cell r="P1882">
            <v>0</v>
          </cell>
        </row>
        <row r="1883">
          <cell r="O1883">
            <v>0</v>
          </cell>
          <cell r="P1883">
            <v>0</v>
          </cell>
        </row>
        <row r="1924">
          <cell r="O1924">
            <v>0</v>
          </cell>
          <cell r="P1924">
            <v>0</v>
          </cell>
        </row>
        <row r="1925">
          <cell r="O1925">
            <v>0</v>
          </cell>
          <cell r="P1925">
            <v>0</v>
          </cell>
        </row>
        <row r="1926">
          <cell r="O1926">
            <v>0</v>
          </cell>
          <cell r="P1926">
            <v>0</v>
          </cell>
        </row>
        <row r="1927">
          <cell r="O1927">
            <v>0</v>
          </cell>
          <cell r="P1927">
            <v>0</v>
          </cell>
        </row>
        <row r="1928">
          <cell r="O1928">
            <v>0</v>
          </cell>
          <cell r="P1928">
            <v>0</v>
          </cell>
        </row>
        <row r="1929">
          <cell r="O1929">
            <v>0</v>
          </cell>
          <cell r="P1929">
            <v>0</v>
          </cell>
        </row>
        <row r="1930">
          <cell r="O1930">
            <v>0</v>
          </cell>
          <cell r="P1930">
            <v>0</v>
          </cell>
        </row>
        <row r="1931">
          <cell r="O1931">
            <v>0</v>
          </cell>
          <cell r="P1931">
            <v>0</v>
          </cell>
        </row>
        <row r="1932">
          <cell r="O1932">
            <v>0</v>
          </cell>
          <cell r="P1932">
            <v>0</v>
          </cell>
        </row>
        <row r="1933">
          <cell r="O1933">
            <v>0</v>
          </cell>
          <cell r="P1933">
            <v>0</v>
          </cell>
        </row>
        <row r="1934">
          <cell r="O1934">
            <v>0</v>
          </cell>
          <cell r="P1934">
            <v>0</v>
          </cell>
        </row>
        <row r="1935">
          <cell r="O1935">
            <v>0</v>
          </cell>
          <cell r="P1935">
            <v>0</v>
          </cell>
        </row>
        <row r="1936">
          <cell r="O1936">
            <v>0</v>
          </cell>
          <cell r="P1936">
            <v>0</v>
          </cell>
        </row>
        <row r="1937">
          <cell r="O1937">
            <v>0</v>
          </cell>
          <cell r="P1937">
            <v>0</v>
          </cell>
        </row>
        <row r="1938">
          <cell r="O1938">
            <v>0</v>
          </cell>
          <cell r="P1938">
            <v>0</v>
          </cell>
        </row>
        <row r="1939">
          <cell r="O1939">
            <v>0</v>
          </cell>
          <cell r="P1939">
            <v>0</v>
          </cell>
        </row>
        <row r="1940">
          <cell r="O1940">
            <v>0</v>
          </cell>
          <cell r="P1940">
            <v>0</v>
          </cell>
        </row>
        <row r="1941">
          <cell r="O1941">
            <v>0</v>
          </cell>
          <cell r="P1941">
            <v>0</v>
          </cell>
        </row>
        <row r="1942">
          <cell r="O1942">
            <v>0</v>
          </cell>
          <cell r="P1942">
            <v>0</v>
          </cell>
        </row>
        <row r="1943">
          <cell r="O1943">
            <v>0</v>
          </cell>
          <cell r="P1943">
            <v>0</v>
          </cell>
        </row>
        <row r="1944">
          <cell r="O1944">
            <v>0</v>
          </cell>
          <cell r="P1944">
            <v>0</v>
          </cell>
        </row>
        <row r="1945">
          <cell r="O1945">
            <v>0</v>
          </cell>
          <cell r="P1945">
            <v>0</v>
          </cell>
        </row>
        <row r="1946">
          <cell r="O1946">
            <v>0</v>
          </cell>
          <cell r="P1946">
            <v>0</v>
          </cell>
        </row>
        <row r="1947">
          <cell r="O1947">
            <v>0</v>
          </cell>
          <cell r="P1947">
            <v>0</v>
          </cell>
        </row>
        <row r="1948">
          <cell r="O1948">
            <v>0</v>
          </cell>
          <cell r="P1948">
            <v>0</v>
          </cell>
        </row>
        <row r="1949">
          <cell r="O1949">
            <v>0</v>
          </cell>
          <cell r="P1949">
            <v>0</v>
          </cell>
        </row>
        <row r="1950">
          <cell r="O1950">
            <v>0</v>
          </cell>
          <cell r="P1950">
            <v>0</v>
          </cell>
        </row>
        <row r="1951">
          <cell r="O1951">
            <v>0</v>
          </cell>
          <cell r="P1951">
            <v>0</v>
          </cell>
        </row>
        <row r="1952">
          <cell r="O1952">
            <v>0</v>
          </cell>
          <cell r="P1952">
            <v>0</v>
          </cell>
        </row>
        <row r="1953">
          <cell r="O1953">
            <v>0</v>
          </cell>
          <cell r="P1953">
            <v>0</v>
          </cell>
        </row>
        <row r="1954">
          <cell r="O1954">
            <v>0</v>
          </cell>
          <cell r="P1954">
            <v>0</v>
          </cell>
        </row>
        <row r="1955">
          <cell r="O1955">
            <v>0</v>
          </cell>
          <cell r="P1955">
            <v>0</v>
          </cell>
        </row>
        <row r="1956">
          <cell r="O1956">
            <v>0</v>
          </cell>
          <cell r="P1956">
            <v>0</v>
          </cell>
        </row>
        <row r="1957">
          <cell r="O1957">
            <v>0</v>
          </cell>
          <cell r="P1957">
            <v>0</v>
          </cell>
        </row>
        <row r="1958">
          <cell r="O1958">
            <v>0</v>
          </cell>
          <cell r="P1958">
            <v>0</v>
          </cell>
        </row>
        <row r="1959">
          <cell r="O1959">
            <v>0</v>
          </cell>
          <cell r="P1959">
            <v>0</v>
          </cell>
        </row>
        <row r="1960">
          <cell r="O1960">
            <v>0</v>
          </cell>
          <cell r="P1960">
            <v>0</v>
          </cell>
        </row>
        <row r="1961">
          <cell r="O1961">
            <v>0</v>
          </cell>
          <cell r="P1961">
            <v>0</v>
          </cell>
        </row>
        <row r="1962">
          <cell r="O1962">
            <v>0</v>
          </cell>
          <cell r="P1962">
            <v>0</v>
          </cell>
        </row>
        <row r="1963">
          <cell r="O1963">
            <v>0</v>
          </cell>
          <cell r="P1963">
            <v>0</v>
          </cell>
        </row>
        <row r="1964">
          <cell r="O1964">
            <v>0.34770288779872588</v>
          </cell>
          <cell r="P1964">
            <v>1.6618590311404402</v>
          </cell>
        </row>
        <row r="1965">
          <cell r="O1965">
            <v>0.34497266555966555</v>
          </cell>
          <cell r="P1965">
            <v>1.6674681135155089</v>
          </cell>
        </row>
        <row r="1966">
          <cell r="O1966">
            <v>0.36716751139061871</v>
          </cell>
          <cell r="P1966">
            <v>1.6677035410104872</v>
          </cell>
        </row>
        <row r="1967">
          <cell r="O1967">
            <v>0.36084580874896255</v>
          </cell>
          <cell r="P1967">
            <v>1.6917945756014461</v>
          </cell>
        </row>
        <row r="1968">
          <cell r="O1968">
            <v>0.3645951230532426</v>
          </cell>
          <cell r="P1968">
            <v>1.586740705834333</v>
          </cell>
        </row>
        <row r="1969">
          <cell r="O1969">
            <v>0.20466906553271971</v>
          </cell>
          <cell r="P1969">
            <v>1.6216093155500597</v>
          </cell>
        </row>
        <row r="1970">
          <cell r="O1970">
            <v>0.19324141933880501</v>
          </cell>
          <cell r="P1970">
            <v>1.6299996830746093</v>
          </cell>
        </row>
        <row r="1971">
          <cell r="O1971">
            <v>0.19302098517627148</v>
          </cell>
          <cell r="P1971">
            <v>1.6618911462559602</v>
          </cell>
        </row>
        <row r="1972">
          <cell r="O1972">
            <v>0.17862490312430671</v>
          </cell>
          <cell r="P1972">
            <v>1.655182531095412</v>
          </cell>
        </row>
        <row r="1973">
          <cell r="O1973">
            <v>0.18211958392193217</v>
          </cell>
          <cell r="P1973">
            <v>1.6354698353157529</v>
          </cell>
        </row>
        <row r="1974">
          <cell r="O1974">
            <v>0.4349969818793194</v>
          </cell>
          <cell r="P1974">
            <v>1.669822583490832</v>
          </cell>
        </row>
        <row r="1975">
          <cell r="O1975">
            <v>0.44129309981364145</v>
          </cell>
          <cell r="P1975">
            <v>1.6461657335919306</v>
          </cell>
        </row>
        <row r="1976">
          <cell r="O1976">
            <v>0.44635371981981004</v>
          </cell>
          <cell r="P1976">
            <v>1.6592285505737017</v>
          </cell>
        </row>
        <row r="1977">
          <cell r="O1977">
            <v>0.4589781719016886</v>
          </cell>
          <cell r="P1977">
            <v>1.6411139191608928</v>
          </cell>
        </row>
        <row r="1978">
          <cell r="O1978">
            <v>0.42257843883608986</v>
          </cell>
          <cell r="P1978">
            <v>1.6480754786537481</v>
          </cell>
        </row>
        <row r="1979">
          <cell r="O1979">
            <v>0.37251531842273855</v>
          </cell>
          <cell r="P1979">
            <v>1.6685702897859491</v>
          </cell>
        </row>
        <row r="1980">
          <cell r="O1980">
            <v>0.40176269382731084</v>
          </cell>
          <cell r="P1980">
            <v>1.6781090676912054</v>
          </cell>
        </row>
        <row r="1981">
          <cell r="O1981">
            <v>0.41309757358658133</v>
          </cell>
          <cell r="P1981">
            <v>1.6691355042400555</v>
          </cell>
        </row>
        <row r="1982">
          <cell r="O1982">
            <v>0.41367621945555771</v>
          </cell>
          <cell r="P1982">
            <v>1.6631700881927425</v>
          </cell>
        </row>
        <row r="1983">
          <cell r="O1983">
            <v>0.41330967096927479</v>
          </cell>
          <cell r="P1983">
            <v>1.6469295552494618</v>
          </cell>
        </row>
        <row r="1984">
          <cell r="O1984">
            <v>0.23769724111943402</v>
          </cell>
          <cell r="P1984">
            <v>1.7833043151467394</v>
          </cell>
        </row>
        <row r="2025">
          <cell r="O2025">
            <v>0</v>
          </cell>
          <cell r="P2025">
            <v>0</v>
          </cell>
        </row>
        <row r="2026">
          <cell r="O2026">
            <v>0</v>
          </cell>
          <cell r="P2026">
            <v>0</v>
          </cell>
        </row>
        <row r="2027">
          <cell r="O2027">
            <v>0</v>
          </cell>
          <cell r="P2027">
            <v>0</v>
          </cell>
        </row>
        <row r="2028">
          <cell r="O2028">
            <v>0</v>
          </cell>
          <cell r="P2028">
            <v>0</v>
          </cell>
        </row>
        <row r="2029">
          <cell r="O2029">
            <v>0</v>
          </cell>
          <cell r="P2029">
            <v>0</v>
          </cell>
        </row>
        <row r="2030">
          <cell r="O2030">
            <v>0</v>
          </cell>
          <cell r="P2030">
            <v>0</v>
          </cell>
        </row>
        <row r="2031">
          <cell r="O2031">
            <v>0</v>
          </cell>
          <cell r="P2031">
            <v>0</v>
          </cell>
        </row>
        <row r="2032">
          <cell r="O2032">
            <v>0</v>
          </cell>
          <cell r="P2032">
            <v>0</v>
          </cell>
        </row>
        <row r="2033">
          <cell r="O2033">
            <v>0</v>
          </cell>
          <cell r="P2033">
            <v>0</v>
          </cell>
        </row>
        <row r="2034">
          <cell r="O2034">
            <v>0</v>
          </cell>
          <cell r="P2034">
            <v>0</v>
          </cell>
        </row>
        <row r="2035">
          <cell r="O2035">
            <v>0.47235766041099081</v>
          </cell>
          <cell r="P2035">
            <v>1.6188872541513952</v>
          </cell>
        </row>
        <row r="2036">
          <cell r="O2036">
            <v>0.51608846315251711</v>
          </cell>
          <cell r="P2036">
            <v>1.5648029727490897</v>
          </cell>
        </row>
        <row r="2037">
          <cell r="O2037">
            <v>0.47877032105014006</v>
          </cell>
          <cell r="P2037">
            <v>1.6131784426484821</v>
          </cell>
        </row>
        <row r="2038">
          <cell r="O2038">
            <v>0.50730127228260036</v>
          </cell>
          <cell r="P2038">
            <v>1.6079955243443143</v>
          </cell>
        </row>
        <row r="2039">
          <cell r="O2039">
            <v>0.50706049830372324</v>
          </cell>
          <cell r="P2039">
            <v>1.5507311856065642</v>
          </cell>
        </row>
        <row r="2040">
          <cell r="O2040">
            <v>0.51065202551765732</v>
          </cell>
          <cell r="P2040">
            <v>1.567656807145531</v>
          </cell>
        </row>
        <row r="2041">
          <cell r="O2041">
            <v>0.52083611694964549</v>
          </cell>
          <cell r="P2041">
            <v>1.5887776110543479</v>
          </cell>
        </row>
        <row r="2042">
          <cell r="O2042">
            <v>0.5046429236207195</v>
          </cell>
          <cell r="P2042">
            <v>1.5901451549387742</v>
          </cell>
        </row>
        <row r="2043">
          <cell r="O2043">
            <v>0.5345799044167816</v>
          </cell>
          <cell r="P2043">
            <v>1.6004183093766986</v>
          </cell>
        </row>
        <row r="2044">
          <cell r="O2044">
            <v>0.51663695179493441</v>
          </cell>
          <cell r="P2044">
            <v>1.5759927085394247</v>
          </cell>
        </row>
        <row r="2045">
          <cell r="O2045">
            <v>0.48994070729998107</v>
          </cell>
          <cell r="P2045">
            <v>1.578599823510541</v>
          </cell>
        </row>
        <row r="2046">
          <cell r="O2046">
            <v>0.51389896920811118</v>
          </cell>
          <cell r="P2046">
            <v>1.5793551496955756</v>
          </cell>
        </row>
        <row r="2047">
          <cell r="O2047">
            <v>0.50218143407968774</v>
          </cell>
          <cell r="P2047">
            <v>1.602813019231403</v>
          </cell>
        </row>
        <row r="2048">
          <cell r="O2048">
            <v>0.51729918983719092</v>
          </cell>
          <cell r="P2048">
            <v>1.5766039694294676</v>
          </cell>
        </row>
        <row r="2049">
          <cell r="O2049">
            <v>0.5246064009918664</v>
          </cell>
          <cell r="P2049">
            <v>1.5702848316617202</v>
          </cell>
        </row>
        <row r="2050">
          <cell r="O2050">
            <v>0.45244456534318722</v>
          </cell>
          <cell r="P2050">
            <v>1.6280291063508452</v>
          </cell>
        </row>
        <row r="2051">
          <cell r="O2051">
            <v>0.46166445470397893</v>
          </cell>
          <cell r="P2051">
            <v>1.6513617073572595</v>
          </cell>
        </row>
        <row r="2052">
          <cell r="O2052">
            <v>0.44718818550178252</v>
          </cell>
          <cell r="P2052">
            <v>1.6276364735463815</v>
          </cell>
        </row>
        <row r="2053">
          <cell r="O2053">
            <v>0.43705390569601255</v>
          </cell>
          <cell r="P2053">
            <v>1.5904088974915822</v>
          </cell>
        </row>
        <row r="2054">
          <cell r="O2054">
            <v>0.42378437795456836</v>
          </cell>
          <cell r="P2054">
            <v>1.5703047847275469</v>
          </cell>
        </row>
        <row r="2055">
          <cell r="O2055">
            <v>0.41114925833291888</v>
          </cell>
          <cell r="P2055">
            <v>1.592438281201124</v>
          </cell>
        </row>
        <row r="2056">
          <cell r="O2056">
            <v>0.38409523224289049</v>
          </cell>
          <cell r="P2056">
            <v>1.6180383345559999</v>
          </cell>
        </row>
        <row r="2057">
          <cell r="O2057">
            <v>0.41613813113542492</v>
          </cell>
          <cell r="P2057">
            <v>1.6202391365614628</v>
          </cell>
        </row>
        <row r="2058">
          <cell r="O2058">
            <v>0.39457230239910318</v>
          </cell>
          <cell r="P2058">
            <v>1.6001485334689147</v>
          </cell>
        </row>
        <row r="2059">
          <cell r="O2059">
            <v>0.41046768825830521</v>
          </cell>
          <cell r="P2059">
            <v>1.6416927043837544</v>
          </cell>
        </row>
        <row r="2060">
          <cell r="O2060">
            <v>0.32237748290575263</v>
          </cell>
          <cell r="P2060">
            <v>1.6102118050542227</v>
          </cell>
        </row>
        <row r="2061">
          <cell r="O2061">
            <v>0.3118389035956915</v>
          </cell>
          <cell r="P2061">
            <v>1.6640928819679517</v>
          </cell>
        </row>
        <row r="2062">
          <cell r="O2062">
            <v>0.35395893545518692</v>
          </cell>
          <cell r="P2062">
            <v>1.6340338049296639</v>
          </cell>
        </row>
        <row r="2063">
          <cell r="O2063">
            <v>0.33942057854220731</v>
          </cell>
          <cell r="P2063">
            <v>1.6678152058616453</v>
          </cell>
        </row>
        <row r="2064">
          <cell r="O2064">
            <v>0.33706812258107283</v>
          </cell>
          <cell r="P2064">
            <v>1.6251907830972336</v>
          </cell>
        </row>
        <row r="2065">
          <cell r="O2065">
            <v>0.43713590525869994</v>
          </cell>
          <cell r="P2065">
            <v>1.6469146763695095</v>
          </cell>
        </row>
        <row r="2066">
          <cell r="O2066">
            <v>0.4159511490718128</v>
          </cell>
          <cell r="P2066">
            <v>1.6719844943797739</v>
          </cell>
        </row>
        <row r="2067">
          <cell r="O2067">
            <v>0.43321291714913063</v>
          </cell>
          <cell r="P2067">
            <v>1.6449538725360748</v>
          </cell>
        </row>
        <row r="2068">
          <cell r="O2068">
            <v>0.41053072655907641</v>
          </cell>
          <cell r="P2068">
            <v>1.6466118538699452</v>
          </cell>
        </row>
        <row r="2069">
          <cell r="O2069">
            <v>0.41063479792391905</v>
          </cell>
          <cell r="P2069">
            <v>1.681091399665257</v>
          </cell>
        </row>
        <row r="2070">
          <cell r="O2070">
            <v>0.48203588137135683</v>
          </cell>
          <cell r="P2070">
            <v>1.6488609274245409</v>
          </cell>
        </row>
        <row r="2071">
          <cell r="O2071">
            <v>0.47016486980397554</v>
          </cell>
          <cell r="P2071">
            <v>1.6393314958632677</v>
          </cell>
        </row>
        <row r="2072">
          <cell r="O2072">
            <v>0.4963828331782924</v>
          </cell>
          <cell r="P2072">
            <v>1.6025275162155259</v>
          </cell>
        </row>
        <row r="2073">
          <cell r="O2073">
            <v>0.47900773058928703</v>
          </cell>
          <cell r="P2073">
            <v>1.6556657247011806</v>
          </cell>
        </row>
        <row r="2074">
          <cell r="O2074">
            <v>0.49245178446179211</v>
          </cell>
          <cell r="P2074">
            <v>1.6132812947119632</v>
          </cell>
        </row>
        <row r="2075">
          <cell r="O2075">
            <v>0.48917439625414005</v>
          </cell>
          <cell r="P2075">
            <v>1.5993260102165383</v>
          </cell>
        </row>
        <row r="2076">
          <cell r="O2076">
            <v>0.47292666059429184</v>
          </cell>
          <cell r="P2076">
            <v>1.6152841083614657</v>
          </cell>
        </row>
        <row r="2077">
          <cell r="O2077">
            <v>0.47104488582932058</v>
          </cell>
          <cell r="P2077">
            <v>1.5991416572544674</v>
          </cell>
        </row>
        <row r="2078">
          <cell r="O2078">
            <v>0.46346480272708418</v>
          </cell>
          <cell r="P2078">
            <v>1.6154059798468263</v>
          </cell>
        </row>
        <row r="2079">
          <cell r="O2079">
            <v>0.49152953660636745</v>
          </cell>
          <cell r="P2079">
            <v>1.6250205390632155</v>
          </cell>
        </row>
        <row r="2080">
          <cell r="O2080">
            <v>0.36310002029108274</v>
          </cell>
          <cell r="P2080">
            <v>1.7581183596066785</v>
          </cell>
        </row>
        <row r="2081">
          <cell r="O2081">
            <v>0.34586330183714431</v>
          </cell>
          <cell r="P2081">
            <v>1.7691410762292692</v>
          </cell>
        </row>
        <row r="2082">
          <cell r="O2082">
            <v>0.36550612630273682</v>
          </cell>
          <cell r="P2082">
            <v>1.745606691149828</v>
          </cell>
        </row>
        <row r="2083">
          <cell r="O2083">
            <v>0.3612646606980926</v>
          </cell>
          <cell r="P2083">
            <v>1.7362364166906865</v>
          </cell>
        </row>
        <row r="2084">
          <cell r="O2084">
            <v>0.34371201679981789</v>
          </cell>
          <cell r="P2084">
            <v>1.7251226743318309</v>
          </cell>
        </row>
        <row r="2085">
          <cell r="O2085">
            <v>0.2914327268154196</v>
          </cell>
          <cell r="P2085">
            <v>1.7628187722172872</v>
          </cell>
        </row>
        <row r="2126">
          <cell r="O2126">
            <v>0</v>
          </cell>
          <cell r="P2126">
            <v>0</v>
          </cell>
        </row>
        <row r="2127">
          <cell r="O2127">
            <v>0</v>
          </cell>
          <cell r="P2127">
            <v>0</v>
          </cell>
        </row>
        <row r="2128">
          <cell r="O2128">
            <v>0</v>
          </cell>
          <cell r="P2128">
            <v>0</v>
          </cell>
        </row>
        <row r="2129">
          <cell r="O2129">
            <v>0</v>
          </cell>
          <cell r="P2129">
            <v>0</v>
          </cell>
        </row>
        <row r="2130">
          <cell r="O2130">
            <v>0</v>
          </cell>
          <cell r="P2130">
            <v>0</v>
          </cell>
        </row>
        <row r="2131">
          <cell r="O2131">
            <v>0</v>
          </cell>
          <cell r="P2131">
            <v>0</v>
          </cell>
        </row>
        <row r="2132">
          <cell r="O2132">
            <v>0</v>
          </cell>
          <cell r="P2132">
            <v>0</v>
          </cell>
        </row>
        <row r="2133">
          <cell r="O2133">
            <v>0</v>
          </cell>
          <cell r="P2133">
            <v>0</v>
          </cell>
        </row>
        <row r="2134">
          <cell r="O2134">
            <v>0</v>
          </cell>
          <cell r="P2134">
            <v>0</v>
          </cell>
        </row>
        <row r="2135">
          <cell r="O2135">
            <v>0</v>
          </cell>
          <cell r="P2135">
            <v>0</v>
          </cell>
        </row>
        <row r="2136">
          <cell r="O2136">
            <v>0.52954428747768956</v>
          </cell>
          <cell r="P2136">
            <v>1.583435283772779</v>
          </cell>
        </row>
        <row r="2137">
          <cell r="O2137">
            <v>0.50554782356503469</v>
          </cell>
          <cell r="P2137">
            <v>1.5787713701039188</v>
          </cell>
        </row>
        <row r="2138">
          <cell r="O2138">
            <v>0.50428147606322027</v>
          </cell>
          <cell r="P2138">
            <v>1.6253326512773243</v>
          </cell>
        </row>
        <row r="2139">
          <cell r="O2139">
            <v>0.50958514063409721</v>
          </cell>
          <cell r="P2139">
            <v>1.5832585362982301</v>
          </cell>
        </row>
        <row r="2140">
          <cell r="O2140">
            <v>0.52077149020586178</v>
          </cell>
          <cell r="P2140">
            <v>1.6182601789513773</v>
          </cell>
        </row>
        <row r="2141">
          <cell r="O2141">
            <v>0.49412859016362476</v>
          </cell>
          <cell r="P2141">
            <v>1.6141527148106549</v>
          </cell>
        </row>
        <row r="2142">
          <cell r="O2142">
            <v>0.49291909984162713</v>
          </cell>
          <cell r="P2142">
            <v>1.6519538696779292</v>
          </cell>
        </row>
        <row r="2143">
          <cell r="O2143">
            <v>0.51586791959847389</v>
          </cell>
          <cell r="P2143">
            <v>1.6590474393665013</v>
          </cell>
        </row>
        <row r="2144">
          <cell r="O2144">
            <v>0.51187673023518521</v>
          </cell>
          <cell r="P2144">
            <v>1.610055963780566</v>
          </cell>
        </row>
        <row r="2145">
          <cell r="O2145">
            <v>0.50261157817400315</v>
          </cell>
          <cell r="P2145">
            <v>1.6269151783931546</v>
          </cell>
        </row>
        <row r="2146">
          <cell r="O2146">
            <v>0.50502850685866707</v>
          </cell>
          <cell r="P2146">
            <v>1.5917398230570825</v>
          </cell>
        </row>
        <row r="2147">
          <cell r="O2147">
            <v>0.51438153325088076</v>
          </cell>
          <cell r="P2147">
            <v>1.6182684033634218</v>
          </cell>
        </row>
        <row r="2148">
          <cell r="O2148">
            <v>0.5235893580925709</v>
          </cell>
          <cell r="P2148">
            <v>1.6268884901989524</v>
          </cell>
        </row>
        <row r="2149">
          <cell r="O2149">
            <v>0.50764632396218512</v>
          </cell>
          <cell r="P2149">
            <v>1.6020711775249048</v>
          </cell>
        </row>
        <row r="2150">
          <cell r="O2150">
            <v>0.51858473940903016</v>
          </cell>
          <cell r="P2150">
            <v>1.5931702054853449</v>
          </cell>
        </row>
        <row r="2151">
          <cell r="O2151">
            <v>0.47661734610284173</v>
          </cell>
          <cell r="P2151">
            <v>1.66995564980762</v>
          </cell>
        </row>
        <row r="2152">
          <cell r="O2152">
            <v>0.45271468633418505</v>
          </cell>
          <cell r="P2152">
            <v>1.6663223278208645</v>
          </cell>
        </row>
        <row r="2153">
          <cell r="O2153">
            <v>0.47647203937616067</v>
          </cell>
          <cell r="P2153">
            <v>1.6055710461572319</v>
          </cell>
        </row>
        <row r="2154">
          <cell r="O2154">
            <v>0.47265315026163868</v>
          </cell>
          <cell r="P2154">
            <v>1.6185592749465796</v>
          </cell>
        </row>
        <row r="2155">
          <cell r="O2155">
            <v>0.43559399897939499</v>
          </cell>
          <cell r="P2155">
            <v>1.6525876601604976</v>
          </cell>
        </row>
        <row r="2156">
          <cell r="O2156">
            <v>0.31137281584115145</v>
          </cell>
          <cell r="P2156">
            <v>1.710965024580656</v>
          </cell>
        </row>
        <row r="2157">
          <cell r="O2157">
            <v>0.311090900835645</v>
          </cell>
          <cell r="P2157">
            <v>1.7067654644420591</v>
          </cell>
        </row>
        <row r="2158">
          <cell r="O2158">
            <v>0.3043363357920788</v>
          </cell>
          <cell r="P2158">
            <v>1.6866568466586629</v>
          </cell>
        </row>
        <row r="2159">
          <cell r="O2159">
            <v>0.31432717697489415</v>
          </cell>
          <cell r="P2159">
            <v>1.6777284156091123</v>
          </cell>
        </row>
        <row r="2160">
          <cell r="O2160">
            <v>0.31101483227098925</v>
          </cell>
          <cell r="P2160">
            <v>1.724669980145761</v>
          </cell>
        </row>
        <row r="2161">
          <cell r="O2161">
            <v>0.20338877988081561</v>
          </cell>
          <cell r="P2161">
            <v>1.6612282275788595</v>
          </cell>
        </row>
        <row r="2162">
          <cell r="O2162">
            <v>0.199297631677573</v>
          </cell>
          <cell r="P2162">
            <v>1.6572972224827642</v>
          </cell>
        </row>
        <row r="2163">
          <cell r="O2163">
            <v>0.18339244009884542</v>
          </cell>
          <cell r="P2163">
            <v>1.717873729175045</v>
          </cell>
        </row>
        <row r="2164">
          <cell r="O2164">
            <v>0.18681252377524302</v>
          </cell>
          <cell r="P2164">
            <v>1.6908587909773729</v>
          </cell>
        </row>
        <row r="2165">
          <cell r="O2165">
            <v>0.1780121860428111</v>
          </cell>
          <cell r="P2165">
            <v>1.6847998979078003</v>
          </cell>
        </row>
        <row r="2166">
          <cell r="O2166">
            <v>0.34822945092021812</v>
          </cell>
          <cell r="P2166">
            <v>1.6452584407505391</v>
          </cell>
        </row>
        <row r="2167">
          <cell r="O2167">
            <v>0.34445348968490364</v>
          </cell>
          <cell r="P2167">
            <v>1.6676726122378944</v>
          </cell>
        </row>
        <row r="2168">
          <cell r="O2168">
            <v>0.35645789813222778</v>
          </cell>
          <cell r="P2168">
            <v>1.6774395007467375</v>
          </cell>
        </row>
        <row r="2169">
          <cell r="O2169">
            <v>0.35093928102139837</v>
          </cell>
          <cell r="P2169">
            <v>1.7156657283672345</v>
          </cell>
        </row>
        <row r="2170">
          <cell r="O2170">
            <v>0.36714131505474923</v>
          </cell>
          <cell r="P2170">
            <v>1.6445538536898865</v>
          </cell>
        </row>
        <row r="2171">
          <cell r="O2171">
            <v>0.18641004657298604</v>
          </cell>
          <cell r="P2171">
            <v>1.6589528023109177</v>
          </cell>
        </row>
        <row r="2172">
          <cell r="O2172">
            <v>0.17949954297616399</v>
          </cell>
          <cell r="P2172">
            <v>1.6726813201008857</v>
          </cell>
        </row>
        <row r="2173">
          <cell r="O2173">
            <v>0.17676158988192542</v>
          </cell>
          <cell r="P2173">
            <v>1.6960819970528711</v>
          </cell>
        </row>
        <row r="2174">
          <cell r="O2174">
            <v>0.1815204311882207</v>
          </cell>
          <cell r="P2174">
            <v>1.6842670434254394</v>
          </cell>
        </row>
        <row r="2175">
          <cell r="O2175">
            <v>0.17354773508684196</v>
          </cell>
          <cell r="P2175">
            <v>1.6813885887832167</v>
          </cell>
        </row>
        <row r="2176">
          <cell r="O2176">
            <v>0.43995356382276729</v>
          </cell>
          <cell r="P2176">
            <v>1.6523701498384307</v>
          </cell>
        </row>
        <row r="2177">
          <cell r="O2177">
            <v>0.42051338623219536</v>
          </cell>
          <cell r="P2177">
            <v>1.6664579175632679</v>
          </cell>
        </row>
        <row r="2178">
          <cell r="O2178">
            <v>0.44069355320943637</v>
          </cell>
          <cell r="P2178">
            <v>1.6577464828553909</v>
          </cell>
        </row>
        <row r="2179">
          <cell r="O2179">
            <v>0.43639892019595267</v>
          </cell>
          <cell r="P2179">
            <v>1.7072784516576045</v>
          </cell>
        </row>
        <row r="2180">
          <cell r="O2180">
            <v>0.4208953188521718</v>
          </cell>
          <cell r="P2180">
            <v>1.6257337573007558</v>
          </cell>
        </row>
        <row r="2181">
          <cell r="O2181">
            <v>0.38135807203260796</v>
          </cell>
          <cell r="P2181">
            <v>1.6290424642273202</v>
          </cell>
        </row>
        <row r="2182">
          <cell r="O2182">
            <v>0.40454826097726571</v>
          </cell>
          <cell r="P2182">
            <v>1.6911997767272537</v>
          </cell>
        </row>
        <row r="2183">
          <cell r="O2183">
            <v>0.40961109937265594</v>
          </cell>
          <cell r="P2183">
            <v>1.7126859463567179</v>
          </cell>
        </row>
        <row r="2184">
          <cell r="O2184">
            <v>0.40428228917707199</v>
          </cell>
          <cell r="P2184">
            <v>1.6966712758142395</v>
          </cell>
        </row>
        <row r="2185">
          <cell r="O2185">
            <v>0.40361229692125605</v>
          </cell>
          <cell r="P2185">
            <v>1.6647165587973274</v>
          </cell>
        </row>
        <row r="2186">
          <cell r="O2186">
            <v>0.23450153765887899</v>
          </cell>
          <cell r="P2186">
            <v>1.8090088318407924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E28B-C909-4499-BFBC-1312B0E51546}">
  <dimension ref="A1:BV133"/>
  <sheetViews>
    <sheetView workbookViewId="0">
      <pane xSplit="1" topLeftCell="T1" activePane="topRight" state="frozen"/>
      <selection pane="topRight" activeCell="W37" sqref="W37"/>
    </sheetView>
  </sheetViews>
  <sheetFormatPr defaultRowHeight="14.5" x14ac:dyDescent="0.35"/>
  <cols>
    <col min="1" max="68" width="9.6328125" customWidth="1"/>
    <col min="71" max="74" width="9.6328125" customWidth="1"/>
  </cols>
  <sheetData>
    <row r="1" spans="1:74" s="1" customFormat="1" ht="43.5" customHeight="1" x14ac:dyDescent="0.35">
      <c r="C1" s="74" t="s">
        <v>4</v>
      </c>
      <c r="D1" s="75"/>
      <c r="E1" s="71" t="s">
        <v>70</v>
      </c>
      <c r="F1" s="72"/>
      <c r="G1" s="72" t="s">
        <v>71</v>
      </c>
      <c r="H1" s="73"/>
      <c r="I1" s="71" t="s">
        <v>5</v>
      </c>
      <c r="J1" s="73"/>
      <c r="K1" s="71" t="s">
        <v>70</v>
      </c>
      <c r="L1" s="72"/>
      <c r="M1" s="72" t="s">
        <v>71</v>
      </c>
      <c r="N1" s="73"/>
      <c r="O1" s="71" t="s">
        <v>6</v>
      </c>
      <c r="P1" s="73"/>
      <c r="Q1" s="71" t="s">
        <v>70</v>
      </c>
      <c r="R1" s="72"/>
      <c r="S1" s="72" t="s">
        <v>71</v>
      </c>
      <c r="T1" s="73"/>
      <c r="U1" s="74" t="s">
        <v>7</v>
      </c>
      <c r="V1" s="75"/>
      <c r="W1" s="71" t="s">
        <v>70</v>
      </c>
      <c r="X1" s="72"/>
      <c r="Y1" s="72" t="s">
        <v>71</v>
      </c>
      <c r="Z1" s="73"/>
      <c r="AA1" s="74" t="s">
        <v>8</v>
      </c>
      <c r="AB1" s="75"/>
      <c r="AC1" s="71" t="s">
        <v>70</v>
      </c>
      <c r="AD1" s="72"/>
      <c r="AE1" s="72" t="s">
        <v>71</v>
      </c>
      <c r="AF1" s="73"/>
      <c r="AG1" s="74" t="s">
        <v>9</v>
      </c>
      <c r="AH1" s="75"/>
      <c r="AI1" s="71" t="s">
        <v>70</v>
      </c>
      <c r="AJ1" s="72"/>
      <c r="AK1" s="72" t="s">
        <v>71</v>
      </c>
      <c r="AL1" s="73"/>
      <c r="AM1" s="74" t="s">
        <v>10</v>
      </c>
      <c r="AN1" s="75"/>
      <c r="AO1" s="71" t="s">
        <v>70</v>
      </c>
      <c r="AP1" s="72"/>
      <c r="AQ1" s="72" t="s">
        <v>71</v>
      </c>
      <c r="AR1" s="73"/>
      <c r="AS1" s="74" t="s">
        <v>11</v>
      </c>
      <c r="AT1" s="75"/>
      <c r="AU1" s="71" t="s">
        <v>70</v>
      </c>
      <c r="AV1" s="72"/>
      <c r="AW1" s="72" t="s">
        <v>71</v>
      </c>
      <c r="AX1" s="73"/>
      <c r="AY1" s="74" t="s">
        <v>12</v>
      </c>
      <c r="AZ1" s="75"/>
      <c r="BA1" s="71" t="s">
        <v>70</v>
      </c>
      <c r="BB1" s="72"/>
      <c r="BC1" s="72" t="s">
        <v>71</v>
      </c>
      <c r="BD1" s="73"/>
      <c r="BE1" s="74" t="s">
        <v>13</v>
      </c>
      <c r="BF1" s="75"/>
      <c r="BG1" s="71" t="s">
        <v>70</v>
      </c>
      <c r="BH1" s="72"/>
      <c r="BI1" s="72" t="s">
        <v>71</v>
      </c>
      <c r="BJ1" s="73"/>
      <c r="BK1" s="74" t="s">
        <v>16</v>
      </c>
      <c r="BL1" s="75"/>
      <c r="BM1" s="71" t="s">
        <v>70</v>
      </c>
      <c r="BN1" s="72"/>
      <c r="BO1" s="72" t="s">
        <v>71</v>
      </c>
      <c r="BP1" s="73"/>
      <c r="BQ1" s="76" t="s">
        <v>17</v>
      </c>
      <c r="BR1" s="77"/>
      <c r="BS1" s="71" t="s">
        <v>70</v>
      </c>
      <c r="BT1" s="72"/>
      <c r="BU1" s="72" t="s">
        <v>71</v>
      </c>
      <c r="BV1" s="73"/>
    </row>
    <row r="2" spans="1:74" s="2" customFormat="1" x14ac:dyDescent="0.35">
      <c r="A2" s="7" t="s">
        <v>0</v>
      </c>
      <c r="B2" s="8" t="s">
        <v>1</v>
      </c>
      <c r="C2" s="5" t="s">
        <v>2</v>
      </c>
      <c r="D2" s="6" t="s">
        <v>3</v>
      </c>
      <c r="E2" s="40"/>
      <c r="F2" s="40"/>
      <c r="G2" s="40"/>
      <c r="H2" s="40"/>
      <c r="I2" s="5" t="s">
        <v>2</v>
      </c>
      <c r="J2" s="6" t="s">
        <v>3</v>
      </c>
      <c r="K2" s="40"/>
      <c r="L2" s="40"/>
      <c r="M2" s="40"/>
      <c r="N2" s="40"/>
      <c r="O2" s="5" t="s">
        <v>2</v>
      </c>
      <c r="P2" s="6" t="s">
        <v>3</v>
      </c>
      <c r="Q2" s="40"/>
      <c r="R2" s="40"/>
      <c r="S2" s="40"/>
      <c r="T2" s="40"/>
      <c r="U2" s="5" t="s">
        <v>2</v>
      </c>
      <c r="V2" s="6" t="s">
        <v>3</v>
      </c>
      <c r="W2" s="40"/>
      <c r="X2" s="40"/>
      <c r="Y2" s="40"/>
      <c r="Z2" s="40"/>
      <c r="AA2" s="5" t="s">
        <v>2</v>
      </c>
      <c r="AB2" s="6" t="s">
        <v>3</v>
      </c>
      <c r="AC2" s="40"/>
      <c r="AD2" s="40"/>
      <c r="AE2" s="40"/>
      <c r="AF2" s="40"/>
      <c r="AG2" s="5" t="s">
        <v>2</v>
      </c>
      <c r="AH2" s="6" t="s">
        <v>3</v>
      </c>
      <c r="AI2" s="40"/>
      <c r="AJ2" s="40"/>
      <c r="AK2" s="40"/>
      <c r="AL2" s="40"/>
      <c r="AM2" s="5" t="s">
        <v>2</v>
      </c>
      <c r="AN2" s="6" t="s">
        <v>3</v>
      </c>
      <c r="AO2" s="40"/>
      <c r="AP2" s="40"/>
      <c r="AQ2" s="40"/>
      <c r="AR2" s="40"/>
      <c r="AS2" s="5" t="s">
        <v>2</v>
      </c>
      <c r="AT2" s="6" t="s">
        <v>3</v>
      </c>
      <c r="AU2" s="40"/>
      <c r="AV2" s="40"/>
      <c r="AW2" s="40"/>
      <c r="AX2" s="40"/>
      <c r="AY2" s="5" t="s">
        <v>2</v>
      </c>
      <c r="AZ2" s="6" t="s">
        <v>3</v>
      </c>
      <c r="BA2" s="40"/>
      <c r="BB2" s="40"/>
      <c r="BC2" s="40"/>
      <c r="BD2" s="40"/>
      <c r="BE2" s="5" t="s">
        <v>2</v>
      </c>
      <c r="BF2" s="6" t="s">
        <v>3</v>
      </c>
      <c r="BG2" s="40"/>
      <c r="BH2" s="40"/>
      <c r="BI2" s="40"/>
      <c r="BJ2" s="40"/>
      <c r="BK2" s="5" t="s">
        <v>2</v>
      </c>
      <c r="BL2" s="6" t="s">
        <v>3</v>
      </c>
      <c r="BM2" s="40"/>
      <c r="BN2" s="40"/>
      <c r="BO2" s="40"/>
      <c r="BP2" s="40"/>
      <c r="BQ2" s="40" t="s">
        <v>2</v>
      </c>
      <c r="BR2" s="40" t="s">
        <v>3</v>
      </c>
      <c r="BS2" s="40"/>
      <c r="BT2" s="40"/>
      <c r="BU2" s="40"/>
      <c r="BV2" s="40"/>
    </row>
    <row r="3" spans="1:74" ht="15.5" x14ac:dyDescent="0.35">
      <c r="A3" s="62" t="s">
        <v>116</v>
      </c>
      <c r="B3" s="10">
        <v>20</v>
      </c>
      <c r="C3" s="3">
        <f>[1]CHD!NA8</f>
        <v>0</v>
      </c>
      <c r="D3" s="4">
        <f>[1]CHD!NM8</f>
        <v>0</v>
      </c>
      <c r="E3" s="18">
        <f>C3*UI!E3</f>
        <v>0</v>
      </c>
      <c r="F3" s="18">
        <f>C3*UI!F3</f>
        <v>0</v>
      </c>
      <c r="G3" s="18">
        <f>C3*UI!G3</f>
        <v>0</v>
      </c>
      <c r="H3" s="18">
        <f>C3*UI!H3</f>
        <v>0</v>
      </c>
      <c r="I3" s="3">
        <f>[1]Stroke!NA8</f>
        <v>310.11016000000001</v>
      </c>
      <c r="J3" s="4">
        <f>[1]Stroke!NM8</f>
        <v>3.1774443877756537</v>
      </c>
      <c r="K3" s="18">
        <f>I3*UI!K3</f>
        <v>0</v>
      </c>
      <c r="L3" s="18">
        <f>I3*UI!L3</f>
        <v>0</v>
      </c>
      <c r="M3" s="18">
        <f>I3*UI!M3</f>
        <v>0</v>
      </c>
      <c r="N3" s="18">
        <f>I3*UI!N3</f>
        <v>0</v>
      </c>
      <c r="O3" s="3">
        <f>[1]HHD!NA8</f>
        <v>0</v>
      </c>
      <c r="P3" s="4">
        <f>[1]HHD!NM8</f>
        <v>0</v>
      </c>
      <c r="Q3" s="18">
        <f>O3*UI!Q3</f>
        <v>0</v>
      </c>
      <c r="R3" s="18">
        <f>O3*UI!R3</f>
        <v>0</v>
      </c>
      <c r="S3" s="18">
        <f>O3*UI!S3</f>
        <v>0</v>
      </c>
      <c r="T3" s="18">
        <f>O3*UI!T3</f>
        <v>0</v>
      </c>
      <c r="U3" s="3">
        <f>[1]Diabetes!NA8</f>
        <v>1240.44064</v>
      </c>
      <c r="V3" s="4">
        <f>[1]Diabetes!NM8</f>
        <v>1.6716509540322528</v>
      </c>
      <c r="W3" s="18">
        <f>U3*UI!W3</f>
        <v>0</v>
      </c>
      <c r="X3" s="18">
        <f>U3*UI!X3</f>
        <v>0</v>
      </c>
      <c r="Y3" s="18">
        <f>U3*UI!Y3</f>
        <v>0</v>
      </c>
      <c r="Z3" s="18">
        <f>U3*UI!Z3</f>
        <v>0</v>
      </c>
      <c r="AA3" s="3">
        <f>'[1]Breast CA'!NA8</f>
        <v>0</v>
      </c>
      <c r="AB3" s="4">
        <f>'[1]Breast CA'!NM8</f>
        <v>0</v>
      </c>
      <c r="AC3" s="18">
        <v>0</v>
      </c>
      <c r="AD3" s="18">
        <v>0</v>
      </c>
      <c r="AE3" s="18">
        <v>0</v>
      </c>
      <c r="AF3" s="18">
        <v>0</v>
      </c>
      <c r="AG3" s="3">
        <f>'[1]Colon CA'!NA8</f>
        <v>0</v>
      </c>
      <c r="AH3" s="4">
        <f>'[1]Colon CA'!NM8</f>
        <v>0</v>
      </c>
      <c r="AI3" s="18">
        <f>AG3*UI!AI3</f>
        <v>0</v>
      </c>
      <c r="AJ3" s="18">
        <f>AG3*UI!AJ3</f>
        <v>0</v>
      </c>
      <c r="AK3" s="18">
        <f>AG3*UI!AK3</f>
        <v>0</v>
      </c>
      <c r="AL3" s="18">
        <f>AG3*UI!AL3</f>
        <v>0</v>
      </c>
      <c r="AM3" s="3">
        <f>'[1]Pancreas CA'!NA8</f>
        <v>0</v>
      </c>
      <c r="AN3" s="4">
        <f>'[1]Pancreas CA'!NM8</f>
        <v>0</v>
      </c>
      <c r="AO3" s="18">
        <f>AM3*UI!AO3</f>
        <v>0</v>
      </c>
      <c r="AP3" s="18">
        <f>AM3*UI!AP3</f>
        <v>0</v>
      </c>
      <c r="AQ3" s="18">
        <f>AN3*UI!AO3</f>
        <v>0</v>
      </c>
      <c r="AR3" s="18">
        <f>AN3*UI!AP3</f>
        <v>0</v>
      </c>
      <c r="AS3" s="3">
        <f>'[1]Kidney CA'!NA8</f>
        <v>0</v>
      </c>
      <c r="AT3" s="4">
        <f>'[1]Kidney CA'!NM8</f>
        <v>0</v>
      </c>
      <c r="AU3" s="18">
        <f>AS3*UI!AU3</f>
        <v>0</v>
      </c>
      <c r="AV3" s="18">
        <f>AS3*UI!AV3</f>
        <v>0</v>
      </c>
      <c r="AW3" s="18">
        <f>AS3*UI!AW3</f>
        <v>0</v>
      </c>
      <c r="AX3" s="18">
        <f>AS3*UI!AX3</f>
        <v>0</v>
      </c>
      <c r="AY3" s="3">
        <f>'[1]Liver CA'!NA8</f>
        <v>0</v>
      </c>
      <c r="AZ3" s="4">
        <f>'[1]Liver CA'!NM8</f>
        <v>0</v>
      </c>
      <c r="BA3" s="18">
        <f>AY3*UI!BA3</f>
        <v>0</v>
      </c>
      <c r="BB3" s="18">
        <f>AY3*UI!BB3</f>
        <v>0</v>
      </c>
      <c r="BC3" s="18">
        <f>AY3*UI!BC3</f>
        <v>0</v>
      </c>
      <c r="BD3" s="18">
        <f>AY3*UI!BD3</f>
        <v>0</v>
      </c>
      <c r="BE3" s="3">
        <f>[1]Cirrhosis!NA8</f>
        <v>155.05508</v>
      </c>
      <c r="BF3" s="4">
        <f>[1]Cirrhosis!NM8</f>
        <v>0</v>
      </c>
      <c r="BG3" s="18">
        <f>BE3*UI!BG3</f>
        <v>0</v>
      </c>
      <c r="BH3" s="18">
        <f>BE3*UI!BH3</f>
        <v>0</v>
      </c>
      <c r="BI3" s="18">
        <f>BE3*UI!BI3</f>
        <v>0</v>
      </c>
      <c r="BJ3" s="18">
        <f>BE3*UI!BJ3</f>
        <v>0</v>
      </c>
      <c r="BK3" s="3">
        <f>[1]CKD!NA8</f>
        <v>155.05508</v>
      </c>
      <c r="BL3" s="4">
        <f>[1]CKD!NM8</f>
        <v>2.3084341228398695</v>
      </c>
      <c r="BM3" s="18">
        <f>BK3*UI!BM3</f>
        <v>0</v>
      </c>
      <c r="BN3" s="18">
        <f>BK3*UI!BN3</f>
        <v>0</v>
      </c>
      <c r="BO3" s="18">
        <f>BK3*UI!BO3</f>
        <v>0</v>
      </c>
      <c r="BP3" s="18">
        <f>BK3*UI!BP3</f>
        <v>0</v>
      </c>
      <c r="BQ3" s="18">
        <f t="shared" ref="BQ3" si="0">C3+I3+O3+U3+AA3+AG3+AM3+AS3+AY3+BE3+BK3</f>
        <v>1860.6609600000002</v>
      </c>
      <c r="BR3" s="18">
        <f t="shared" ref="BR3" si="1">D3+J3+P3+V3+AB3+AH3+AN3+AT3+AZ3+BF3+BL3</f>
        <v>7.1575294646477765</v>
      </c>
      <c r="BS3" s="18">
        <f t="shared" ref="BS3:BT3" si="2">E3+K3+Q3+W3+AC3+AI3+AO3+AU3+BA3+BG3+BM3</f>
        <v>0</v>
      </c>
      <c r="BT3" s="18">
        <f t="shared" si="2"/>
        <v>0</v>
      </c>
      <c r="BU3" s="18">
        <f>G3+M3+S3+Y3+AE3+AK3+AQ3+AW3+BC3+BI3+BO3</f>
        <v>0</v>
      </c>
      <c r="BV3" s="18">
        <f t="shared" ref="BV3" si="3">H3+N3+T3+Z3+AF3+AL3+AR3+AX3+BD3+BJ3+BP3</f>
        <v>0</v>
      </c>
    </row>
    <row r="4" spans="1:74" ht="15.5" x14ac:dyDescent="0.35">
      <c r="A4" s="62" t="s">
        <v>117</v>
      </c>
      <c r="B4" s="10">
        <v>21</v>
      </c>
      <c r="C4" s="3">
        <f>[1]CHD!NA9</f>
        <v>0</v>
      </c>
      <c r="D4" s="4">
        <f>[1]CHD!NM9</f>
        <v>0</v>
      </c>
      <c r="E4" s="18">
        <f>C4*Parameters!$H$3/Parameters!$G$3</f>
        <v>0</v>
      </c>
      <c r="F4" s="18">
        <f>C4*Parameters!$I$3/Parameters!$G$3</f>
        <v>0</v>
      </c>
      <c r="G4" s="18">
        <f>D4*Parameters!$H$3/Parameters!$G$3</f>
        <v>0</v>
      </c>
      <c r="H4" s="18">
        <f>D4*Parameters!$I$3/Parameters!$G$3</f>
        <v>0</v>
      </c>
      <c r="I4" s="3">
        <f>[1]Stroke!NA9</f>
        <v>314.30554000000001</v>
      </c>
      <c r="J4" s="4">
        <f>[1]Stroke!NM9</f>
        <v>5.5134603781434057</v>
      </c>
      <c r="K4" s="18">
        <f>I4*Parameters!$H$3/Parameters!$G$3</f>
        <v>291.25646706666663</v>
      </c>
      <c r="L4" s="18">
        <f>I4*Parameters!$I$3/Parameters!$G$3</f>
        <v>339.44998320000002</v>
      </c>
      <c r="M4" s="18">
        <f>J4*Parameters!$H$3/Parameters!$G$3</f>
        <v>5.1091399504128887</v>
      </c>
      <c r="N4" s="18">
        <f>J4*Parameters!$I$3/Parameters!$G$3</f>
        <v>5.9545372083948784</v>
      </c>
      <c r="O4" s="3">
        <f>[1]HHD!NA9</f>
        <v>0</v>
      </c>
      <c r="P4" s="4">
        <f>[1]HHD!NM9</f>
        <v>0</v>
      </c>
      <c r="Q4" s="18">
        <f>O4*Parameters!$H$3/Parameters!$G$3</f>
        <v>0</v>
      </c>
      <c r="R4" s="18">
        <f>O4*Parameters!$I$3/Parameters!$G$3</f>
        <v>0</v>
      </c>
      <c r="S4" s="18">
        <f>P4*Parameters!$H$3/Parameters!$G$3</f>
        <v>0</v>
      </c>
      <c r="T4" s="18">
        <f>P4*Parameters!$I$3/Parameters!$G$3</f>
        <v>0</v>
      </c>
      <c r="U4" s="3">
        <f>[1]Diabetes!NA9</f>
        <v>1414.3749299999999</v>
      </c>
      <c r="V4" s="4">
        <f>[1]Diabetes!NM9</f>
        <v>2.0381884330696138</v>
      </c>
      <c r="W4" s="18">
        <f>U4*Parameters!$H$3/Parameters!$G$3</f>
        <v>1310.6541017999998</v>
      </c>
      <c r="X4" s="18">
        <f>U4*Parameters!$I$3/Parameters!$G$3</f>
        <v>1527.5249243999999</v>
      </c>
      <c r="Y4" s="18">
        <f>V4*Parameters!$H$3/Parameters!$G$3</f>
        <v>1.8887212813111753</v>
      </c>
      <c r="Z4" s="18">
        <f>V4*Parameters!$I$3/Parameters!$G$3</f>
        <v>2.2012435077151831</v>
      </c>
      <c r="AA4" s="3">
        <f>'[1]Breast CA'!NA9</f>
        <v>0</v>
      </c>
      <c r="AB4" s="4">
        <f>'[1]Breast CA'!NM9</f>
        <v>0</v>
      </c>
      <c r="AC4" s="18">
        <v>0</v>
      </c>
      <c r="AD4" s="18">
        <v>0</v>
      </c>
      <c r="AE4" s="18">
        <v>0</v>
      </c>
      <c r="AF4" s="18">
        <v>0</v>
      </c>
      <c r="AG4" s="3">
        <f>'[1]Colon CA'!NA9</f>
        <v>0</v>
      </c>
      <c r="AH4" s="4">
        <f>'[1]Colon CA'!NM9</f>
        <v>0</v>
      </c>
      <c r="AI4" s="18">
        <f>AG4*Parameters!$H$3/Parameters!$G$3</f>
        <v>0</v>
      </c>
      <c r="AJ4" s="18">
        <f>AG4*Parameters!$I$3/Parameters!$G$3</f>
        <v>0</v>
      </c>
      <c r="AK4" s="18">
        <f>AH4*Parameters!$H$3/Parameters!$G$3</f>
        <v>0</v>
      </c>
      <c r="AL4" s="18">
        <f>AH4*Parameters!$I$3/Parameters!$G$3</f>
        <v>0</v>
      </c>
      <c r="AM4" s="3">
        <f>'[1]Pancreas CA'!NA9</f>
        <v>0</v>
      </c>
      <c r="AN4" s="4">
        <f>'[1]Pancreas CA'!NM9</f>
        <v>0</v>
      </c>
      <c r="AO4" s="18">
        <f>AM4*UI!AO4</f>
        <v>0</v>
      </c>
      <c r="AP4" s="18">
        <f>AM4*UI!AP4</f>
        <v>0</v>
      </c>
      <c r="AQ4" s="18">
        <f>AN4*UI!AO4</f>
        <v>0</v>
      </c>
      <c r="AR4" s="18">
        <f>AN4*UI!AP4</f>
        <v>0</v>
      </c>
      <c r="AS4" s="3">
        <f>'[1]Kidney CA'!NA9</f>
        <v>0</v>
      </c>
      <c r="AT4" s="4">
        <f>'[1]Kidney CA'!NM9</f>
        <v>0</v>
      </c>
      <c r="AU4" s="18">
        <f>AS4*Parameters!$H$3/Parameters!$G$3</f>
        <v>0</v>
      </c>
      <c r="AV4" s="18">
        <f>AS4*Parameters!$I$3/Parameters!$G$3</f>
        <v>0</v>
      </c>
      <c r="AW4" s="18">
        <f>AT4*Parameters!$H$3/Parameters!$G$3</f>
        <v>0</v>
      </c>
      <c r="AX4" s="18">
        <f>AT4*Parameters!$I$3/Parameters!$G$3</f>
        <v>0</v>
      </c>
      <c r="AY4" s="3">
        <f>'[1]Liver CA'!NA9</f>
        <v>0</v>
      </c>
      <c r="AZ4" s="4">
        <f>'[1]Liver CA'!NM9</f>
        <v>0</v>
      </c>
      <c r="BA4" s="18">
        <f>AY4*Parameters!$H$3/Parameters!$G$3</f>
        <v>0</v>
      </c>
      <c r="BB4" s="18">
        <f>AY4*Parameters!$I$3/Parameters!$G$3</f>
        <v>0</v>
      </c>
      <c r="BC4" s="18">
        <f>AZ4*Parameters!$H$3/Parameters!$G$3</f>
        <v>0</v>
      </c>
      <c r="BD4" s="18">
        <f>AZ4*Parameters!$I$3/Parameters!$G$3</f>
        <v>0</v>
      </c>
      <c r="BE4" s="3">
        <f>[1]Cirrhosis!NA9</f>
        <v>157.15277</v>
      </c>
      <c r="BF4" s="4">
        <f>[1]Cirrhosis!NM9</f>
        <v>4.0331152761392461</v>
      </c>
      <c r="BG4" s="18">
        <f>BE4*Parameters!$H$3/Parameters!$G$3</f>
        <v>145.62823353333332</v>
      </c>
      <c r="BH4" s="18">
        <f>BE4*Parameters!$I$3/Parameters!$G$3</f>
        <v>169.72499160000001</v>
      </c>
      <c r="BI4" s="18">
        <f>BF4*Parameters!$H$3/Parameters!$G$3</f>
        <v>3.7373534892223681</v>
      </c>
      <c r="BJ4" s="18">
        <f>BF4*Parameters!$I$3/Parameters!$G$3</f>
        <v>4.3557644982303865</v>
      </c>
      <c r="BK4" s="3">
        <f>[1]CKD!NA9</f>
        <v>157.15277</v>
      </c>
      <c r="BL4" s="4">
        <f>[1]CKD!NM9</f>
        <v>3.1736027281820842</v>
      </c>
      <c r="BM4" s="18">
        <f>BK4*Parameters!$H$3/Parameters!$G$3</f>
        <v>145.62823353333332</v>
      </c>
      <c r="BN4" s="18">
        <f>BK4*Parameters!$I$3/Parameters!$G$3</f>
        <v>169.72499160000001</v>
      </c>
      <c r="BO4" s="18">
        <f>BL4*Parameters!$H$3/Parameters!$G$3</f>
        <v>2.940871861448731</v>
      </c>
      <c r="BP4" s="18">
        <f>BL4*Parameters!$I$3/Parameters!$G$3</f>
        <v>3.427490946436651</v>
      </c>
      <c r="BQ4" s="18">
        <f t="shared" ref="BQ4:BQ63" si="4">C4+I4+O4+U4+AA4+AG4+AM4+AS4+AY4+BE4+BK4</f>
        <v>2042.9860099999999</v>
      </c>
      <c r="BR4" s="18">
        <f t="shared" ref="BR4:BR63" si="5">D4+J4+P4+V4+AB4+AH4+AN4+AT4+AZ4+BF4+BL4</f>
        <v>14.75836681553435</v>
      </c>
      <c r="BS4" s="18">
        <f t="shared" ref="BS4:BS63" si="6">E4+K4+Q4+W4+AC4+AI4+AO4+AU4+BA4+BG4+BM4</f>
        <v>1893.167035933333</v>
      </c>
      <c r="BT4" s="18">
        <f t="shared" ref="BT4:BT63" si="7">F4+L4+R4+X4+AD4+AJ4+AP4+AV4+BB4+BH4+BN4</f>
        <v>2206.4248908</v>
      </c>
      <c r="BU4" s="18">
        <f t="shared" ref="BU4:BU63" si="8">G4+M4+S4+Y4+AE4+AK4+AQ4+AW4+BC4+BI4+BO4</f>
        <v>13.676086582395163</v>
      </c>
      <c r="BV4" s="18">
        <f t="shared" ref="BV4:BV63" si="9">H4+N4+T4+Z4+AF4+AL4+AR4+AX4+BD4+BJ4+BP4</f>
        <v>15.939036160777098</v>
      </c>
    </row>
    <row r="5" spans="1:74" ht="15.5" x14ac:dyDescent="0.35">
      <c r="A5" s="62" t="s">
        <v>118</v>
      </c>
      <c r="B5" s="10">
        <v>22</v>
      </c>
      <c r="C5" s="3">
        <f>[1]CHD!NA10</f>
        <v>0</v>
      </c>
      <c r="D5" s="4">
        <f>[1]CHD!NM10</f>
        <v>0</v>
      </c>
      <c r="E5" s="18">
        <f>C5*Parameters!$H$3/Parameters!$G$3</f>
        <v>0</v>
      </c>
      <c r="F5" s="18">
        <f>C5*Parameters!$I$3/Parameters!$G$3</f>
        <v>0</v>
      </c>
      <c r="G5" s="18">
        <f>D5*Parameters!$H$3/Parameters!$G$3</f>
        <v>0</v>
      </c>
      <c r="H5" s="18">
        <f>D5*Parameters!$I$3/Parameters!$G$3</f>
        <v>0</v>
      </c>
      <c r="I5" s="3">
        <f>[1]Stroke!NA10</f>
        <v>318.86344000000008</v>
      </c>
      <c r="J5" s="4">
        <f>[1]Stroke!NM10</f>
        <v>8.0276012386305755</v>
      </c>
      <c r="K5" s="18">
        <f>I5*Parameters!$H$3/Parameters!$G$3</f>
        <v>295.48012106666675</v>
      </c>
      <c r="L5" s="18">
        <f>I5*Parameters!$I$3/Parameters!$G$3</f>
        <v>344.37251520000012</v>
      </c>
      <c r="M5" s="18">
        <f>J5*Parameters!$H$3/Parameters!$G$3</f>
        <v>7.4389104811309998</v>
      </c>
      <c r="N5" s="18">
        <f>J5*Parameters!$I$3/Parameters!$G$3</f>
        <v>8.6698093377210217</v>
      </c>
      <c r="O5" s="3">
        <f>[1]HHD!NA10</f>
        <v>0</v>
      </c>
      <c r="P5" s="4">
        <f>[1]HHD!NM10</f>
        <v>0</v>
      </c>
      <c r="Q5" s="18">
        <f>O5*Parameters!$H$3/Parameters!$G$3</f>
        <v>0</v>
      </c>
      <c r="R5" s="18">
        <f>O5*Parameters!$I$3/Parameters!$G$3</f>
        <v>0</v>
      </c>
      <c r="S5" s="18">
        <f>P5*Parameters!$H$3/Parameters!$G$3</f>
        <v>0</v>
      </c>
      <c r="T5" s="18">
        <f>P5*Parameters!$I$3/Parameters!$G$3</f>
        <v>0</v>
      </c>
      <c r="U5" s="3">
        <f>[1]Diabetes!NA10</f>
        <v>1594.3172000000002</v>
      </c>
      <c r="V5" s="4">
        <f>[1]Diabetes!NM10</f>
        <v>2.7817968965326392</v>
      </c>
      <c r="W5" s="18">
        <f>U5*Parameters!$H$3/Parameters!$G$3</f>
        <v>1477.4006053333333</v>
      </c>
      <c r="X5" s="18">
        <f>U5*Parameters!$I$3/Parameters!$G$3</f>
        <v>1721.8625760000004</v>
      </c>
      <c r="Y5" s="18">
        <f>V5*Parameters!$H$3/Parameters!$G$3</f>
        <v>2.5777984574535791</v>
      </c>
      <c r="Z5" s="18">
        <f>V5*Parameters!$I$3/Parameters!$G$3</f>
        <v>3.0043406482552508</v>
      </c>
      <c r="AA5" s="3">
        <f>'[1]Breast CA'!NA10</f>
        <v>0</v>
      </c>
      <c r="AB5" s="4">
        <f>'[1]Breast CA'!NM10</f>
        <v>0</v>
      </c>
      <c r="AC5" s="18">
        <v>0</v>
      </c>
      <c r="AD5" s="18">
        <v>0</v>
      </c>
      <c r="AE5" s="18">
        <v>0</v>
      </c>
      <c r="AF5" s="18">
        <v>0</v>
      </c>
      <c r="AG5" s="3">
        <f>'[1]Colon CA'!NA10</f>
        <v>0</v>
      </c>
      <c r="AH5" s="4">
        <f>'[1]Colon CA'!NM10</f>
        <v>0</v>
      </c>
      <c r="AI5" s="18">
        <f>AG5*Parameters!$H$3/Parameters!$G$3</f>
        <v>0</v>
      </c>
      <c r="AJ5" s="18">
        <f>AG5*Parameters!$I$3/Parameters!$G$3</f>
        <v>0</v>
      </c>
      <c r="AK5" s="18">
        <f>AH5*Parameters!$H$3/Parameters!$G$3</f>
        <v>0</v>
      </c>
      <c r="AL5" s="18">
        <f>AH5*Parameters!$I$3/Parameters!$G$3</f>
        <v>0</v>
      </c>
      <c r="AM5" s="3">
        <f>'[1]Pancreas CA'!NA10</f>
        <v>0</v>
      </c>
      <c r="AN5" s="4">
        <f>'[1]Pancreas CA'!NM10</f>
        <v>0</v>
      </c>
      <c r="AO5" s="18">
        <f>AM5*UI!AO5</f>
        <v>0</v>
      </c>
      <c r="AP5" s="18">
        <f>AM5*UI!AP5</f>
        <v>0</v>
      </c>
      <c r="AQ5" s="18">
        <f>AN5*UI!AO5</f>
        <v>0</v>
      </c>
      <c r="AR5" s="18">
        <f>AN5*UI!AP5</f>
        <v>0</v>
      </c>
      <c r="AS5" s="3">
        <f>'[1]Kidney CA'!NA10</f>
        <v>0</v>
      </c>
      <c r="AT5" s="4">
        <f>'[1]Kidney CA'!NM10</f>
        <v>0</v>
      </c>
      <c r="AU5" s="18">
        <f>AS5*Parameters!$H$3/Parameters!$G$3</f>
        <v>0</v>
      </c>
      <c r="AV5" s="18">
        <f>AS5*Parameters!$I$3/Parameters!$G$3</f>
        <v>0</v>
      </c>
      <c r="AW5" s="18">
        <f>AT5*Parameters!$H$3/Parameters!$G$3</f>
        <v>0</v>
      </c>
      <c r="AX5" s="18">
        <f>AT5*Parameters!$I$3/Parameters!$G$3</f>
        <v>0</v>
      </c>
      <c r="AY5" s="3">
        <f>'[1]Liver CA'!NA10</f>
        <v>0</v>
      </c>
      <c r="AZ5" s="4">
        <f>'[1]Liver CA'!NM10</f>
        <v>0</v>
      </c>
      <c r="BA5" s="18">
        <f>AY5*Parameters!$H$3/Parameters!$G$3</f>
        <v>0</v>
      </c>
      <c r="BB5" s="18">
        <f>AY5*Parameters!$I$3/Parameters!$G$3</f>
        <v>0</v>
      </c>
      <c r="BC5" s="18">
        <f>AZ5*Parameters!$H$3/Parameters!$G$3</f>
        <v>0</v>
      </c>
      <c r="BD5" s="18">
        <f>AZ5*Parameters!$I$3/Parameters!$G$3</f>
        <v>0</v>
      </c>
      <c r="BE5" s="3">
        <f>[1]Cirrhosis!NA10</f>
        <v>159.43172000000004</v>
      </c>
      <c r="BF5" s="4">
        <f>[1]Cirrhosis!NM10</f>
        <v>8.3230475870718639</v>
      </c>
      <c r="BG5" s="18">
        <f>BE5*Parameters!$H$3/Parameters!$G$3</f>
        <v>147.74006053333338</v>
      </c>
      <c r="BH5" s="18">
        <f>BE5*Parameters!$I$3/Parameters!$G$3</f>
        <v>172.18625760000006</v>
      </c>
      <c r="BI5" s="18">
        <f>BF5*Parameters!$H$3/Parameters!$G$3</f>
        <v>7.7126907640199258</v>
      </c>
      <c r="BJ5" s="18">
        <f>BF5*Parameters!$I$3/Parameters!$G$3</f>
        <v>8.9888913940376138</v>
      </c>
      <c r="BK5" s="3">
        <f>[1]CKD!NA10</f>
        <v>318.86344000000008</v>
      </c>
      <c r="BL5" s="4">
        <f>[1]CKD!NM10</f>
        <v>4.0924258111549534</v>
      </c>
      <c r="BM5" s="18">
        <f>BK5*Parameters!$H$3/Parameters!$G$3</f>
        <v>295.48012106666675</v>
      </c>
      <c r="BN5" s="18">
        <f>BK5*Parameters!$I$3/Parameters!$G$3</f>
        <v>344.37251520000012</v>
      </c>
      <c r="BO5" s="18">
        <f>BL5*Parameters!$H$3/Parameters!$G$3</f>
        <v>3.7923145850035898</v>
      </c>
      <c r="BP5" s="18">
        <f>BL5*Parameters!$I$3/Parameters!$G$3</f>
        <v>4.4198198760473497</v>
      </c>
      <c r="BQ5" s="18">
        <f t="shared" si="4"/>
        <v>2391.4758000000002</v>
      </c>
      <c r="BR5" s="18">
        <f t="shared" si="5"/>
        <v>23.224871533390029</v>
      </c>
      <c r="BS5" s="18">
        <f t="shared" si="6"/>
        <v>2216.1009080000003</v>
      </c>
      <c r="BT5" s="18">
        <f t="shared" si="7"/>
        <v>2582.7938640000007</v>
      </c>
      <c r="BU5" s="18">
        <f t="shared" si="8"/>
        <v>21.521714287608091</v>
      </c>
      <c r="BV5" s="18">
        <f t="shared" si="9"/>
        <v>25.082861256061236</v>
      </c>
    </row>
    <row r="6" spans="1:74" ht="15.5" x14ac:dyDescent="0.35">
      <c r="A6" s="62" t="s">
        <v>119</v>
      </c>
      <c r="B6" s="10">
        <v>23</v>
      </c>
      <c r="C6" s="3">
        <f>[1]CHD!NA11</f>
        <v>0</v>
      </c>
      <c r="D6" s="4">
        <f>[1]CHD!NM11</f>
        <v>0</v>
      </c>
      <c r="E6" s="18">
        <f>C6*Parameters!$H$3/Parameters!$G$3</f>
        <v>0</v>
      </c>
      <c r="F6" s="18">
        <f>C6*Parameters!$I$3/Parameters!$G$3</f>
        <v>0</v>
      </c>
      <c r="G6" s="18">
        <f>D6*Parameters!$H$3/Parameters!$G$3</f>
        <v>0</v>
      </c>
      <c r="H6" s="18">
        <f>D6*Parameters!$I$3/Parameters!$G$3</f>
        <v>0</v>
      </c>
      <c r="I6" s="3">
        <f>[1]Stroke!NA11</f>
        <v>323.68796000000003</v>
      </c>
      <c r="J6" s="4">
        <f>[1]Stroke!NM11</f>
        <v>10.584826645968757</v>
      </c>
      <c r="K6" s="18">
        <f>I6*Parameters!$H$3/Parameters!$G$3</f>
        <v>299.95084293333338</v>
      </c>
      <c r="L6" s="18">
        <f>I6*Parameters!$I$3/Parameters!$G$3</f>
        <v>349.58299680000005</v>
      </c>
      <c r="M6" s="18">
        <f>J6*Parameters!$H$3/Parameters!$G$3</f>
        <v>9.8086060252643801</v>
      </c>
      <c r="N6" s="18">
        <f>J6*Parameters!$I$3/Parameters!$G$3</f>
        <v>11.431612777646258</v>
      </c>
      <c r="O6" s="3">
        <f>[1]HHD!NA11</f>
        <v>0</v>
      </c>
      <c r="P6" s="4">
        <f>[1]HHD!NM11</f>
        <v>0</v>
      </c>
      <c r="Q6" s="18">
        <f>O6*Parameters!$H$3/Parameters!$G$3</f>
        <v>0</v>
      </c>
      <c r="R6" s="18">
        <f>O6*Parameters!$I$3/Parameters!$G$3</f>
        <v>0</v>
      </c>
      <c r="S6" s="18">
        <f>P6*Parameters!$H$3/Parameters!$G$3</f>
        <v>0</v>
      </c>
      <c r="T6" s="18">
        <f>P6*Parameters!$I$3/Parameters!$G$3</f>
        <v>0</v>
      </c>
      <c r="U6" s="3">
        <f>[1]Diabetes!NA11</f>
        <v>1618.4398000000003</v>
      </c>
      <c r="V6" s="4">
        <f>[1]Diabetes!NM11</f>
        <v>3.628273624057468</v>
      </c>
      <c r="W6" s="18">
        <f>U6*Parameters!$H$3/Parameters!$G$3</f>
        <v>1499.7542146666667</v>
      </c>
      <c r="X6" s="18">
        <f>U6*Parameters!$I$3/Parameters!$G$3</f>
        <v>1747.9149840000007</v>
      </c>
      <c r="Y6" s="18">
        <f>V6*Parameters!$H$3/Parameters!$G$3</f>
        <v>3.3622002249599201</v>
      </c>
      <c r="Z6" s="18">
        <f>V6*Parameters!$I$3/Parameters!$G$3</f>
        <v>3.9185355139820657</v>
      </c>
      <c r="AA6" s="3">
        <f>'[1]Breast CA'!NA11</f>
        <v>0</v>
      </c>
      <c r="AB6" s="4">
        <f>'[1]Breast CA'!NM11</f>
        <v>0</v>
      </c>
      <c r="AC6" s="18">
        <v>0</v>
      </c>
      <c r="AD6" s="18">
        <v>0</v>
      </c>
      <c r="AE6" s="18">
        <v>0</v>
      </c>
      <c r="AF6" s="18">
        <v>0</v>
      </c>
      <c r="AG6" s="3">
        <f>'[1]Colon CA'!NA11</f>
        <v>0</v>
      </c>
      <c r="AH6" s="4">
        <f>'[1]Colon CA'!NM11</f>
        <v>0</v>
      </c>
      <c r="AI6" s="18">
        <f>AG6*Parameters!$H$3/Parameters!$G$3</f>
        <v>0</v>
      </c>
      <c r="AJ6" s="18">
        <f>AG6*Parameters!$I$3/Parameters!$G$3</f>
        <v>0</v>
      </c>
      <c r="AK6" s="18">
        <f>AH6*Parameters!$H$3/Parameters!$G$3</f>
        <v>0</v>
      </c>
      <c r="AL6" s="18">
        <f>AH6*Parameters!$I$3/Parameters!$G$3</f>
        <v>0</v>
      </c>
      <c r="AM6" s="3">
        <f>'[1]Pancreas CA'!NA11</f>
        <v>0</v>
      </c>
      <c r="AN6" s="4">
        <f>'[1]Pancreas CA'!NM11</f>
        <v>0</v>
      </c>
      <c r="AO6" s="18">
        <f>AM6*UI!AO6</f>
        <v>0</v>
      </c>
      <c r="AP6" s="18">
        <f>AM6*UI!AP6</f>
        <v>0</v>
      </c>
      <c r="AQ6" s="18">
        <f>AN6*UI!AO6</f>
        <v>0</v>
      </c>
      <c r="AR6" s="18">
        <f>AN6*UI!AP6</f>
        <v>0</v>
      </c>
      <c r="AS6" s="3">
        <f>'[1]Kidney CA'!NA11</f>
        <v>0</v>
      </c>
      <c r="AT6" s="4">
        <f>'[1]Kidney CA'!NM11</f>
        <v>0</v>
      </c>
      <c r="AU6" s="18">
        <f>AS6*Parameters!$H$3/Parameters!$G$3</f>
        <v>0</v>
      </c>
      <c r="AV6" s="18">
        <f>AS6*Parameters!$I$3/Parameters!$G$3</f>
        <v>0</v>
      </c>
      <c r="AW6" s="18">
        <f>AT6*Parameters!$H$3/Parameters!$G$3</f>
        <v>0</v>
      </c>
      <c r="AX6" s="18">
        <f>AT6*Parameters!$I$3/Parameters!$G$3</f>
        <v>0</v>
      </c>
      <c r="AY6" s="3">
        <f>'[1]Liver CA'!NA11</f>
        <v>0</v>
      </c>
      <c r="AZ6" s="4">
        <f>'[1]Liver CA'!NM11</f>
        <v>0</v>
      </c>
      <c r="BA6" s="18">
        <f>AY6*Parameters!$H$3/Parameters!$G$3</f>
        <v>0</v>
      </c>
      <c r="BB6" s="18">
        <f>AY6*Parameters!$I$3/Parameters!$G$3</f>
        <v>0</v>
      </c>
      <c r="BC6" s="18">
        <f>AZ6*Parameters!$H$3/Parameters!$G$3</f>
        <v>0</v>
      </c>
      <c r="BD6" s="18">
        <f>AZ6*Parameters!$I$3/Parameters!$G$3</f>
        <v>0</v>
      </c>
      <c r="BE6" s="3">
        <f>[1]Cirrhosis!NA11</f>
        <v>161.84398000000002</v>
      </c>
      <c r="BF6" s="4">
        <f>[1]Cirrhosis!NM11</f>
        <v>12.872539689796476</v>
      </c>
      <c r="BG6" s="18">
        <f>BE6*Parameters!$H$3/Parameters!$G$3</f>
        <v>149.97542146666669</v>
      </c>
      <c r="BH6" s="18">
        <f>BE6*Parameters!$I$3/Parameters!$G$3</f>
        <v>174.79149840000002</v>
      </c>
      <c r="BI6" s="18">
        <f>BF6*Parameters!$H$3/Parameters!$G$3</f>
        <v>11.928553445878066</v>
      </c>
      <c r="BJ6" s="18">
        <f>BF6*Parameters!$I$3/Parameters!$G$3</f>
        <v>13.902342864980193</v>
      </c>
      <c r="BK6" s="3">
        <f>[1]CKD!NA11</f>
        <v>323.68796000000003</v>
      </c>
      <c r="BL6" s="4">
        <f>[1]CKD!NM11</f>
        <v>5.9220764922237095</v>
      </c>
      <c r="BM6" s="18">
        <f>BK6*Parameters!$H$3/Parameters!$G$3</f>
        <v>299.95084293333338</v>
      </c>
      <c r="BN6" s="18">
        <f>BK6*Parameters!$I$3/Parameters!$G$3</f>
        <v>349.58299680000005</v>
      </c>
      <c r="BO6" s="18">
        <f>BL6*Parameters!$H$3/Parameters!$G$3</f>
        <v>5.4877908827939699</v>
      </c>
      <c r="BP6" s="18">
        <f>BL6*Parameters!$I$3/Parameters!$G$3</f>
        <v>6.3958426116016058</v>
      </c>
      <c r="BQ6" s="18">
        <f t="shared" si="4"/>
        <v>2427.6597000000006</v>
      </c>
      <c r="BR6" s="18">
        <f t="shared" si="5"/>
        <v>33.007716452046409</v>
      </c>
      <c r="BS6" s="18">
        <f t="shared" si="6"/>
        <v>2249.6313220000002</v>
      </c>
      <c r="BT6" s="18">
        <f t="shared" si="7"/>
        <v>2621.8724760000005</v>
      </c>
      <c r="BU6" s="18">
        <f t="shared" si="8"/>
        <v>30.587150578896338</v>
      </c>
      <c r="BV6" s="18">
        <f t="shared" si="9"/>
        <v>35.648333768210122</v>
      </c>
    </row>
    <row r="7" spans="1:74" ht="15.5" x14ac:dyDescent="0.35">
      <c r="A7" s="62" t="s">
        <v>120</v>
      </c>
      <c r="B7" s="10">
        <v>24</v>
      </c>
      <c r="C7" s="3">
        <f>[1]CHD!NA12</f>
        <v>0</v>
      </c>
      <c r="D7" s="4">
        <f>[1]CHD!NM12</f>
        <v>0</v>
      </c>
      <c r="E7" s="18">
        <f>C7*Parameters!$H$3/Parameters!$G$3</f>
        <v>0</v>
      </c>
      <c r="F7" s="18">
        <f>C7*Parameters!$I$3/Parameters!$G$3</f>
        <v>0</v>
      </c>
      <c r="G7" s="18">
        <f>D7*Parameters!$H$3/Parameters!$G$3</f>
        <v>0</v>
      </c>
      <c r="H7" s="18">
        <f>D7*Parameters!$I$3/Parameters!$G$3</f>
        <v>0</v>
      </c>
      <c r="I7" s="3">
        <f>[1]Stroke!NA12</f>
        <v>328.23778000000004</v>
      </c>
      <c r="J7" s="4">
        <f>[1]Stroke!NM12</f>
        <v>13.424145090782657</v>
      </c>
      <c r="K7" s="18">
        <f>I7*Parameters!$H$3/Parameters!$G$3</f>
        <v>304.16700946666668</v>
      </c>
      <c r="L7" s="18">
        <f>I7*Parameters!$I$3/Parameters!$G$3</f>
        <v>354.49680240000004</v>
      </c>
      <c r="M7" s="18">
        <f>J7*Parameters!$H$3/Parameters!$G$3</f>
        <v>12.439707784125261</v>
      </c>
      <c r="N7" s="18">
        <f>J7*Parameters!$I$3/Parameters!$G$3</f>
        <v>14.498076698045272</v>
      </c>
      <c r="O7" s="3">
        <f>[1]HHD!NA12</f>
        <v>0</v>
      </c>
      <c r="P7" s="4">
        <f>[1]HHD!NM12</f>
        <v>0</v>
      </c>
      <c r="Q7" s="18">
        <f>O7*Parameters!$H$3/Parameters!$G$3</f>
        <v>0</v>
      </c>
      <c r="R7" s="18">
        <f>O7*Parameters!$I$3/Parameters!$G$3</f>
        <v>0</v>
      </c>
      <c r="S7" s="18">
        <f>P7*Parameters!$H$3/Parameters!$G$3</f>
        <v>0</v>
      </c>
      <c r="T7" s="18">
        <f>P7*Parameters!$I$3/Parameters!$G$3</f>
        <v>0</v>
      </c>
      <c r="U7" s="3">
        <f>[1]Diabetes!NA12</f>
        <v>1805.3077900000005</v>
      </c>
      <c r="V7" s="4">
        <f>[1]Diabetes!NM12</f>
        <v>4.4937481083400641</v>
      </c>
      <c r="W7" s="18">
        <f>U7*Parameters!$H$3/Parameters!$G$3</f>
        <v>1672.918552066667</v>
      </c>
      <c r="X7" s="18">
        <f>U7*Parameters!$I$3/Parameters!$G$3</f>
        <v>1949.7324132000006</v>
      </c>
      <c r="Y7" s="18">
        <f>V7*Parameters!$H$3/Parameters!$G$3</f>
        <v>4.1642065803951258</v>
      </c>
      <c r="Z7" s="18">
        <f>V7*Parameters!$I$3/Parameters!$G$3</f>
        <v>4.8532479570072695</v>
      </c>
      <c r="AA7" s="3">
        <f>'[1]Breast CA'!NA12</f>
        <v>0</v>
      </c>
      <c r="AB7" s="4">
        <f>'[1]Breast CA'!NM12</f>
        <v>0</v>
      </c>
      <c r="AC7" s="18">
        <v>0</v>
      </c>
      <c r="AD7" s="18">
        <v>0</v>
      </c>
      <c r="AE7" s="18">
        <v>0</v>
      </c>
      <c r="AF7" s="18">
        <v>0</v>
      </c>
      <c r="AG7" s="3">
        <f>'[1]Colon CA'!NA12</f>
        <v>0</v>
      </c>
      <c r="AH7" s="4">
        <f>'[1]Colon CA'!NM12</f>
        <v>0</v>
      </c>
      <c r="AI7" s="18">
        <f>AG7*Parameters!$H$3/Parameters!$G$3</f>
        <v>0</v>
      </c>
      <c r="AJ7" s="18">
        <f>AG7*Parameters!$I$3/Parameters!$G$3</f>
        <v>0</v>
      </c>
      <c r="AK7" s="18">
        <f>AH7*Parameters!$H$3/Parameters!$G$3</f>
        <v>0</v>
      </c>
      <c r="AL7" s="18">
        <f>AH7*Parameters!$I$3/Parameters!$G$3</f>
        <v>0</v>
      </c>
      <c r="AM7" s="3">
        <f>'[1]Pancreas CA'!NA12</f>
        <v>0</v>
      </c>
      <c r="AN7" s="4">
        <f>'[1]Pancreas CA'!NM12</f>
        <v>0</v>
      </c>
      <c r="AO7" s="18">
        <f>AM7*UI!AO7</f>
        <v>0</v>
      </c>
      <c r="AP7" s="18">
        <f>AM7*UI!AP7</f>
        <v>0</v>
      </c>
      <c r="AQ7" s="18">
        <f>AN7*UI!AO7</f>
        <v>0</v>
      </c>
      <c r="AR7" s="18">
        <f>AN7*UI!AP7</f>
        <v>0</v>
      </c>
      <c r="AS7" s="3">
        <f>'[1]Kidney CA'!NA12</f>
        <v>0</v>
      </c>
      <c r="AT7" s="4">
        <f>'[1]Kidney CA'!NM12</f>
        <v>0</v>
      </c>
      <c r="AU7" s="18">
        <f>AS7*Parameters!$H$3/Parameters!$G$3</f>
        <v>0</v>
      </c>
      <c r="AV7" s="18">
        <f>AS7*Parameters!$I$3/Parameters!$G$3</f>
        <v>0</v>
      </c>
      <c r="AW7" s="18">
        <f>AT7*Parameters!$H$3/Parameters!$G$3</f>
        <v>0</v>
      </c>
      <c r="AX7" s="18">
        <f>AT7*Parameters!$I$3/Parameters!$G$3</f>
        <v>0</v>
      </c>
      <c r="AY7" s="3">
        <f>'[1]Liver CA'!NA12</f>
        <v>0</v>
      </c>
      <c r="AZ7" s="4">
        <f>'[1]Liver CA'!NM12</f>
        <v>0</v>
      </c>
      <c r="BA7" s="18">
        <f>AY7*Parameters!$H$3/Parameters!$G$3</f>
        <v>0</v>
      </c>
      <c r="BB7" s="18">
        <f>AY7*Parameters!$I$3/Parameters!$G$3</f>
        <v>0</v>
      </c>
      <c r="BC7" s="18">
        <f>AZ7*Parameters!$H$3/Parameters!$G$3</f>
        <v>0</v>
      </c>
      <c r="BD7" s="18">
        <f>AZ7*Parameters!$I$3/Parameters!$G$3</f>
        <v>0</v>
      </c>
      <c r="BE7" s="3">
        <f>[1]Cirrhosis!NA12</f>
        <v>164.11889000000002</v>
      </c>
      <c r="BF7" s="4">
        <f>[1]Cirrhosis!NM12</f>
        <v>17.593723091880509</v>
      </c>
      <c r="BG7" s="18">
        <f>BE7*Parameters!$H$3/Parameters!$G$3</f>
        <v>152.08350473333334</v>
      </c>
      <c r="BH7" s="18">
        <f>BE7*Parameters!$I$3/Parameters!$G$3</f>
        <v>177.24840120000002</v>
      </c>
      <c r="BI7" s="18">
        <f>BF7*Parameters!$H$3/Parameters!$G$3</f>
        <v>16.303516731809271</v>
      </c>
      <c r="BJ7" s="18">
        <f>BF7*Parameters!$I$3/Parameters!$G$3</f>
        <v>19.001220939230951</v>
      </c>
      <c r="BK7" s="3">
        <f>[1]CKD!NA12</f>
        <v>328.23778000000004</v>
      </c>
      <c r="BL7" s="4">
        <f>[1]CKD!NM12</f>
        <v>7.7072935456953218</v>
      </c>
      <c r="BM7" s="18">
        <f>BK7*Parameters!$H$3/Parameters!$G$3</f>
        <v>304.16700946666668</v>
      </c>
      <c r="BN7" s="18">
        <f>BK7*Parameters!$I$3/Parameters!$G$3</f>
        <v>354.49680240000004</v>
      </c>
      <c r="BO7" s="18">
        <f>BL7*Parameters!$H$3/Parameters!$G$3</f>
        <v>7.142092019010998</v>
      </c>
      <c r="BP7" s="18">
        <f>BL7*Parameters!$I$3/Parameters!$G$3</f>
        <v>8.3238770293509479</v>
      </c>
      <c r="BQ7" s="18">
        <f t="shared" si="4"/>
        <v>2625.9022400000008</v>
      </c>
      <c r="BR7" s="18">
        <f t="shared" si="5"/>
        <v>43.218909836698558</v>
      </c>
      <c r="BS7" s="18">
        <f t="shared" si="6"/>
        <v>2433.3360757333335</v>
      </c>
      <c r="BT7" s="18">
        <f t="shared" si="7"/>
        <v>2835.9744192000007</v>
      </c>
      <c r="BU7" s="18">
        <f t="shared" si="8"/>
        <v>40.049523115340655</v>
      </c>
      <c r="BV7" s="18">
        <f t="shared" si="9"/>
        <v>46.676422623634444</v>
      </c>
    </row>
    <row r="8" spans="1:74" ht="15.5" x14ac:dyDescent="0.35">
      <c r="A8" s="62" t="s">
        <v>121</v>
      </c>
      <c r="B8" s="10">
        <v>25</v>
      </c>
      <c r="C8" s="3">
        <f>[1]CHD!NA13</f>
        <v>0</v>
      </c>
      <c r="D8" s="4">
        <f>[1]CHD!NM13</f>
        <v>0</v>
      </c>
      <c r="E8" s="18">
        <f>C8*Parameters!$H$3/Parameters!$G$3</f>
        <v>0</v>
      </c>
      <c r="F8" s="18">
        <f>C8*Parameters!$I$3/Parameters!$G$3</f>
        <v>0</v>
      </c>
      <c r="G8" s="18">
        <f>D8*Parameters!$H$3/Parameters!$G$3</f>
        <v>0</v>
      </c>
      <c r="H8" s="18">
        <f>D8*Parameters!$I$3/Parameters!$G$3</f>
        <v>0</v>
      </c>
      <c r="I8" s="3">
        <f>[1]Stroke!NA13</f>
        <v>331.64106000000004</v>
      </c>
      <c r="J8" s="4">
        <f>[1]Stroke!NM13</f>
        <v>16.178056267428452</v>
      </c>
      <c r="K8" s="18">
        <f>I8*Parameters!$H$3/Parameters!$G$3</f>
        <v>307.32071560000003</v>
      </c>
      <c r="L8" s="18">
        <f>I8*Parameters!$I$3/Parameters!$G$3</f>
        <v>358.17234480000008</v>
      </c>
      <c r="M8" s="18">
        <f>J8*Parameters!$H$3/Parameters!$G$3</f>
        <v>14.991665474483698</v>
      </c>
      <c r="N8" s="18">
        <f>J8*Parameters!$I$3/Parameters!$G$3</f>
        <v>17.472300768822731</v>
      </c>
      <c r="O8" s="3">
        <f>[1]HHD!NA13</f>
        <v>0</v>
      </c>
      <c r="P8" s="4">
        <f>[1]HHD!NM13</f>
        <v>0</v>
      </c>
      <c r="Q8" s="18">
        <f>O8*Parameters!$H$3/Parameters!$G$3</f>
        <v>0</v>
      </c>
      <c r="R8" s="18">
        <f>O8*Parameters!$I$3/Parameters!$G$3</f>
        <v>0</v>
      </c>
      <c r="S8" s="18">
        <f>P8*Parameters!$H$3/Parameters!$G$3</f>
        <v>0</v>
      </c>
      <c r="T8" s="18">
        <f>P8*Parameters!$I$3/Parameters!$G$3</f>
        <v>0</v>
      </c>
      <c r="U8" s="3">
        <f>[1]Diabetes!NA13</f>
        <v>1989.84636</v>
      </c>
      <c r="V8" s="4">
        <f>[1]Diabetes!NM13</f>
        <v>5.4443808631311779</v>
      </c>
      <c r="W8" s="18">
        <f>U8*Parameters!$H$3/Parameters!$G$3</f>
        <v>1843.9242935999998</v>
      </c>
      <c r="X8" s="18">
        <f>U8*Parameters!$I$3/Parameters!$G$3</f>
        <v>2149.0340688000001</v>
      </c>
      <c r="Y8" s="18">
        <f>V8*Parameters!$H$3/Parameters!$G$3</f>
        <v>5.0451262665015575</v>
      </c>
      <c r="Z8" s="18">
        <f>V8*Parameters!$I$3/Parameters!$G$3</f>
        <v>5.8799313321816724</v>
      </c>
      <c r="AA8" s="3">
        <f>'[1]Breast CA'!NA13</f>
        <v>0</v>
      </c>
      <c r="AB8" s="4">
        <f>'[1]Breast CA'!NM13</f>
        <v>0</v>
      </c>
      <c r="AC8" s="18">
        <v>0</v>
      </c>
      <c r="AD8" s="18">
        <v>0</v>
      </c>
      <c r="AE8" s="18">
        <v>0</v>
      </c>
      <c r="AF8" s="18">
        <v>0</v>
      </c>
      <c r="AG8" s="3">
        <f>'[1]Colon CA'!NA13</f>
        <v>0</v>
      </c>
      <c r="AH8" s="4">
        <f>'[1]Colon CA'!NM13</f>
        <v>0</v>
      </c>
      <c r="AI8" s="18">
        <f>AG8*Parameters!$H$3/Parameters!$G$3</f>
        <v>0</v>
      </c>
      <c r="AJ8" s="18">
        <f>AG8*Parameters!$I$3/Parameters!$G$3</f>
        <v>0</v>
      </c>
      <c r="AK8" s="18">
        <f>AH8*Parameters!$H$3/Parameters!$G$3</f>
        <v>0</v>
      </c>
      <c r="AL8" s="18">
        <f>AH8*Parameters!$I$3/Parameters!$G$3</f>
        <v>0</v>
      </c>
      <c r="AM8" s="3">
        <f>'[1]Pancreas CA'!NA13</f>
        <v>0</v>
      </c>
      <c r="AN8" s="4">
        <f>'[1]Pancreas CA'!NM13</f>
        <v>0</v>
      </c>
      <c r="AO8" s="18">
        <f>AM8*UI!AO8</f>
        <v>0</v>
      </c>
      <c r="AP8" s="18">
        <f>AM8*UI!AP8</f>
        <v>0</v>
      </c>
      <c r="AQ8" s="18">
        <f>AN8*UI!AO8</f>
        <v>0</v>
      </c>
      <c r="AR8" s="18">
        <f>AN8*UI!AP8</f>
        <v>0</v>
      </c>
      <c r="AS8" s="3">
        <f>'[1]Kidney CA'!NA13</f>
        <v>0</v>
      </c>
      <c r="AT8" s="4">
        <f>'[1]Kidney CA'!NM13</f>
        <v>0</v>
      </c>
      <c r="AU8" s="18">
        <f>AS8*Parameters!$H$3/Parameters!$G$3</f>
        <v>0</v>
      </c>
      <c r="AV8" s="18">
        <f>AS8*Parameters!$I$3/Parameters!$G$3</f>
        <v>0</v>
      </c>
      <c r="AW8" s="18">
        <f>AT8*Parameters!$H$3/Parameters!$G$3</f>
        <v>0</v>
      </c>
      <c r="AX8" s="18">
        <f>AT8*Parameters!$I$3/Parameters!$G$3</f>
        <v>0</v>
      </c>
      <c r="AY8" s="3">
        <f>'[1]Liver CA'!NA13</f>
        <v>0</v>
      </c>
      <c r="AZ8" s="4">
        <f>'[1]Liver CA'!NM13</f>
        <v>0</v>
      </c>
      <c r="BA8" s="18">
        <f>AY8*Parameters!$H$3/Parameters!$G$3</f>
        <v>0</v>
      </c>
      <c r="BB8" s="18">
        <f>AY8*Parameters!$I$3/Parameters!$G$3</f>
        <v>0</v>
      </c>
      <c r="BC8" s="18">
        <f>AZ8*Parameters!$H$3/Parameters!$G$3</f>
        <v>0</v>
      </c>
      <c r="BD8" s="18">
        <f>AZ8*Parameters!$I$3/Parameters!$G$3</f>
        <v>0</v>
      </c>
      <c r="BE8" s="3">
        <f>[1]Cirrhosis!NA13</f>
        <v>165.82053000000002</v>
      </c>
      <c r="BF8" s="4">
        <f>[1]Cirrhosis!NM13</f>
        <v>22.515618276716033</v>
      </c>
      <c r="BG8" s="18">
        <f>BE8*Parameters!$H$3/Parameters!$G$3</f>
        <v>153.66035780000001</v>
      </c>
      <c r="BH8" s="18">
        <f>BE8*Parameters!$I$3/Parameters!$G$3</f>
        <v>179.08617240000004</v>
      </c>
      <c r="BI8" s="18">
        <f>BF8*Parameters!$H$3/Parameters!$G$3</f>
        <v>20.864472936423521</v>
      </c>
      <c r="BJ8" s="18">
        <f>BF8*Parameters!$I$3/Parameters!$G$3</f>
        <v>24.316867738853318</v>
      </c>
      <c r="BK8" s="3">
        <f>[1]CKD!NA13</f>
        <v>331.64106000000004</v>
      </c>
      <c r="BL8" s="4">
        <f>[1]CKD!NM13</f>
        <v>9.67612490271644</v>
      </c>
      <c r="BM8" s="18">
        <f>BK8*Parameters!$H$3/Parameters!$G$3</f>
        <v>307.32071560000003</v>
      </c>
      <c r="BN8" s="18">
        <f>BK8*Parameters!$I$3/Parameters!$G$3</f>
        <v>358.17234480000008</v>
      </c>
      <c r="BO8" s="18">
        <f>BL8*Parameters!$H$3/Parameters!$G$3</f>
        <v>8.9665424098505664</v>
      </c>
      <c r="BP8" s="18">
        <f>BL8*Parameters!$I$3/Parameters!$G$3</f>
        <v>10.450214894933756</v>
      </c>
      <c r="BQ8" s="18">
        <f t="shared" si="4"/>
        <v>2818.9490099999998</v>
      </c>
      <c r="BR8" s="18">
        <f t="shared" si="5"/>
        <v>53.814180309992103</v>
      </c>
      <c r="BS8" s="18">
        <f t="shared" si="6"/>
        <v>2612.2260825999997</v>
      </c>
      <c r="BT8" s="18">
        <f t="shared" si="7"/>
        <v>3044.4649308000007</v>
      </c>
      <c r="BU8" s="18">
        <f t="shared" si="8"/>
        <v>49.867807087259344</v>
      </c>
      <c r="BV8" s="18">
        <f t="shared" si="9"/>
        <v>58.11931473479148</v>
      </c>
    </row>
    <row r="9" spans="1:74" ht="15.5" x14ac:dyDescent="0.35">
      <c r="A9" s="62" t="s">
        <v>122</v>
      </c>
      <c r="B9" s="10">
        <v>26</v>
      </c>
      <c r="C9" s="3">
        <f>[1]CHD!NA14</f>
        <v>167.17337000000001</v>
      </c>
      <c r="D9" s="4">
        <f>[1]CHD!NM14</f>
        <v>0</v>
      </c>
      <c r="E9" s="18">
        <f>C9*Parameters!$H$3/Parameters!$G$3</f>
        <v>154.91398953333334</v>
      </c>
      <c r="F9" s="18">
        <f>C9*Parameters!$I$3/Parameters!$G$3</f>
        <v>180.54723960000001</v>
      </c>
      <c r="G9" s="18">
        <f>D9*Parameters!$H$3/Parameters!$G$3</f>
        <v>0</v>
      </c>
      <c r="H9" s="18">
        <f>D9*Parameters!$I$3/Parameters!$G$3</f>
        <v>0</v>
      </c>
      <c r="I9" s="3">
        <f>[1]Stroke!NA14</f>
        <v>334.34674000000001</v>
      </c>
      <c r="J9" s="4">
        <f>[1]Stroke!NM14</f>
        <v>19.231210441928944</v>
      </c>
      <c r="K9" s="18">
        <f>I9*Parameters!$H$3/Parameters!$G$3</f>
        <v>309.82797906666667</v>
      </c>
      <c r="L9" s="18">
        <f>I9*Parameters!$I$3/Parameters!$G$3</f>
        <v>361.09447920000002</v>
      </c>
      <c r="M9" s="18">
        <f>J9*Parameters!$H$3/Parameters!$G$3</f>
        <v>17.820921676187485</v>
      </c>
      <c r="N9" s="18">
        <f>J9*Parameters!$I$3/Parameters!$G$3</f>
        <v>20.76970727728326</v>
      </c>
      <c r="O9" s="3">
        <f>[1]HHD!NA14</f>
        <v>0</v>
      </c>
      <c r="P9" s="4">
        <f>[1]HHD!NM14</f>
        <v>0</v>
      </c>
      <c r="Q9" s="18">
        <f>O9*Parameters!$H$3/Parameters!$G$3</f>
        <v>0</v>
      </c>
      <c r="R9" s="18">
        <f>O9*Parameters!$I$3/Parameters!$G$3</f>
        <v>0</v>
      </c>
      <c r="S9" s="18">
        <f>P9*Parameters!$H$3/Parameters!$G$3</f>
        <v>0</v>
      </c>
      <c r="T9" s="18">
        <f>P9*Parameters!$I$3/Parameters!$G$3</f>
        <v>0</v>
      </c>
      <c r="U9" s="3">
        <f>[1]Diabetes!NA14</f>
        <v>2173.2538099999997</v>
      </c>
      <c r="V9" s="4">
        <f>[1]Diabetes!NM14</f>
        <v>6.4816852199653221</v>
      </c>
      <c r="W9" s="18">
        <f>U9*Parameters!$H$3/Parameters!$G$3</f>
        <v>2013.8818639333329</v>
      </c>
      <c r="X9" s="18">
        <f>U9*Parameters!$I$3/Parameters!$G$3</f>
        <v>2347.1141147999997</v>
      </c>
      <c r="Y9" s="18">
        <f>V9*Parameters!$H$3/Parameters!$G$3</f>
        <v>6.0063616371678643</v>
      </c>
      <c r="Z9" s="18">
        <f>V9*Parameters!$I$3/Parameters!$G$3</f>
        <v>7.0002200375625483</v>
      </c>
      <c r="AA9" s="3">
        <f>'[1]Breast CA'!NA14</f>
        <v>0</v>
      </c>
      <c r="AB9" s="4">
        <f>'[1]Breast CA'!NM14</f>
        <v>0</v>
      </c>
      <c r="AC9" s="18">
        <v>0</v>
      </c>
      <c r="AD9" s="18">
        <v>0</v>
      </c>
      <c r="AE9" s="18">
        <v>0</v>
      </c>
      <c r="AF9" s="18">
        <v>0</v>
      </c>
      <c r="AG9" s="3">
        <f>'[1]Colon CA'!NA14</f>
        <v>0</v>
      </c>
      <c r="AH9" s="4">
        <f>'[1]Colon CA'!NM14</f>
        <v>0</v>
      </c>
      <c r="AI9" s="18">
        <f>AG9*Parameters!$H$3/Parameters!$G$3</f>
        <v>0</v>
      </c>
      <c r="AJ9" s="18">
        <f>AG9*Parameters!$I$3/Parameters!$G$3</f>
        <v>0</v>
      </c>
      <c r="AK9" s="18">
        <f>AH9*Parameters!$H$3/Parameters!$G$3</f>
        <v>0</v>
      </c>
      <c r="AL9" s="18">
        <f>AH9*Parameters!$I$3/Parameters!$G$3</f>
        <v>0</v>
      </c>
      <c r="AM9" s="3">
        <f>'[1]Pancreas CA'!NA14</f>
        <v>0</v>
      </c>
      <c r="AN9" s="4">
        <f>'[1]Pancreas CA'!NM14</f>
        <v>0</v>
      </c>
      <c r="AO9" s="18">
        <f>AM9*UI!AO9</f>
        <v>0</v>
      </c>
      <c r="AP9" s="18">
        <f>AM9*UI!AP9</f>
        <v>0</v>
      </c>
      <c r="AQ9" s="18">
        <f>AN9*UI!AO9</f>
        <v>0</v>
      </c>
      <c r="AR9" s="18">
        <f>AN9*UI!AP9</f>
        <v>0</v>
      </c>
      <c r="AS9" s="3">
        <f>'[1]Kidney CA'!NA14</f>
        <v>0</v>
      </c>
      <c r="AT9" s="4">
        <f>'[1]Kidney CA'!NM14</f>
        <v>0</v>
      </c>
      <c r="AU9" s="18">
        <f>AS9*Parameters!$H$3/Parameters!$G$3</f>
        <v>0</v>
      </c>
      <c r="AV9" s="18">
        <f>AS9*Parameters!$I$3/Parameters!$G$3</f>
        <v>0</v>
      </c>
      <c r="AW9" s="18">
        <f>AT9*Parameters!$H$3/Parameters!$G$3</f>
        <v>0</v>
      </c>
      <c r="AX9" s="18">
        <f>AT9*Parameters!$I$3/Parameters!$G$3</f>
        <v>0</v>
      </c>
      <c r="AY9" s="3">
        <f>'[1]Liver CA'!NA14</f>
        <v>0</v>
      </c>
      <c r="AZ9" s="4">
        <f>'[1]Liver CA'!NM14</f>
        <v>0</v>
      </c>
      <c r="BA9" s="18">
        <f>AY9*Parameters!$H$3/Parameters!$G$3</f>
        <v>0</v>
      </c>
      <c r="BB9" s="18">
        <f>AY9*Parameters!$I$3/Parameters!$G$3</f>
        <v>0</v>
      </c>
      <c r="BC9" s="18">
        <f>AZ9*Parameters!$H$3/Parameters!$G$3</f>
        <v>0</v>
      </c>
      <c r="BD9" s="18">
        <f>AZ9*Parameters!$I$3/Parameters!$G$3</f>
        <v>0</v>
      </c>
      <c r="BE9" s="3">
        <f>[1]Cirrhosis!NA14</f>
        <v>167.17337000000001</v>
      </c>
      <c r="BF9" s="4">
        <f>[1]Cirrhosis!NM14</f>
        <v>27.567768439240343</v>
      </c>
      <c r="BG9" s="18">
        <f>BE9*Parameters!$H$3/Parameters!$G$3</f>
        <v>154.91398953333334</v>
      </c>
      <c r="BH9" s="18">
        <f>BE9*Parameters!$I$3/Parameters!$G$3</f>
        <v>180.54723960000001</v>
      </c>
      <c r="BI9" s="18">
        <f>BF9*Parameters!$H$3/Parameters!$G$3</f>
        <v>25.546132087029381</v>
      </c>
      <c r="BJ9" s="18">
        <f>BF9*Parameters!$I$3/Parameters!$G$3</f>
        <v>29.773189914379572</v>
      </c>
      <c r="BK9" s="3">
        <f>[1]CKD!NA14</f>
        <v>334.34674000000001</v>
      </c>
      <c r="BL9" s="4">
        <f>[1]CKD!NM14</f>
        <v>11.50108566920186</v>
      </c>
      <c r="BM9" s="18">
        <f>BK9*Parameters!$H$3/Parameters!$G$3</f>
        <v>309.82797906666667</v>
      </c>
      <c r="BN9" s="18">
        <f>BK9*Parameters!$I$3/Parameters!$G$3</f>
        <v>361.09447920000002</v>
      </c>
      <c r="BO9" s="18">
        <f>BL9*Parameters!$H$3/Parameters!$G$3</f>
        <v>10.657672720127056</v>
      </c>
      <c r="BP9" s="18">
        <f>BL9*Parameters!$I$3/Parameters!$G$3</f>
        <v>12.42117252273801</v>
      </c>
      <c r="BQ9" s="18">
        <f t="shared" si="4"/>
        <v>3176.2940299999996</v>
      </c>
      <c r="BR9" s="18">
        <f t="shared" si="5"/>
        <v>64.781749770336461</v>
      </c>
      <c r="BS9" s="18">
        <f t="shared" si="6"/>
        <v>2943.3658011333328</v>
      </c>
      <c r="BT9" s="18">
        <f t="shared" si="7"/>
        <v>3430.3975523999998</v>
      </c>
      <c r="BU9" s="18">
        <f t="shared" si="8"/>
        <v>60.031088120511782</v>
      </c>
      <c r="BV9" s="18">
        <f t="shared" si="9"/>
        <v>69.964289751963392</v>
      </c>
    </row>
    <row r="10" spans="1:74" ht="15.5" x14ac:dyDescent="0.35">
      <c r="A10" s="62" t="s">
        <v>123</v>
      </c>
      <c r="B10" s="10">
        <v>27</v>
      </c>
      <c r="C10" s="3">
        <f>[1]CHD!NA15</f>
        <v>168.29592000000002</v>
      </c>
      <c r="D10" s="4">
        <f>[1]CHD!NM15</f>
        <v>16.759068801327636</v>
      </c>
      <c r="E10" s="18">
        <f>C10*Parameters!$H$3/Parameters!$G$3</f>
        <v>155.95421920000001</v>
      </c>
      <c r="F10" s="18">
        <f>C10*Parameters!$I$3/Parameters!$G$3</f>
        <v>181.75959360000004</v>
      </c>
      <c r="G10" s="18">
        <f>D10*Parameters!$H$3/Parameters!$G$3</f>
        <v>15.530070422563609</v>
      </c>
      <c r="H10" s="18">
        <f>D10*Parameters!$I$3/Parameters!$G$3</f>
        <v>18.09979430543385</v>
      </c>
      <c r="I10" s="3">
        <f>[1]Stroke!NA15</f>
        <v>336.59184000000005</v>
      </c>
      <c r="J10" s="4">
        <f>[1]Stroke!NM15</f>
        <v>22.403747990026773</v>
      </c>
      <c r="K10" s="18">
        <f>I10*Parameters!$H$3/Parameters!$G$3</f>
        <v>311.90843840000002</v>
      </c>
      <c r="L10" s="18">
        <f>I10*Parameters!$I$3/Parameters!$G$3</f>
        <v>363.51918720000009</v>
      </c>
      <c r="M10" s="18">
        <f>J10*Parameters!$H$3/Parameters!$G$3</f>
        <v>20.760806470758141</v>
      </c>
      <c r="N10" s="18">
        <f>J10*Parameters!$I$3/Parameters!$G$3</f>
        <v>24.196047829228917</v>
      </c>
      <c r="O10" s="3">
        <f>[1]HHD!NA15</f>
        <v>0</v>
      </c>
      <c r="P10" s="4">
        <f>[1]HHD!NM15</f>
        <v>0</v>
      </c>
      <c r="Q10" s="18">
        <f>O10*Parameters!$H$3/Parameters!$G$3</f>
        <v>0</v>
      </c>
      <c r="R10" s="18">
        <f>O10*Parameters!$I$3/Parameters!$G$3</f>
        <v>0</v>
      </c>
      <c r="S10" s="18">
        <f>P10*Parameters!$H$3/Parameters!$G$3</f>
        <v>0</v>
      </c>
      <c r="T10" s="18">
        <f>P10*Parameters!$I$3/Parameters!$G$3</f>
        <v>0</v>
      </c>
      <c r="U10" s="3">
        <f>[1]Diabetes!NA15</f>
        <v>2356.1428799999999</v>
      </c>
      <c r="V10" s="4">
        <f>[1]Diabetes!NM15</f>
        <v>7.6064434774587557</v>
      </c>
      <c r="W10" s="18">
        <f>U10*Parameters!$H$3/Parameters!$G$3</f>
        <v>2183.3590687999999</v>
      </c>
      <c r="X10" s="18">
        <f>U10*Parameters!$I$3/Parameters!$G$3</f>
        <v>2544.6343104000002</v>
      </c>
      <c r="Y10" s="18">
        <f>V10*Parameters!$H$3/Parameters!$G$3</f>
        <v>7.0486376224451135</v>
      </c>
      <c r="Z10" s="18">
        <f>V10*Parameters!$I$3/Parameters!$G$3</f>
        <v>8.2149589556554563</v>
      </c>
      <c r="AA10" s="3">
        <f>'[1]Breast CA'!NA15</f>
        <v>0</v>
      </c>
      <c r="AB10" s="4">
        <f>'[1]Breast CA'!NM15</f>
        <v>0</v>
      </c>
      <c r="AC10" s="18">
        <v>0</v>
      </c>
      <c r="AD10" s="18">
        <v>0</v>
      </c>
      <c r="AE10" s="18">
        <v>0</v>
      </c>
      <c r="AF10" s="18">
        <v>0</v>
      </c>
      <c r="AG10" s="3">
        <f>'[1]Colon CA'!NA15</f>
        <v>0</v>
      </c>
      <c r="AH10" s="4">
        <f>'[1]Colon CA'!NM15</f>
        <v>0</v>
      </c>
      <c r="AI10" s="18">
        <f>AG10*Parameters!$H$3/Parameters!$G$3</f>
        <v>0</v>
      </c>
      <c r="AJ10" s="18">
        <f>AG10*Parameters!$I$3/Parameters!$G$3</f>
        <v>0</v>
      </c>
      <c r="AK10" s="18">
        <f>AH10*Parameters!$H$3/Parameters!$G$3</f>
        <v>0</v>
      </c>
      <c r="AL10" s="18">
        <f>AH10*Parameters!$I$3/Parameters!$G$3</f>
        <v>0</v>
      </c>
      <c r="AM10" s="3">
        <f>'[1]Pancreas CA'!NA15</f>
        <v>0</v>
      </c>
      <c r="AN10" s="4">
        <f>'[1]Pancreas CA'!NM15</f>
        <v>0</v>
      </c>
      <c r="AO10" s="18">
        <f>AM10*UI!AO10</f>
        <v>0</v>
      </c>
      <c r="AP10" s="18">
        <f>AM10*UI!AP10</f>
        <v>0</v>
      </c>
      <c r="AQ10" s="18">
        <f>AN10*UI!AO10</f>
        <v>0</v>
      </c>
      <c r="AR10" s="18">
        <f>AN10*UI!AP10</f>
        <v>0</v>
      </c>
      <c r="AS10" s="3">
        <f>'[1]Kidney CA'!NA15</f>
        <v>0</v>
      </c>
      <c r="AT10" s="4">
        <f>'[1]Kidney CA'!NM15</f>
        <v>0</v>
      </c>
      <c r="AU10" s="18">
        <f>AS10*Parameters!$H$3/Parameters!$G$3</f>
        <v>0</v>
      </c>
      <c r="AV10" s="18">
        <f>AS10*Parameters!$I$3/Parameters!$G$3</f>
        <v>0</v>
      </c>
      <c r="AW10" s="18">
        <f>AT10*Parameters!$H$3/Parameters!$G$3</f>
        <v>0</v>
      </c>
      <c r="AX10" s="18">
        <f>AT10*Parameters!$I$3/Parameters!$G$3</f>
        <v>0</v>
      </c>
      <c r="AY10" s="3">
        <f>'[1]Liver CA'!NA15</f>
        <v>0</v>
      </c>
      <c r="AZ10" s="4">
        <f>'[1]Liver CA'!NM15</f>
        <v>0</v>
      </c>
      <c r="BA10" s="18">
        <f>AY10*Parameters!$H$3/Parameters!$G$3</f>
        <v>0</v>
      </c>
      <c r="BB10" s="18">
        <f>AY10*Parameters!$I$3/Parameters!$G$3</f>
        <v>0</v>
      </c>
      <c r="BC10" s="18">
        <f>AZ10*Parameters!$H$3/Parameters!$G$3</f>
        <v>0</v>
      </c>
      <c r="BD10" s="18">
        <f>AZ10*Parameters!$I$3/Parameters!$G$3</f>
        <v>0</v>
      </c>
      <c r="BE10" s="3">
        <f>[1]Cirrhosis!NA15</f>
        <v>336.59184000000005</v>
      </c>
      <c r="BF10" s="4">
        <f>[1]Cirrhosis!NM15</f>
        <v>32.940691879164575</v>
      </c>
      <c r="BG10" s="18">
        <f>BE10*Parameters!$H$3/Parameters!$G$3</f>
        <v>311.90843840000002</v>
      </c>
      <c r="BH10" s="18">
        <f>BE10*Parameters!$I$3/Parameters!$G$3</f>
        <v>363.51918720000009</v>
      </c>
      <c r="BI10" s="18">
        <f>BF10*Parameters!$H$3/Parameters!$G$3</f>
        <v>30.525041141359171</v>
      </c>
      <c r="BJ10" s="18">
        <f>BF10*Parameters!$I$3/Parameters!$G$3</f>
        <v>35.575947229497743</v>
      </c>
      <c r="BK10" s="3">
        <f>[1]CKD!NA15</f>
        <v>336.59184000000005</v>
      </c>
      <c r="BL10" s="4">
        <f>[1]CKD!NM15</f>
        <v>13.57237080896263</v>
      </c>
      <c r="BM10" s="18">
        <f>BK10*Parameters!$H$3/Parameters!$G$3</f>
        <v>311.90843840000002</v>
      </c>
      <c r="BN10" s="18">
        <f>BK10*Parameters!$I$3/Parameters!$G$3</f>
        <v>363.51918720000009</v>
      </c>
      <c r="BO10" s="18">
        <f>BL10*Parameters!$H$3/Parameters!$G$3</f>
        <v>12.577063616305368</v>
      </c>
      <c r="BP10" s="18">
        <f>BL10*Parameters!$I$3/Parameters!$G$3</f>
        <v>14.658160473679642</v>
      </c>
      <c r="BQ10" s="18">
        <f t="shared" si="4"/>
        <v>3534.21432</v>
      </c>
      <c r="BR10" s="18">
        <f t="shared" si="5"/>
        <v>93.282322956940362</v>
      </c>
      <c r="BS10" s="18">
        <f t="shared" si="6"/>
        <v>3275.0386031999997</v>
      </c>
      <c r="BT10" s="18">
        <f t="shared" si="7"/>
        <v>3816.9514656000006</v>
      </c>
      <c r="BU10" s="18">
        <f t="shared" si="8"/>
        <v>86.4416192734314</v>
      </c>
      <c r="BV10" s="18">
        <f t="shared" si="9"/>
        <v>100.74490879349561</v>
      </c>
    </row>
    <row r="11" spans="1:74" ht="15.5" x14ac:dyDescent="0.35">
      <c r="A11" s="62" t="s">
        <v>124</v>
      </c>
      <c r="B11" s="10">
        <v>28</v>
      </c>
      <c r="C11" s="3">
        <f>[1]CHD!NA16</f>
        <v>169.17078000000001</v>
      </c>
      <c r="D11" s="4">
        <f>[1]CHD!NM16</f>
        <v>32.013519089712787</v>
      </c>
      <c r="E11" s="18">
        <f>C11*Parameters!$H$3/Parameters!$G$3</f>
        <v>156.76492279999999</v>
      </c>
      <c r="F11" s="18">
        <f>C11*Parameters!$I$3/Parameters!$G$3</f>
        <v>182.70444240000003</v>
      </c>
      <c r="G11" s="18">
        <f>D11*Parameters!$H$3/Parameters!$G$3</f>
        <v>29.665861023133846</v>
      </c>
      <c r="H11" s="18">
        <f>D11*Parameters!$I$3/Parameters!$G$3</f>
        <v>34.574600616889811</v>
      </c>
      <c r="I11" s="3">
        <f>[1]Stroke!NA16</f>
        <v>338.34156000000002</v>
      </c>
      <c r="J11" s="4">
        <f>[1]Stroke!NM16</f>
        <v>25.988021195615744</v>
      </c>
      <c r="K11" s="18">
        <f>I11*Parameters!$H$3/Parameters!$G$3</f>
        <v>313.52984559999999</v>
      </c>
      <c r="L11" s="18">
        <f>I11*Parameters!$I$3/Parameters!$G$3</f>
        <v>365.40888480000007</v>
      </c>
      <c r="M11" s="18">
        <f>J11*Parameters!$H$3/Parameters!$G$3</f>
        <v>24.082232974603922</v>
      </c>
      <c r="N11" s="18">
        <f>J11*Parameters!$I$3/Parameters!$G$3</f>
        <v>28.067062891265007</v>
      </c>
      <c r="O11" s="3">
        <f>[1]HHD!NA16</f>
        <v>0</v>
      </c>
      <c r="P11" s="4">
        <f>[1]HHD!NM16</f>
        <v>0</v>
      </c>
      <c r="Q11" s="18">
        <f>O11*Parameters!$H$3/Parameters!$G$3</f>
        <v>0</v>
      </c>
      <c r="R11" s="18">
        <f>O11*Parameters!$I$3/Parameters!$G$3</f>
        <v>0</v>
      </c>
      <c r="S11" s="18">
        <f>P11*Parameters!$H$3/Parameters!$G$3</f>
        <v>0</v>
      </c>
      <c r="T11" s="18">
        <f>P11*Parameters!$I$3/Parameters!$G$3</f>
        <v>0</v>
      </c>
      <c r="U11" s="3">
        <f>[1]Diabetes!NA16</f>
        <v>2537.5617000000002</v>
      </c>
      <c r="V11" s="4">
        <f>[1]Diabetes!NM16</f>
        <v>8.8145821327031726</v>
      </c>
      <c r="W11" s="18">
        <f>U11*Parameters!$H$3/Parameters!$G$3</f>
        <v>2351.4738419999999</v>
      </c>
      <c r="X11" s="18">
        <f>U11*Parameters!$I$3/Parameters!$G$3</f>
        <v>2740.566636</v>
      </c>
      <c r="Y11" s="18">
        <f>V11*Parameters!$H$3/Parameters!$G$3</f>
        <v>8.1681794429716064</v>
      </c>
      <c r="Z11" s="18">
        <f>V11*Parameters!$I$3/Parameters!$G$3</f>
        <v>9.5197487033194275</v>
      </c>
      <c r="AA11" s="3">
        <f>'[1]Breast CA'!NA16</f>
        <v>0</v>
      </c>
      <c r="AB11" s="4">
        <f>'[1]Breast CA'!NM16</f>
        <v>0</v>
      </c>
      <c r="AC11" s="18">
        <v>0</v>
      </c>
      <c r="AD11" s="18">
        <v>0</v>
      </c>
      <c r="AE11" s="18">
        <v>0</v>
      </c>
      <c r="AF11" s="18">
        <v>0</v>
      </c>
      <c r="AG11" s="3">
        <f>'[1]Colon CA'!NA16</f>
        <v>0</v>
      </c>
      <c r="AH11" s="4">
        <f>'[1]Colon CA'!NM16</f>
        <v>0</v>
      </c>
      <c r="AI11" s="18">
        <f>AG11*Parameters!$H$3/Parameters!$G$3</f>
        <v>0</v>
      </c>
      <c r="AJ11" s="18">
        <f>AG11*Parameters!$I$3/Parameters!$G$3</f>
        <v>0</v>
      </c>
      <c r="AK11" s="18">
        <f>AH11*Parameters!$H$3/Parameters!$G$3</f>
        <v>0</v>
      </c>
      <c r="AL11" s="18">
        <f>AH11*Parameters!$I$3/Parameters!$G$3</f>
        <v>0</v>
      </c>
      <c r="AM11" s="3">
        <f>'[1]Pancreas CA'!NA16</f>
        <v>0</v>
      </c>
      <c r="AN11" s="4">
        <f>'[1]Pancreas CA'!NM16</f>
        <v>0</v>
      </c>
      <c r="AO11" s="18">
        <f>AM11*UI!AO11</f>
        <v>0</v>
      </c>
      <c r="AP11" s="18">
        <f>AM11*UI!AP11</f>
        <v>0</v>
      </c>
      <c r="AQ11" s="18">
        <f>AN11*UI!AO11</f>
        <v>0</v>
      </c>
      <c r="AR11" s="18">
        <f>AN11*UI!AP11</f>
        <v>0</v>
      </c>
      <c r="AS11" s="3">
        <f>'[1]Kidney CA'!NA16</f>
        <v>0</v>
      </c>
      <c r="AT11" s="4">
        <f>'[1]Kidney CA'!NM16</f>
        <v>0</v>
      </c>
      <c r="AU11" s="18">
        <f>AS11*Parameters!$H$3/Parameters!$G$3</f>
        <v>0</v>
      </c>
      <c r="AV11" s="18">
        <f>AS11*Parameters!$I$3/Parameters!$G$3</f>
        <v>0</v>
      </c>
      <c r="AW11" s="18">
        <f>AT11*Parameters!$H$3/Parameters!$G$3</f>
        <v>0</v>
      </c>
      <c r="AX11" s="18">
        <f>AT11*Parameters!$I$3/Parameters!$G$3</f>
        <v>0</v>
      </c>
      <c r="AY11" s="3">
        <f>'[1]Liver CA'!NA16</f>
        <v>0</v>
      </c>
      <c r="AZ11" s="4">
        <f>'[1]Liver CA'!NM16</f>
        <v>0</v>
      </c>
      <c r="BA11" s="18">
        <f>AY11*Parameters!$H$3/Parameters!$G$3</f>
        <v>0</v>
      </c>
      <c r="BB11" s="18">
        <f>AY11*Parameters!$I$3/Parameters!$G$3</f>
        <v>0</v>
      </c>
      <c r="BC11" s="18">
        <f>AZ11*Parameters!$H$3/Parameters!$G$3</f>
        <v>0</v>
      </c>
      <c r="BD11" s="18">
        <f>AZ11*Parameters!$I$3/Parameters!$G$3</f>
        <v>0</v>
      </c>
      <c r="BE11" s="3">
        <f>[1]Cirrhosis!NA16</f>
        <v>338.34156000000002</v>
      </c>
      <c r="BF11" s="4">
        <f>[1]Cirrhosis!NM16</f>
        <v>43.877822687022828</v>
      </c>
      <c r="BG11" s="18">
        <f>BE11*Parameters!$H$3/Parameters!$G$3</f>
        <v>313.52984559999999</v>
      </c>
      <c r="BH11" s="18">
        <f>BE11*Parameters!$I$3/Parameters!$G$3</f>
        <v>365.40888480000007</v>
      </c>
      <c r="BI11" s="18">
        <f>BF11*Parameters!$H$3/Parameters!$G$3</f>
        <v>40.660115689974482</v>
      </c>
      <c r="BJ11" s="18">
        <f>BF11*Parameters!$I$3/Parameters!$G$3</f>
        <v>47.388048501984656</v>
      </c>
      <c r="BK11" s="3">
        <f>[1]CKD!NA16</f>
        <v>507.51233999999994</v>
      </c>
      <c r="BL11" s="4">
        <f>[1]CKD!NM16</f>
        <v>15.421091147416755</v>
      </c>
      <c r="BM11" s="18">
        <f>BK11*Parameters!$H$3/Parameters!$G$3</f>
        <v>470.2947683999999</v>
      </c>
      <c r="BN11" s="18">
        <f>BK11*Parameters!$I$3/Parameters!$G$3</f>
        <v>548.11332719999996</v>
      </c>
      <c r="BO11" s="18">
        <f>BL11*Parameters!$H$3/Parameters!$G$3</f>
        <v>14.290211129939527</v>
      </c>
      <c r="BP11" s="18">
        <f>BL11*Parameters!$I$3/Parameters!$G$3</f>
        <v>16.654778439210094</v>
      </c>
      <c r="BQ11" s="18">
        <f t="shared" si="4"/>
        <v>3890.92794</v>
      </c>
      <c r="BR11" s="18">
        <f t="shared" si="5"/>
        <v>126.1150362524713</v>
      </c>
      <c r="BS11" s="18">
        <f t="shared" si="6"/>
        <v>3605.5932244000001</v>
      </c>
      <c r="BT11" s="18">
        <f t="shared" si="7"/>
        <v>4202.2021752000001</v>
      </c>
      <c r="BU11" s="18">
        <f t="shared" si="8"/>
        <v>116.86660026062337</v>
      </c>
      <c r="BV11" s="18">
        <f t="shared" si="9"/>
        <v>136.204239152669</v>
      </c>
    </row>
    <row r="12" spans="1:74" ht="15.5" x14ac:dyDescent="0.35">
      <c r="A12" s="62" t="s">
        <v>125</v>
      </c>
      <c r="B12" s="10">
        <v>29</v>
      </c>
      <c r="C12" s="3">
        <f>[1]CHD!NA17</f>
        <v>169.83978000000002</v>
      </c>
      <c r="D12" s="4">
        <f>[1]CHD!NM17</f>
        <v>45.22783883834397</v>
      </c>
      <c r="E12" s="18">
        <f>C12*Parameters!$H$3/Parameters!$G$3</f>
        <v>157.38486280000001</v>
      </c>
      <c r="F12" s="18">
        <f>C12*Parameters!$I$3/Parameters!$G$3</f>
        <v>183.42696240000001</v>
      </c>
      <c r="G12" s="18">
        <f>D12*Parameters!$H$3/Parameters!$G$3</f>
        <v>41.91113065686541</v>
      </c>
      <c r="H12" s="18">
        <f>D12*Parameters!$I$3/Parameters!$G$3</f>
        <v>48.846065945411489</v>
      </c>
      <c r="I12" s="3">
        <f>[1]Stroke!NA17</f>
        <v>339.67956000000004</v>
      </c>
      <c r="J12" s="4">
        <f>[1]Stroke!NM17</f>
        <v>30.069985405412311</v>
      </c>
      <c r="K12" s="18">
        <f>I12*Parameters!$H$3/Parameters!$G$3</f>
        <v>314.76972560000002</v>
      </c>
      <c r="L12" s="18">
        <f>I12*Parameters!$I$3/Parameters!$G$3</f>
        <v>366.85392480000002</v>
      </c>
      <c r="M12" s="18">
        <f>J12*Parameters!$H$3/Parameters!$G$3</f>
        <v>27.864853142348739</v>
      </c>
      <c r="N12" s="18">
        <f>J12*Parameters!$I$3/Parameters!$G$3</f>
        <v>32.475584237845297</v>
      </c>
      <c r="O12" s="3">
        <f>[1]HHD!NA17</f>
        <v>0</v>
      </c>
      <c r="P12" s="4">
        <f>[1]HHD!NM17</f>
        <v>0</v>
      </c>
      <c r="Q12" s="18">
        <f>O12*Parameters!$H$3/Parameters!$G$3</f>
        <v>0</v>
      </c>
      <c r="R12" s="18">
        <f>O12*Parameters!$I$3/Parameters!$G$3</f>
        <v>0</v>
      </c>
      <c r="S12" s="18">
        <f>P12*Parameters!$H$3/Parameters!$G$3</f>
        <v>0</v>
      </c>
      <c r="T12" s="18">
        <f>P12*Parameters!$I$3/Parameters!$G$3</f>
        <v>0</v>
      </c>
      <c r="U12" s="3">
        <f>[1]Diabetes!NA17</f>
        <v>2717.4364800000003</v>
      </c>
      <c r="V12" s="4">
        <f>[1]Diabetes!NM17</f>
        <v>10.104337328555252</v>
      </c>
      <c r="W12" s="18">
        <f>U12*Parameters!$H$3/Parameters!$G$3</f>
        <v>2518.1578048000001</v>
      </c>
      <c r="X12" s="18">
        <f>U12*Parameters!$I$3/Parameters!$G$3</f>
        <v>2934.8313984000001</v>
      </c>
      <c r="Y12" s="18">
        <f>V12*Parameters!$H$3/Parameters!$G$3</f>
        <v>9.3633525911278657</v>
      </c>
      <c r="Z12" s="18">
        <f>V12*Parameters!$I$3/Parameters!$G$3</f>
        <v>10.912684314839673</v>
      </c>
      <c r="AA12" s="3">
        <f>'[1]Breast CA'!NA17</f>
        <v>0</v>
      </c>
      <c r="AB12" s="4">
        <f>'[1]Breast CA'!NM17</f>
        <v>0</v>
      </c>
      <c r="AC12" s="18">
        <v>0</v>
      </c>
      <c r="AD12" s="18">
        <v>0</v>
      </c>
      <c r="AE12" s="18">
        <v>0</v>
      </c>
      <c r="AF12" s="18">
        <v>0</v>
      </c>
      <c r="AG12" s="3">
        <f>'[1]Colon CA'!NA17</f>
        <v>0</v>
      </c>
      <c r="AH12" s="4">
        <f>'[1]Colon CA'!NM17</f>
        <v>0</v>
      </c>
      <c r="AI12" s="18">
        <f>AG12*Parameters!$H$3/Parameters!$G$3</f>
        <v>0</v>
      </c>
      <c r="AJ12" s="18">
        <f>AG12*Parameters!$I$3/Parameters!$G$3</f>
        <v>0</v>
      </c>
      <c r="AK12" s="18">
        <f>AH12*Parameters!$H$3/Parameters!$G$3</f>
        <v>0</v>
      </c>
      <c r="AL12" s="18">
        <f>AH12*Parameters!$I$3/Parameters!$G$3</f>
        <v>0</v>
      </c>
      <c r="AM12" s="3">
        <f>'[1]Pancreas CA'!NA17</f>
        <v>0</v>
      </c>
      <c r="AN12" s="4">
        <f>'[1]Pancreas CA'!NM17</f>
        <v>0</v>
      </c>
      <c r="AO12" s="18">
        <f>AM12*UI!AO12</f>
        <v>0</v>
      </c>
      <c r="AP12" s="18">
        <f>AM12*UI!AP12</f>
        <v>0</v>
      </c>
      <c r="AQ12" s="18">
        <f>AN12*UI!AO12</f>
        <v>0</v>
      </c>
      <c r="AR12" s="18">
        <f>AN12*UI!AP12</f>
        <v>0</v>
      </c>
      <c r="AS12" s="3">
        <f>'[1]Kidney CA'!NA17</f>
        <v>0</v>
      </c>
      <c r="AT12" s="4">
        <f>'[1]Kidney CA'!NM17</f>
        <v>0</v>
      </c>
      <c r="AU12" s="18">
        <f>AS12*Parameters!$H$3/Parameters!$G$3</f>
        <v>0</v>
      </c>
      <c r="AV12" s="18">
        <f>AS12*Parameters!$I$3/Parameters!$G$3</f>
        <v>0</v>
      </c>
      <c r="AW12" s="18">
        <f>AT12*Parameters!$H$3/Parameters!$G$3</f>
        <v>0</v>
      </c>
      <c r="AX12" s="18">
        <f>AT12*Parameters!$I$3/Parameters!$G$3</f>
        <v>0</v>
      </c>
      <c r="AY12" s="3">
        <f>'[1]Liver CA'!NA17</f>
        <v>0</v>
      </c>
      <c r="AZ12" s="4">
        <f>'[1]Liver CA'!NM17</f>
        <v>0</v>
      </c>
      <c r="BA12" s="18">
        <f>AY12*Parameters!$H$3/Parameters!$G$3</f>
        <v>0</v>
      </c>
      <c r="BB12" s="18">
        <f>AY12*Parameters!$I$3/Parameters!$G$3</f>
        <v>0</v>
      </c>
      <c r="BC12" s="18">
        <f>AZ12*Parameters!$H$3/Parameters!$G$3</f>
        <v>0</v>
      </c>
      <c r="BD12" s="18">
        <f>AZ12*Parameters!$I$3/Parameters!$G$3</f>
        <v>0</v>
      </c>
      <c r="BE12" s="3">
        <f>[1]Cirrhosis!NA17</f>
        <v>339.67956000000004</v>
      </c>
      <c r="BF12" s="4">
        <f>[1]Cirrhosis!NM17</f>
        <v>55.15734854628591</v>
      </c>
      <c r="BG12" s="18">
        <f>BE12*Parameters!$H$3/Parameters!$G$3</f>
        <v>314.76972560000002</v>
      </c>
      <c r="BH12" s="18">
        <f>BE12*Parameters!$I$3/Parameters!$G$3</f>
        <v>366.85392480000002</v>
      </c>
      <c r="BI12" s="18">
        <f>BF12*Parameters!$H$3/Parameters!$G$3</f>
        <v>51.112476319558276</v>
      </c>
      <c r="BJ12" s="18">
        <f>BF12*Parameters!$I$3/Parameters!$G$3</f>
        <v>59.569936429988786</v>
      </c>
      <c r="BK12" s="3">
        <f>[1]CKD!NA17</f>
        <v>509.51933999999994</v>
      </c>
      <c r="BL12" s="4">
        <f>[1]CKD!NM17</f>
        <v>18.516700025249062</v>
      </c>
      <c r="BM12" s="18">
        <f>BK12*Parameters!$H$3/Parameters!$G$3</f>
        <v>472.15458839999991</v>
      </c>
      <c r="BN12" s="18">
        <f>BK12*Parameters!$I$3/Parameters!$G$3</f>
        <v>550.28088719999994</v>
      </c>
      <c r="BO12" s="18">
        <f>BL12*Parameters!$H$3/Parameters!$G$3</f>
        <v>17.158808690064131</v>
      </c>
      <c r="BP12" s="18">
        <f>BL12*Parameters!$I$3/Parameters!$G$3</f>
        <v>19.998036027268988</v>
      </c>
      <c r="BQ12" s="18">
        <f t="shared" si="4"/>
        <v>4076.15472</v>
      </c>
      <c r="BR12" s="18">
        <f t="shared" si="5"/>
        <v>159.07621014384651</v>
      </c>
      <c r="BS12" s="18">
        <f t="shared" si="6"/>
        <v>3777.2367072000002</v>
      </c>
      <c r="BT12" s="18">
        <f t="shared" si="7"/>
        <v>4402.2470976000004</v>
      </c>
      <c r="BU12" s="18">
        <f t="shared" si="8"/>
        <v>147.41062139996441</v>
      </c>
      <c r="BV12" s="18">
        <f t="shared" si="9"/>
        <v>171.80230695535425</v>
      </c>
    </row>
    <row r="13" spans="1:74" ht="15.5" x14ac:dyDescent="0.35">
      <c r="A13" s="62" t="s">
        <v>126</v>
      </c>
      <c r="B13" s="10">
        <v>30</v>
      </c>
      <c r="C13" s="3">
        <f>[1]CHD!NA18</f>
        <v>340.00450000000006</v>
      </c>
      <c r="D13" s="4">
        <f>[1]CHD!NM18</f>
        <v>55.881069549021639</v>
      </c>
      <c r="E13" s="18">
        <f>C13*Parameters!$H$3/Parameters!$G$3</f>
        <v>315.07083666666671</v>
      </c>
      <c r="F13" s="18">
        <f>C13*Parameters!$I$3/Parameters!$G$3</f>
        <v>367.20486000000011</v>
      </c>
      <c r="G13" s="18">
        <f>D13*Parameters!$H$3/Parameters!$G$3</f>
        <v>51.783124448760049</v>
      </c>
      <c r="H13" s="18">
        <f>D13*Parameters!$I$3/Parameters!$G$3</f>
        <v>60.351555112943373</v>
      </c>
      <c r="I13" s="3">
        <f>[1]Stroke!NA18</f>
        <v>510.00675000000001</v>
      </c>
      <c r="J13" s="4">
        <f>[1]Stroke!NM18</f>
        <v>34.292724273627442</v>
      </c>
      <c r="K13" s="18">
        <f>I13*Parameters!$H$3/Parameters!$G$3</f>
        <v>472.60625499999998</v>
      </c>
      <c r="L13" s="18">
        <f>I13*Parameters!$I$3/Parameters!$G$3</f>
        <v>550.80729000000008</v>
      </c>
      <c r="M13" s="18">
        <f>J13*Parameters!$H$3/Parameters!$G$3</f>
        <v>31.777924493561429</v>
      </c>
      <c r="N13" s="18">
        <f>J13*Parameters!$I$3/Parameters!$G$3</f>
        <v>37.036142215517636</v>
      </c>
      <c r="O13" s="3">
        <f>[1]HHD!NA18</f>
        <v>0</v>
      </c>
      <c r="P13" s="4">
        <f>[1]HHD!NM18</f>
        <v>0</v>
      </c>
      <c r="Q13" s="18">
        <f>O13*Parameters!$H$3/Parameters!$G$3</f>
        <v>0</v>
      </c>
      <c r="R13" s="18">
        <f>O13*Parameters!$I$3/Parameters!$G$3</f>
        <v>0</v>
      </c>
      <c r="S13" s="18">
        <f>P13*Parameters!$H$3/Parameters!$G$3</f>
        <v>0</v>
      </c>
      <c r="T13" s="18">
        <f>P13*Parameters!$I$3/Parameters!$G$3</f>
        <v>0</v>
      </c>
      <c r="U13" s="3">
        <f>[1]Diabetes!NA18</f>
        <v>2890.0382500000001</v>
      </c>
      <c r="V13" s="4">
        <f>[1]Diabetes!NM18</f>
        <v>13.74105693436859</v>
      </c>
      <c r="W13" s="18">
        <f>U13*Parameters!$H$3/Parameters!$G$3</f>
        <v>2678.1021116666666</v>
      </c>
      <c r="X13" s="18">
        <f>U13*Parameters!$I$3/Parameters!$G$3</f>
        <v>3121.2413099999999</v>
      </c>
      <c r="Y13" s="18">
        <f>V13*Parameters!$H$3/Parameters!$G$3</f>
        <v>12.733379425848225</v>
      </c>
      <c r="Z13" s="18">
        <f>V13*Parameters!$I$3/Parameters!$G$3</f>
        <v>14.84034148911808</v>
      </c>
      <c r="AA13" s="3">
        <f>'[1]Breast CA'!NA18</f>
        <v>0</v>
      </c>
      <c r="AB13" s="4">
        <f>'[1]Breast CA'!NM18</f>
        <v>0</v>
      </c>
      <c r="AC13" s="18">
        <v>0</v>
      </c>
      <c r="AD13" s="18">
        <v>0</v>
      </c>
      <c r="AE13" s="18">
        <v>0</v>
      </c>
      <c r="AF13" s="18">
        <v>0</v>
      </c>
      <c r="AG13" s="3">
        <f>'[1]Colon CA'!NA18</f>
        <v>0</v>
      </c>
      <c r="AH13" s="4">
        <f>'[1]Colon CA'!NM18</f>
        <v>0</v>
      </c>
      <c r="AI13" s="18">
        <f>AG13*Parameters!$H$3/Parameters!$G$3</f>
        <v>0</v>
      </c>
      <c r="AJ13" s="18">
        <f>AG13*Parameters!$I$3/Parameters!$G$3</f>
        <v>0</v>
      </c>
      <c r="AK13" s="18">
        <f>AH13*Parameters!$H$3/Parameters!$G$3</f>
        <v>0</v>
      </c>
      <c r="AL13" s="18">
        <f>AH13*Parameters!$I$3/Parameters!$G$3</f>
        <v>0</v>
      </c>
      <c r="AM13" s="3">
        <f>'[1]Pancreas CA'!NA18</f>
        <v>0</v>
      </c>
      <c r="AN13" s="4">
        <f>'[1]Pancreas CA'!NM18</f>
        <v>0</v>
      </c>
      <c r="AO13" s="18">
        <f>AM13*UI!AO13</f>
        <v>0</v>
      </c>
      <c r="AP13" s="18">
        <f>AM13*UI!AP13</f>
        <v>0</v>
      </c>
      <c r="AQ13" s="18">
        <f>AN13*UI!AO13</f>
        <v>0</v>
      </c>
      <c r="AR13" s="18">
        <f>AN13*UI!AP13</f>
        <v>0</v>
      </c>
      <c r="AS13" s="3">
        <f>'[1]Kidney CA'!NA18</f>
        <v>0</v>
      </c>
      <c r="AT13" s="4">
        <f>'[1]Kidney CA'!NM18</f>
        <v>0</v>
      </c>
      <c r="AU13" s="18">
        <f>AS13*Parameters!$H$3/Parameters!$G$3</f>
        <v>0</v>
      </c>
      <c r="AV13" s="18">
        <f>AS13*Parameters!$I$3/Parameters!$G$3</f>
        <v>0</v>
      </c>
      <c r="AW13" s="18">
        <f>AT13*Parameters!$H$3/Parameters!$G$3</f>
        <v>0</v>
      </c>
      <c r="AX13" s="18">
        <f>AT13*Parameters!$I$3/Parameters!$G$3</f>
        <v>0</v>
      </c>
      <c r="AY13" s="3">
        <f>'[1]Liver CA'!NA18</f>
        <v>0</v>
      </c>
      <c r="AZ13" s="4">
        <f>'[1]Liver CA'!NM18</f>
        <v>0</v>
      </c>
      <c r="BA13" s="18">
        <f>AY13*Parameters!$H$3/Parameters!$G$3</f>
        <v>0</v>
      </c>
      <c r="BB13" s="18">
        <f>AY13*Parameters!$I$3/Parameters!$G$3</f>
        <v>0</v>
      </c>
      <c r="BC13" s="18">
        <f>AZ13*Parameters!$H$3/Parameters!$G$3</f>
        <v>0</v>
      </c>
      <c r="BD13" s="18">
        <f>AZ13*Parameters!$I$3/Parameters!$G$3</f>
        <v>0</v>
      </c>
      <c r="BE13" s="3">
        <f>[1]Cirrhosis!NA18</f>
        <v>510.00675000000001</v>
      </c>
      <c r="BF13" s="4">
        <f>[1]Cirrhosis!NM18</f>
        <v>66.961722665519048</v>
      </c>
      <c r="BG13" s="18">
        <f>BE13*Parameters!$H$3/Parameters!$G$3</f>
        <v>472.60625499999998</v>
      </c>
      <c r="BH13" s="18">
        <f>BE13*Parameters!$I$3/Parameters!$G$3</f>
        <v>550.80729000000008</v>
      </c>
      <c r="BI13" s="18">
        <f>BF13*Parameters!$H$3/Parameters!$G$3</f>
        <v>62.05119633671432</v>
      </c>
      <c r="BJ13" s="18">
        <f>BF13*Parameters!$I$3/Parameters!$G$3</f>
        <v>72.318660478760577</v>
      </c>
      <c r="BK13" s="3">
        <f>[1]CKD!NA18</f>
        <v>510.00675000000001</v>
      </c>
      <c r="BL13" s="4">
        <f>[1]CKD!NM18</f>
        <v>21.27324433570287</v>
      </c>
      <c r="BM13" s="18">
        <f>BK13*Parameters!$H$3/Parameters!$G$3</f>
        <v>472.60625499999998</v>
      </c>
      <c r="BN13" s="18">
        <f>BK13*Parameters!$I$3/Parameters!$G$3</f>
        <v>550.80729000000008</v>
      </c>
      <c r="BO13" s="18">
        <f>BL13*Parameters!$H$3/Parameters!$G$3</f>
        <v>19.713206417751326</v>
      </c>
      <c r="BP13" s="18">
        <f>BL13*Parameters!$I$3/Parameters!$G$3</f>
        <v>22.9751038825591</v>
      </c>
      <c r="BQ13" s="18">
        <f t="shared" si="4"/>
        <v>4760.0630000000001</v>
      </c>
      <c r="BR13" s="18">
        <f t="shared" si="5"/>
        <v>192.14981775823958</v>
      </c>
      <c r="BS13" s="18">
        <f t="shared" si="6"/>
        <v>4410.9917133333338</v>
      </c>
      <c r="BT13" s="18">
        <f t="shared" si="7"/>
        <v>5140.8680399999994</v>
      </c>
      <c r="BU13" s="18">
        <f t="shared" si="8"/>
        <v>178.05883112263535</v>
      </c>
      <c r="BV13" s="18">
        <f t="shared" si="9"/>
        <v>207.52180317889875</v>
      </c>
    </row>
    <row r="14" spans="1:74" ht="15.5" x14ac:dyDescent="0.35">
      <c r="A14" s="62" t="s">
        <v>127</v>
      </c>
      <c r="B14" s="10">
        <v>31</v>
      </c>
      <c r="C14" s="3">
        <f>[1]CHD!NA19</f>
        <v>339.88757999999996</v>
      </c>
      <c r="D14" s="4">
        <f>[1]CHD!NM19</f>
        <v>79.884422761546119</v>
      </c>
      <c r="E14" s="18">
        <f>C14*Parameters!$H$3/Parameters!$G$3</f>
        <v>314.96249079999996</v>
      </c>
      <c r="F14" s="18">
        <f>C14*Parameters!$I$3/Parameters!$G$3</f>
        <v>367.07858639999995</v>
      </c>
      <c r="G14" s="18">
        <f>D14*Parameters!$H$3/Parameters!$G$3</f>
        <v>74.02623175903274</v>
      </c>
      <c r="H14" s="18">
        <f>D14*Parameters!$I$3/Parameters!$G$3</f>
        <v>86.275176582469825</v>
      </c>
      <c r="I14" s="3">
        <f>[1]Stroke!NA19</f>
        <v>509.83136999999999</v>
      </c>
      <c r="J14" s="4">
        <f>[1]Stroke!NM19</f>
        <v>40.714915347783212</v>
      </c>
      <c r="K14" s="18">
        <f>I14*Parameters!$H$3/Parameters!$G$3</f>
        <v>472.44373619999993</v>
      </c>
      <c r="L14" s="18">
        <f>I14*Parameters!$I$3/Parameters!$G$3</f>
        <v>550.61787960000004</v>
      </c>
      <c r="M14" s="18">
        <f>J14*Parameters!$H$3/Parameters!$G$3</f>
        <v>37.729154888945772</v>
      </c>
      <c r="N14" s="18">
        <f>J14*Parameters!$I$3/Parameters!$G$3</f>
        <v>43.972108575605866</v>
      </c>
      <c r="O14" s="3">
        <f>[1]HHD!NA19</f>
        <v>0</v>
      </c>
      <c r="P14" s="4">
        <f>[1]HHD!NM19</f>
        <v>0</v>
      </c>
      <c r="Q14" s="18">
        <f>O14*Parameters!$H$3/Parameters!$G$3</f>
        <v>0</v>
      </c>
      <c r="R14" s="18">
        <f>O14*Parameters!$I$3/Parameters!$G$3</f>
        <v>0</v>
      </c>
      <c r="S14" s="18">
        <f>P14*Parameters!$H$3/Parameters!$G$3</f>
        <v>0</v>
      </c>
      <c r="T14" s="18">
        <f>P14*Parameters!$I$3/Parameters!$G$3</f>
        <v>0</v>
      </c>
      <c r="U14" s="3">
        <f>[1]Diabetes!NA19</f>
        <v>3228.93201</v>
      </c>
      <c r="V14" s="4">
        <f>[1]Diabetes!NM19</f>
        <v>15.436334521889407</v>
      </c>
      <c r="W14" s="18">
        <f>U14*Parameters!$H$3/Parameters!$G$3</f>
        <v>2992.1436625999995</v>
      </c>
      <c r="X14" s="18">
        <f>U14*Parameters!$I$3/Parameters!$G$3</f>
        <v>3487.2465708</v>
      </c>
      <c r="Y14" s="18">
        <f>V14*Parameters!$H$3/Parameters!$G$3</f>
        <v>14.30433665695085</v>
      </c>
      <c r="Z14" s="18">
        <f>V14*Parameters!$I$3/Parameters!$G$3</f>
        <v>16.671241283640558</v>
      </c>
      <c r="AA14" s="3">
        <f>'[1]Breast CA'!NA19</f>
        <v>0</v>
      </c>
      <c r="AB14" s="4">
        <f>'[1]Breast CA'!NM19</f>
        <v>0</v>
      </c>
      <c r="AC14" s="18">
        <v>0</v>
      </c>
      <c r="AD14" s="18">
        <v>0</v>
      </c>
      <c r="AE14" s="18">
        <v>0</v>
      </c>
      <c r="AF14" s="18">
        <v>0</v>
      </c>
      <c r="AG14" s="3">
        <f>'[1]Colon CA'!NA19</f>
        <v>0</v>
      </c>
      <c r="AH14" s="4">
        <f>'[1]Colon CA'!NM19</f>
        <v>0</v>
      </c>
      <c r="AI14" s="18">
        <f>AG14*Parameters!$H$3/Parameters!$G$3</f>
        <v>0</v>
      </c>
      <c r="AJ14" s="18">
        <f>AG14*Parameters!$I$3/Parameters!$G$3</f>
        <v>0</v>
      </c>
      <c r="AK14" s="18">
        <f>AH14*Parameters!$H$3/Parameters!$G$3</f>
        <v>0</v>
      </c>
      <c r="AL14" s="18">
        <f>AH14*Parameters!$I$3/Parameters!$G$3</f>
        <v>0</v>
      </c>
      <c r="AM14" s="3">
        <f>'[1]Pancreas CA'!NA19</f>
        <v>0</v>
      </c>
      <c r="AN14" s="4">
        <f>'[1]Pancreas CA'!NM19</f>
        <v>0</v>
      </c>
      <c r="AO14" s="18">
        <f>AM14*UI!AO14</f>
        <v>0</v>
      </c>
      <c r="AP14" s="18">
        <f>AM14*UI!AP14</f>
        <v>0</v>
      </c>
      <c r="AQ14" s="18">
        <f>AN14*UI!AO14</f>
        <v>0</v>
      </c>
      <c r="AR14" s="18">
        <f>AN14*UI!AP14</f>
        <v>0</v>
      </c>
      <c r="AS14" s="3">
        <f>'[1]Kidney CA'!NA19</f>
        <v>0</v>
      </c>
      <c r="AT14" s="4">
        <f>'[1]Kidney CA'!NM19</f>
        <v>0</v>
      </c>
      <c r="AU14" s="18">
        <f>AS14*Parameters!$H$3/Parameters!$G$3</f>
        <v>0</v>
      </c>
      <c r="AV14" s="18">
        <f>AS14*Parameters!$I$3/Parameters!$G$3</f>
        <v>0</v>
      </c>
      <c r="AW14" s="18">
        <f>AT14*Parameters!$H$3/Parameters!$G$3</f>
        <v>0</v>
      </c>
      <c r="AX14" s="18">
        <f>AT14*Parameters!$I$3/Parameters!$G$3</f>
        <v>0</v>
      </c>
      <c r="AY14" s="3">
        <f>'[1]Liver CA'!NA19</f>
        <v>0</v>
      </c>
      <c r="AZ14" s="4">
        <f>'[1]Liver CA'!NM19</f>
        <v>0</v>
      </c>
      <c r="BA14" s="18">
        <f>AY14*Parameters!$H$3/Parameters!$G$3</f>
        <v>0</v>
      </c>
      <c r="BB14" s="18">
        <f>AY14*Parameters!$I$3/Parameters!$G$3</f>
        <v>0</v>
      </c>
      <c r="BC14" s="18">
        <f>AZ14*Parameters!$H$3/Parameters!$G$3</f>
        <v>0</v>
      </c>
      <c r="BD14" s="18">
        <f>AZ14*Parameters!$I$3/Parameters!$G$3</f>
        <v>0</v>
      </c>
      <c r="BE14" s="3">
        <f>[1]Cirrhosis!NA19</f>
        <v>509.83136999999999</v>
      </c>
      <c r="BF14" s="4">
        <f>[1]Cirrhosis!NM19</f>
        <v>84.702774345786167</v>
      </c>
      <c r="BG14" s="18">
        <f>BE14*Parameters!$H$3/Parameters!$G$3</f>
        <v>472.44373619999993</v>
      </c>
      <c r="BH14" s="18">
        <f>BE14*Parameters!$I$3/Parameters!$G$3</f>
        <v>550.61787960000004</v>
      </c>
      <c r="BI14" s="18">
        <f>BF14*Parameters!$H$3/Parameters!$G$3</f>
        <v>78.491237560428502</v>
      </c>
      <c r="BJ14" s="18">
        <f>BF14*Parameters!$I$3/Parameters!$G$3</f>
        <v>91.478996293449072</v>
      </c>
      <c r="BK14" s="3">
        <f>[1]CKD!NA19</f>
        <v>679.77515999999991</v>
      </c>
      <c r="BL14" s="4">
        <f>[1]CKD!NM19</f>
        <v>24.414916993675948</v>
      </c>
      <c r="BM14" s="18">
        <f>BK14*Parameters!$H$3/Parameters!$G$3</f>
        <v>629.92498159999991</v>
      </c>
      <c r="BN14" s="18">
        <f>BK14*Parameters!$I$3/Parameters!$G$3</f>
        <v>734.1571727999999</v>
      </c>
      <c r="BO14" s="18">
        <f>BL14*Parameters!$H$3/Parameters!$G$3</f>
        <v>22.624489747473046</v>
      </c>
      <c r="BP14" s="18">
        <f>BL14*Parameters!$I$3/Parameters!$G$3</f>
        <v>26.368110353170024</v>
      </c>
      <c r="BQ14" s="18">
        <f t="shared" si="4"/>
        <v>5268.25749</v>
      </c>
      <c r="BR14" s="18">
        <f t="shared" si="5"/>
        <v>245.15336397068086</v>
      </c>
      <c r="BS14" s="18">
        <f t="shared" si="6"/>
        <v>4881.9186073999999</v>
      </c>
      <c r="BT14" s="18">
        <f t="shared" si="7"/>
        <v>5689.7180892000006</v>
      </c>
      <c r="BU14" s="18">
        <f t="shared" si="8"/>
        <v>227.1754506128309</v>
      </c>
      <c r="BV14" s="18">
        <f t="shared" si="9"/>
        <v>264.76563308833539</v>
      </c>
    </row>
    <row r="15" spans="1:74" ht="15.5" x14ac:dyDescent="0.35">
      <c r="A15" s="62" t="s">
        <v>128</v>
      </c>
      <c r="B15" s="10">
        <v>32</v>
      </c>
      <c r="C15" s="3">
        <f>[1]CHD!NA20</f>
        <v>339.13388000000003</v>
      </c>
      <c r="D15" s="4">
        <f>[1]CHD!NM20</f>
        <v>100.15381364593173</v>
      </c>
      <c r="E15" s="18">
        <f>C15*Parameters!$H$3/Parameters!$G$3</f>
        <v>314.26406213333331</v>
      </c>
      <c r="F15" s="18">
        <f>C15*Parameters!$I$3/Parameters!$G$3</f>
        <v>366.26459040000009</v>
      </c>
      <c r="G15" s="18">
        <f>D15*Parameters!$H$3/Parameters!$G$3</f>
        <v>92.809200645230064</v>
      </c>
      <c r="H15" s="18">
        <f>D15*Parameters!$I$3/Parameters!$G$3</f>
        <v>108.16611873760628</v>
      </c>
      <c r="I15" s="3">
        <f>[1]Stroke!NA20</f>
        <v>508.70081999999996</v>
      </c>
      <c r="J15" s="4">
        <f>[1]Stroke!NM20</f>
        <v>47.445842148253504</v>
      </c>
      <c r="K15" s="18">
        <f>I15*Parameters!$H$3/Parameters!$G$3</f>
        <v>471.39609319999994</v>
      </c>
      <c r="L15" s="18">
        <f>I15*Parameters!$I$3/Parameters!$G$3</f>
        <v>549.39688560000002</v>
      </c>
      <c r="M15" s="18">
        <f>J15*Parameters!$H$3/Parameters!$G$3</f>
        <v>43.966480390714906</v>
      </c>
      <c r="N15" s="18">
        <f>J15*Parameters!$I$3/Parameters!$G$3</f>
        <v>51.241509520113787</v>
      </c>
      <c r="O15" s="3">
        <f>[1]HHD!NA20</f>
        <v>0</v>
      </c>
      <c r="P15" s="4">
        <f>[1]HHD!NM20</f>
        <v>0</v>
      </c>
      <c r="Q15" s="18">
        <f>O15*Parameters!$H$3/Parameters!$G$3</f>
        <v>0</v>
      </c>
      <c r="R15" s="18">
        <f>O15*Parameters!$I$3/Parameters!$G$3</f>
        <v>0</v>
      </c>
      <c r="S15" s="18">
        <f>P15*Parameters!$H$3/Parameters!$G$3</f>
        <v>0</v>
      </c>
      <c r="T15" s="18">
        <f>P15*Parameters!$I$3/Parameters!$G$3</f>
        <v>0</v>
      </c>
      <c r="U15" s="3">
        <f>[1]Diabetes!NA20</f>
        <v>3391.3388000000004</v>
      </c>
      <c r="V15" s="4">
        <f>[1]Diabetes!NM20</f>
        <v>20.175871315328028</v>
      </c>
      <c r="W15" s="18">
        <f>U15*Parameters!$H$3/Parameters!$G$3</f>
        <v>3142.6406213333335</v>
      </c>
      <c r="X15" s="18">
        <f>U15*Parameters!$I$3/Parameters!$G$3</f>
        <v>3662.6459040000009</v>
      </c>
      <c r="Y15" s="18">
        <f>V15*Parameters!$H$3/Parameters!$G$3</f>
        <v>18.696307418870639</v>
      </c>
      <c r="Z15" s="18">
        <f>V15*Parameters!$I$3/Parameters!$G$3</f>
        <v>21.78994102055427</v>
      </c>
      <c r="AA15" s="3">
        <f>'[1]Breast CA'!NA20</f>
        <v>0</v>
      </c>
      <c r="AB15" s="4">
        <f>'[1]Breast CA'!NM20</f>
        <v>0</v>
      </c>
      <c r="AC15" s="18">
        <v>0</v>
      </c>
      <c r="AD15" s="18">
        <v>0</v>
      </c>
      <c r="AE15" s="18">
        <v>0</v>
      </c>
      <c r="AF15" s="18">
        <v>0</v>
      </c>
      <c r="AG15" s="3">
        <f>'[1]Colon CA'!NA20</f>
        <v>0</v>
      </c>
      <c r="AH15" s="4">
        <f>'[1]Colon CA'!NM20</f>
        <v>0</v>
      </c>
      <c r="AI15" s="18">
        <f>AG15*Parameters!$H$3/Parameters!$G$3</f>
        <v>0</v>
      </c>
      <c r="AJ15" s="18">
        <f>AG15*Parameters!$I$3/Parameters!$G$3</f>
        <v>0</v>
      </c>
      <c r="AK15" s="18">
        <f>AH15*Parameters!$H$3/Parameters!$G$3</f>
        <v>0</v>
      </c>
      <c r="AL15" s="18">
        <f>AH15*Parameters!$I$3/Parameters!$G$3</f>
        <v>0</v>
      </c>
      <c r="AM15" s="3">
        <f>'[1]Pancreas CA'!NA20</f>
        <v>0</v>
      </c>
      <c r="AN15" s="4">
        <f>'[1]Pancreas CA'!NM20</f>
        <v>0</v>
      </c>
      <c r="AO15" s="18">
        <f>AM15*UI!AO15</f>
        <v>0</v>
      </c>
      <c r="AP15" s="18">
        <f>AM15*UI!AP15</f>
        <v>0</v>
      </c>
      <c r="AQ15" s="18">
        <f>AN15*UI!AO15</f>
        <v>0</v>
      </c>
      <c r="AR15" s="18">
        <f>AN15*UI!AP15</f>
        <v>0</v>
      </c>
      <c r="AS15" s="3">
        <f>'[1]Kidney CA'!NA20</f>
        <v>0</v>
      </c>
      <c r="AT15" s="4">
        <f>'[1]Kidney CA'!NM20</f>
        <v>0</v>
      </c>
      <c r="AU15" s="18">
        <f>AS15*Parameters!$H$3/Parameters!$G$3</f>
        <v>0</v>
      </c>
      <c r="AV15" s="18">
        <f>AS15*Parameters!$I$3/Parameters!$G$3</f>
        <v>0</v>
      </c>
      <c r="AW15" s="18">
        <f>AT15*Parameters!$H$3/Parameters!$G$3</f>
        <v>0</v>
      </c>
      <c r="AX15" s="18">
        <f>AT15*Parameters!$I$3/Parameters!$G$3</f>
        <v>0</v>
      </c>
      <c r="AY15" s="3">
        <f>'[1]Liver CA'!NA20</f>
        <v>0</v>
      </c>
      <c r="AZ15" s="4">
        <f>'[1]Liver CA'!NM20</f>
        <v>0</v>
      </c>
      <c r="BA15" s="18">
        <f>AY15*Parameters!$H$3/Parameters!$G$3</f>
        <v>0</v>
      </c>
      <c r="BB15" s="18">
        <f>AY15*Parameters!$I$3/Parameters!$G$3</f>
        <v>0</v>
      </c>
      <c r="BC15" s="18">
        <f>AZ15*Parameters!$H$3/Parameters!$G$3</f>
        <v>0</v>
      </c>
      <c r="BD15" s="18">
        <f>AZ15*Parameters!$I$3/Parameters!$G$3</f>
        <v>0</v>
      </c>
      <c r="BE15" s="3">
        <f>[1]Cirrhosis!NA20</f>
        <v>678.26776000000007</v>
      </c>
      <c r="BF15" s="4">
        <f>[1]Cirrhosis!NM20</f>
        <v>101.7937716867493</v>
      </c>
      <c r="BG15" s="18">
        <f>BE15*Parameters!$H$3/Parameters!$G$3</f>
        <v>628.52812426666662</v>
      </c>
      <c r="BH15" s="18">
        <f>BE15*Parameters!$I$3/Parameters!$G$3</f>
        <v>732.52918080000018</v>
      </c>
      <c r="BI15" s="18">
        <f>BF15*Parameters!$H$3/Parameters!$G$3</f>
        <v>94.328895096387669</v>
      </c>
      <c r="BJ15" s="18">
        <f>BF15*Parameters!$I$3/Parameters!$G$3</f>
        <v>109.93727342168926</v>
      </c>
      <c r="BK15" s="3">
        <f>[1]CKD!NA20</f>
        <v>678.26776000000007</v>
      </c>
      <c r="BL15" s="4">
        <f>[1]CKD!NM20</f>
        <v>28.067392508898653</v>
      </c>
      <c r="BM15" s="18">
        <f>BK15*Parameters!$H$3/Parameters!$G$3</f>
        <v>628.52812426666662</v>
      </c>
      <c r="BN15" s="18">
        <f>BK15*Parameters!$I$3/Parameters!$G$3</f>
        <v>732.52918080000018</v>
      </c>
      <c r="BO15" s="18">
        <f>BL15*Parameters!$H$3/Parameters!$G$3</f>
        <v>26.00911705824608</v>
      </c>
      <c r="BP15" s="18">
        <f>BL15*Parameters!$I$3/Parameters!$G$3</f>
        <v>30.312783909610548</v>
      </c>
      <c r="BQ15" s="18">
        <f t="shared" si="4"/>
        <v>5595.7090200000002</v>
      </c>
      <c r="BR15" s="18">
        <f t="shared" si="5"/>
        <v>297.63669130516126</v>
      </c>
      <c r="BS15" s="18">
        <f t="shared" si="6"/>
        <v>5185.3570252000009</v>
      </c>
      <c r="BT15" s="18">
        <f t="shared" si="7"/>
        <v>6043.3657416000015</v>
      </c>
      <c r="BU15" s="18">
        <f t="shared" si="8"/>
        <v>275.81000060944933</v>
      </c>
      <c r="BV15" s="18">
        <f t="shared" si="9"/>
        <v>321.44762660957417</v>
      </c>
    </row>
    <row r="16" spans="1:74" ht="15.5" x14ac:dyDescent="0.35">
      <c r="A16" s="62" t="s">
        <v>129</v>
      </c>
      <c r="B16" s="10">
        <v>33</v>
      </c>
      <c r="C16" s="3">
        <f>[1]CHD!NA21</f>
        <v>338.02987999999999</v>
      </c>
      <c r="D16" s="4">
        <f>[1]CHD!NM21</f>
        <v>117.63654280427576</v>
      </c>
      <c r="E16" s="18">
        <f>C16*Parameters!$H$3/Parameters!$G$3</f>
        <v>313.24102213333327</v>
      </c>
      <c r="F16" s="18">
        <f>C16*Parameters!$I$3/Parameters!$G$3</f>
        <v>365.07227039999998</v>
      </c>
      <c r="G16" s="18">
        <f>D16*Parameters!$H$3/Parameters!$G$3</f>
        <v>109.00986299862886</v>
      </c>
      <c r="H16" s="18">
        <f>D16*Parameters!$I$3/Parameters!$G$3</f>
        <v>127.04746622861784</v>
      </c>
      <c r="I16" s="3">
        <f>[1]Stroke!NA21</f>
        <v>676.05975999999998</v>
      </c>
      <c r="J16" s="4">
        <f>[1]Stroke!NM21</f>
        <v>54.98277032628139</v>
      </c>
      <c r="K16" s="18">
        <f>I16*Parameters!$H$3/Parameters!$G$3</f>
        <v>626.48204426666655</v>
      </c>
      <c r="L16" s="18">
        <f>I16*Parameters!$I$3/Parameters!$G$3</f>
        <v>730.14454079999996</v>
      </c>
      <c r="M16" s="18">
        <f>J16*Parameters!$H$3/Parameters!$G$3</f>
        <v>50.950700502354088</v>
      </c>
      <c r="N16" s="18">
        <f>J16*Parameters!$I$3/Parameters!$G$3</f>
        <v>59.3813919523839</v>
      </c>
      <c r="O16" s="3">
        <f>[1]HHD!NA21</f>
        <v>0</v>
      </c>
      <c r="P16" s="4">
        <f>[1]HHD!NM21</f>
        <v>0</v>
      </c>
      <c r="Q16" s="18">
        <f>O16*Parameters!$H$3/Parameters!$G$3</f>
        <v>0</v>
      </c>
      <c r="R16" s="18">
        <f>O16*Parameters!$I$3/Parameters!$G$3</f>
        <v>0</v>
      </c>
      <c r="S16" s="18">
        <f>P16*Parameters!$H$3/Parameters!$G$3</f>
        <v>0</v>
      </c>
      <c r="T16" s="18">
        <f>P16*Parameters!$I$3/Parameters!$G$3</f>
        <v>0</v>
      </c>
      <c r="U16" s="3">
        <f>[1]Diabetes!NA21</f>
        <v>3549.3137400000005</v>
      </c>
      <c r="V16" s="4">
        <f>[1]Diabetes!NM21</f>
        <v>22.419252863643685</v>
      </c>
      <c r="W16" s="18">
        <f>U16*Parameters!$H$3/Parameters!$G$3</f>
        <v>3289.0307324000005</v>
      </c>
      <c r="X16" s="18">
        <f>U16*Parameters!$I$3/Parameters!$G$3</f>
        <v>3833.2588392000011</v>
      </c>
      <c r="Y16" s="18">
        <f>V16*Parameters!$H$3/Parameters!$G$3</f>
        <v>20.775174320309812</v>
      </c>
      <c r="Z16" s="18">
        <f>V16*Parameters!$I$3/Parameters!$G$3</f>
        <v>24.212793092735183</v>
      </c>
      <c r="AA16" s="3">
        <f>'[1]Breast CA'!NA21</f>
        <v>0</v>
      </c>
      <c r="AB16" s="4">
        <f>'[1]Breast CA'!NM21</f>
        <v>0</v>
      </c>
      <c r="AC16" s="18">
        <v>0</v>
      </c>
      <c r="AD16" s="18">
        <v>0</v>
      </c>
      <c r="AE16" s="18">
        <v>0</v>
      </c>
      <c r="AF16" s="18">
        <v>0</v>
      </c>
      <c r="AG16" s="3">
        <f>'[1]Colon CA'!NA21</f>
        <v>0</v>
      </c>
      <c r="AH16" s="4">
        <f>'[1]Colon CA'!NM21</f>
        <v>0</v>
      </c>
      <c r="AI16" s="18">
        <f>AG16*Parameters!$H$3/Parameters!$G$3</f>
        <v>0</v>
      </c>
      <c r="AJ16" s="18">
        <f>AG16*Parameters!$I$3/Parameters!$G$3</f>
        <v>0</v>
      </c>
      <c r="AK16" s="18">
        <f>AH16*Parameters!$H$3/Parameters!$G$3</f>
        <v>0</v>
      </c>
      <c r="AL16" s="18">
        <f>AH16*Parameters!$I$3/Parameters!$G$3</f>
        <v>0</v>
      </c>
      <c r="AM16" s="3">
        <f>'[1]Pancreas CA'!NA21</f>
        <v>0</v>
      </c>
      <c r="AN16" s="4">
        <f>'[1]Pancreas CA'!NM21</f>
        <v>0</v>
      </c>
      <c r="AO16" s="18">
        <f>AM16*UI!AO16</f>
        <v>0</v>
      </c>
      <c r="AP16" s="18">
        <f>AM16*UI!AP16</f>
        <v>0</v>
      </c>
      <c r="AQ16" s="18">
        <f>AN16*UI!AO16</f>
        <v>0</v>
      </c>
      <c r="AR16" s="18">
        <f>AN16*UI!AP16</f>
        <v>0</v>
      </c>
      <c r="AS16" s="3">
        <f>'[1]Kidney CA'!NA21</f>
        <v>0</v>
      </c>
      <c r="AT16" s="4">
        <f>'[1]Kidney CA'!NM21</f>
        <v>0</v>
      </c>
      <c r="AU16" s="18">
        <f>AS16*Parameters!$H$3/Parameters!$G$3</f>
        <v>0</v>
      </c>
      <c r="AV16" s="18">
        <f>AS16*Parameters!$I$3/Parameters!$G$3</f>
        <v>0</v>
      </c>
      <c r="AW16" s="18">
        <f>AT16*Parameters!$H$3/Parameters!$G$3</f>
        <v>0</v>
      </c>
      <c r="AX16" s="18">
        <f>AT16*Parameters!$I$3/Parameters!$G$3</f>
        <v>0</v>
      </c>
      <c r="AY16" s="3">
        <f>'[1]Liver CA'!NA21</f>
        <v>0</v>
      </c>
      <c r="AZ16" s="4">
        <f>'[1]Liver CA'!NM21</f>
        <v>0</v>
      </c>
      <c r="BA16" s="18">
        <f>AY16*Parameters!$H$3/Parameters!$G$3</f>
        <v>0</v>
      </c>
      <c r="BB16" s="18">
        <f>AY16*Parameters!$I$3/Parameters!$G$3</f>
        <v>0</v>
      </c>
      <c r="BC16" s="18">
        <f>AZ16*Parameters!$H$3/Parameters!$G$3</f>
        <v>0</v>
      </c>
      <c r="BD16" s="18">
        <f>AZ16*Parameters!$I$3/Parameters!$G$3</f>
        <v>0</v>
      </c>
      <c r="BE16" s="3">
        <f>[1]Cirrhosis!NA21</f>
        <v>676.05975999999998</v>
      </c>
      <c r="BF16" s="4">
        <f>[1]Cirrhosis!NM21</f>
        <v>124.31738453435617</v>
      </c>
      <c r="BG16" s="18">
        <f>BE16*Parameters!$H$3/Parameters!$G$3</f>
        <v>626.48204426666655</v>
      </c>
      <c r="BH16" s="18">
        <f>BE16*Parameters!$I$3/Parameters!$G$3</f>
        <v>730.14454079999996</v>
      </c>
      <c r="BI16" s="18">
        <f>BF16*Parameters!$H$3/Parameters!$G$3</f>
        <v>115.20077633517003</v>
      </c>
      <c r="BJ16" s="18">
        <f>BF16*Parameters!$I$3/Parameters!$G$3</f>
        <v>134.26277529710467</v>
      </c>
      <c r="BK16" s="3">
        <f>[1]CKD!NA21</f>
        <v>845.07470000000012</v>
      </c>
      <c r="BL16" s="4">
        <f>[1]CKD!NM21</f>
        <v>31.648225874001753</v>
      </c>
      <c r="BM16" s="18">
        <f>BK16*Parameters!$H$3/Parameters!$G$3</f>
        <v>783.10255533333338</v>
      </c>
      <c r="BN16" s="18">
        <f>BK16*Parameters!$I$3/Parameters!$G$3</f>
        <v>912.68067600000029</v>
      </c>
      <c r="BO16" s="18">
        <f>BL16*Parameters!$H$3/Parameters!$G$3</f>
        <v>29.327355976574953</v>
      </c>
      <c r="BP16" s="18">
        <f>BL16*Parameters!$I$3/Parameters!$G$3</f>
        <v>34.180083943921893</v>
      </c>
      <c r="BQ16" s="18">
        <f t="shared" si="4"/>
        <v>6084.5378400000009</v>
      </c>
      <c r="BR16" s="18">
        <f t="shared" si="5"/>
        <v>351.00417640255876</v>
      </c>
      <c r="BS16" s="18">
        <f t="shared" si="6"/>
        <v>5638.3383984000011</v>
      </c>
      <c r="BT16" s="18">
        <f t="shared" si="7"/>
        <v>6571.3008672000014</v>
      </c>
      <c r="BU16" s="18">
        <f t="shared" si="8"/>
        <v>325.26387013303776</v>
      </c>
      <c r="BV16" s="18">
        <f t="shared" si="9"/>
        <v>379.08451051476345</v>
      </c>
    </row>
    <row r="17" spans="1:74" ht="15.5" x14ac:dyDescent="0.35">
      <c r="A17" s="62" t="s">
        <v>130</v>
      </c>
      <c r="B17" s="10">
        <v>34</v>
      </c>
      <c r="C17" s="3">
        <f>[1]CHD!NA22</f>
        <v>505.52129999999994</v>
      </c>
      <c r="D17" s="4">
        <f>[1]CHD!NM22</f>
        <v>133.37688878769796</v>
      </c>
      <c r="E17" s="18">
        <f>C17*Parameters!$H$3/Parameters!$G$3</f>
        <v>468.44973799999997</v>
      </c>
      <c r="F17" s="18">
        <f>C17*Parameters!$I$3/Parameters!$G$3</f>
        <v>545.96300399999996</v>
      </c>
      <c r="G17" s="18">
        <f>D17*Parameters!$H$3/Parameters!$G$3</f>
        <v>123.59591694326677</v>
      </c>
      <c r="H17" s="18">
        <f>D17*Parameters!$I$3/Parameters!$G$3</f>
        <v>144.04703989071382</v>
      </c>
      <c r="I17" s="3">
        <f>[1]Stroke!NA22</f>
        <v>674.02840000000003</v>
      </c>
      <c r="J17" s="4">
        <f>[1]Stroke!NM22</f>
        <v>64.2767484112928</v>
      </c>
      <c r="K17" s="18">
        <f>I17*Parameters!$H$3/Parameters!$G$3</f>
        <v>624.59965066666666</v>
      </c>
      <c r="L17" s="18">
        <f>I17*Parameters!$I$3/Parameters!$G$3</f>
        <v>727.95067200000005</v>
      </c>
      <c r="M17" s="18">
        <f>J17*Parameters!$H$3/Parameters!$G$3</f>
        <v>59.563120194464659</v>
      </c>
      <c r="N17" s="18">
        <f>J17*Parameters!$I$3/Parameters!$G$3</f>
        <v>69.418888284196228</v>
      </c>
      <c r="O17" s="3">
        <f>[1]HHD!NA22</f>
        <v>0</v>
      </c>
      <c r="P17" s="4">
        <f>[1]HHD!NM22</f>
        <v>0</v>
      </c>
      <c r="Q17" s="18">
        <f>O17*Parameters!$H$3/Parameters!$G$3</f>
        <v>0</v>
      </c>
      <c r="R17" s="18">
        <f>O17*Parameters!$I$3/Parameters!$G$3</f>
        <v>0</v>
      </c>
      <c r="S17" s="18">
        <f>P17*Parameters!$H$3/Parameters!$G$3</f>
        <v>0</v>
      </c>
      <c r="T17" s="18">
        <f>P17*Parameters!$I$3/Parameters!$G$3</f>
        <v>0</v>
      </c>
      <c r="U17" s="3">
        <f>[1]Diabetes!NA22</f>
        <v>3875.6633000000002</v>
      </c>
      <c r="V17" s="4">
        <f>[1]Diabetes!NM22</f>
        <v>28.299541815949446</v>
      </c>
      <c r="W17" s="18">
        <f>U17*Parameters!$H$3/Parameters!$G$3</f>
        <v>3591.447991333333</v>
      </c>
      <c r="X17" s="18">
        <f>U17*Parameters!$I$3/Parameters!$G$3</f>
        <v>4185.7163640000008</v>
      </c>
      <c r="Y17" s="18">
        <f>V17*Parameters!$H$3/Parameters!$G$3</f>
        <v>26.224242082779821</v>
      </c>
      <c r="Z17" s="18">
        <f>V17*Parameters!$I$3/Parameters!$G$3</f>
        <v>30.563505161225404</v>
      </c>
      <c r="AA17" s="3">
        <f>'[1]Breast CA'!NA22</f>
        <v>0</v>
      </c>
      <c r="AB17" s="4">
        <f>'[1]Breast CA'!NM22</f>
        <v>0</v>
      </c>
      <c r="AC17" s="18">
        <v>0</v>
      </c>
      <c r="AD17" s="18">
        <v>0</v>
      </c>
      <c r="AE17" s="18">
        <v>0</v>
      </c>
      <c r="AF17" s="18">
        <v>0</v>
      </c>
      <c r="AG17" s="3">
        <f>'[1]Colon CA'!NA22</f>
        <v>0</v>
      </c>
      <c r="AH17" s="4">
        <f>'[1]Colon CA'!NM22</f>
        <v>0</v>
      </c>
      <c r="AI17" s="18">
        <f>AG17*Parameters!$H$3/Parameters!$G$3</f>
        <v>0</v>
      </c>
      <c r="AJ17" s="18">
        <f>AG17*Parameters!$I$3/Parameters!$G$3</f>
        <v>0</v>
      </c>
      <c r="AK17" s="18">
        <f>AH17*Parameters!$H$3/Parameters!$G$3</f>
        <v>0</v>
      </c>
      <c r="AL17" s="18">
        <f>AH17*Parameters!$I$3/Parameters!$G$3</f>
        <v>0</v>
      </c>
      <c r="AM17" s="3">
        <f>'[1]Pancreas CA'!NA22</f>
        <v>0</v>
      </c>
      <c r="AN17" s="4">
        <f>'[1]Pancreas CA'!NM22</f>
        <v>0</v>
      </c>
      <c r="AO17" s="18">
        <f>AM17*UI!AO17</f>
        <v>0</v>
      </c>
      <c r="AP17" s="18">
        <f>AM17*UI!AP17</f>
        <v>0</v>
      </c>
      <c r="AQ17" s="18">
        <f>AN17*UI!AO17</f>
        <v>0</v>
      </c>
      <c r="AR17" s="18">
        <f>AN17*UI!AP17</f>
        <v>0</v>
      </c>
      <c r="AS17" s="3">
        <f>'[1]Kidney CA'!NA22</f>
        <v>0</v>
      </c>
      <c r="AT17" s="4">
        <f>'[1]Kidney CA'!NM22</f>
        <v>0</v>
      </c>
      <c r="AU17" s="18">
        <f>AS17*Parameters!$H$3/Parameters!$G$3</f>
        <v>0</v>
      </c>
      <c r="AV17" s="18">
        <f>AS17*Parameters!$I$3/Parameters!$G$3</f>
        <v>0</v>
      </c>
      <c r="AW17" s="18">
        <f>AT17*Parameters!$H$3/Parameters!$G$3</f>
        <v>0</v>
      </c>
      <c r="AX17" s="18">
        <f>AT17*Parameters!$I$3/Parameters!$G$3</f>
        <v>0</v>
      </c>
      <c r="AY17" s="3">
        <f>'[1]Liver CA'!NA22</f>
        <v>0</v>
      </c>
      <c r="AZ17" s="4">
        <f>'[1]Liver CA'!NM22</f>
        <v>0</v>
      </c>
      <c r="BA17" s="18">
        <f>AY17*Parameters!$H$3/Parameters!$G$3</f>
        <v>0</v>
      </c>
      <c r="BB17" s="18">
        <f>AY17*Parameters!$I$3/Parameters!$G$3</f>
        <v>0</v>
      </c>
      <c r="BC17" s="18">
        <f>AZ17*Parameters!$H$3/Parameters!$G$3</f>
        <v>0</v>
      </c>
      <c r="BD17" s="18">
        <f>AZ17*Parameters!$I$3/Parameters!$G$3</f>
        <v>0</v>
      </c>
      <c r="BE17" s="3">
        <f>[1]Cirrhosis!NA22</f>
        <v>842.53550000000007</v>
      </c>
      <c r="BF17" s="4">
        <f>[1]Cirrhosis!NM22</f>
        <v>145.88808495841755</v>
      </c>
      <c r="BG17" s="18">
        <f>BE17*Parameters!$H$3/Parameters!$G$3</f>
        <v>780.7495633333333</v>
      </c>
      <c r="BH17" s="18">
        <f>BE17*Parameters!$I$3/Parameters!$G$3</f>
        <v>909.93834000000015</v>
      </c>
      <c r="BI17" s="18">
        <f>BF17*Parameters!$H$3/Parameters!$G$3</f>
        <v>135.18962539480026</v>
      </c>
      <c r="BJ17" s="18">
        <f>BF17*Parameters!$I$3/Parameters!$G$3</f>
        <v>157.55913175509096</v>
      </c>
      <c r="BK17" s="3">
        <f>[1]CKD!NA22</f>
        <v>1011.0425999999999</v>
      </c>
      <c r="BL17" s="4">
        <f>[1]CKD!NM22</f>
        <v>36.146383686163389</v>
      </c>
      <c r="BM17" s="18">
        <f>BK17*Parameters!$H$3/Parameters!$G$3</f>
        <v>936.89947599999994</v>
      </c>
      <c r="BN17" s="18">
        <f>BK17*Parameters!$I$3/Parameters!$G$3</f>
        <v>1091.9260079999999</v>
      </c>
      <c r="BO17" s="18">
        <f>BL17*Parameters!$H$3/Parameters!$G$3</f>
        <v>33.495648882511404</v>
      </c>
      <c r="BP17" s="18">
        <f>BL17*Parameters!$I$3/Parameters!$G$3</f>
        <v>39.03809438105646</v>
      </c>
      <c r="BQ17" s="18">
        <f t="shared" si="4"/>
        <v>6908.7910999999995</v>
      </c>
      <c r="BR17" s="18">
        <f t="shared" si="5"/>
        <v>407.98764765952114</v>
      </c>
      <c r="BS17" s="18">
        <f t="shared" si="6"/>
        <v>6402.1464193333331</v>
      </c>
      <c r="BT17" s="18">
        <f t="shared" si="7"/>
        <v>7461.494388000001</v>
      </c>
      <c r="BU17" s="18">
        <f t="shared" si="8"/>
        <v>378.0685534978229</v>
      </c>
      <c r="BV17" s="18">
        <f t="shared" si="9"/>
        <v>440.62665947228288</v>
      </c>
    </row>
    <row r="18" spans="1:74" ht="15.5" x14ac:dyDescent="0.35">
      <c r="A18" s="62" t="s">
        <v>131</v>
      </c>
      <c r="B18" s="10">
        <v>35</v>
      </c>
      <c r="C18" s="3">
        <f>[1]CHD!NA23</f>
        <v>599.96871157637747</v>
      </c>
      <c r="D18" s="4">
        <f>[1]CHD!NM23</f>
        <v>161.98183749767378</v>
      </c>
      <c r="E18" s="18">
        <f>C18*UI!E18</f>
        <v>354.62850056834191</v>
      </c>
      <c r="F18" s="18">
        <f>C18*UI!F18</f>
        <v>854.61284172473461</v>
      </c>
      <c r="G18" s="18">
        <f>D18*UI!E18</f>
        <v>95.743953047445203</v>
      </c>
      <c r="H18" s="18">
        <f>D18*UI!F18</f>
        <v>230.73162946774511</v>
      </c>
      <c r="I18" s="3">
        <f>[1]Stroke!NA23</f>
        <v>847.82440234302294</v>
      </c>
      <c r="J18" s="4">
        <f>[1]Stroke!NM23</f>
        <v>74.694871842939762</v>
      </c>
      <c r="K18" s="18">
        <f>I18*UI!K18</f>
        <v>513.5038806942074</v>
      </c>
      <c r="L18" s="18">
        <f>I18*UI!L18</f>
        <v>1181.1114225526596</v>
      </c>
      <c r="M18" s="18">
        <f>J18*UI!K18</f>
        <v>45.24062583396541</v>
      </c>
      <c r="N18" s="18">
        <f>J18*UI!L18</f>
        <v>104.05806449542234</v>
      </c>
      <c r="O18" s="3">
        <f>[1]HHD!NA23</f>
        <v>0</v>
      </c>
      <c r="P18" s="4">
        <f>[1]HHD!NM23</f>
        <v>0</v>
      </c>
      <c r="Q18" s="18">
        <f>O18*UI!Q18</f>
        <v>0</v>
      </c>
      <c r="R18" s="18">
        <f>O18*UI!R18</f>
        <v>0</v>
      </c>
      <c r="S18" s="18">
        <f>P18*UI!Q18</f>
        <v>0</v>
      </c>
      <c r="T18" s="18">
        <f>P18*UI!R18</f>
        <v>0</v>
      </c>
      <c r="U18" s="3">
        <f>[1]Diabetes!NA23</f>
        <v>5446.2594804506007</v>
      </c>
      <c r="V18" s="4">
        <f>[1]Diabetes!NM23</f>
        <v>31.24038259128379</v>
      </c>
      <c r="W18" s="18">
        <f>U18*UI!W18</f>
        <v>3497.8005328181898</v>
      </c>
      <c r="X18" s="18">
        <f>U18*UI!X18</f>
        <v>7160.6756188942982</v>
      </c>
      <c r="Y18" s="18">
        <f>V18*UI!W18</f>
        <v>20.063793740542781</v>
      </c>
      <c r="Z18" s="18">
        <f>V18*UI!X18</f>
        <v>41.074474462576937</v>
      </c>
      <c r="AA18" s="3">
        <f>'[1]Breast CA'!NA23</f>
        <v>0</v>
      </c>
      <c r="AB18" s="4">
        <f>'[1]Breast CA'!NM23</f>
        <v>0</v>
      </c>
      <c r="AC18" s="18">
        <v>0</v>
      </c>
      <c r="AD18" s="18">
        <v>0</v>
      </c>
      <c r="AE18" s="18">
        <v>0</v>
      </c>
      <c r="AF18" s="18">
        <v>0</v>
      </c>
      <c r="AG18" s="3">
        <f>'[1]Colon CA'!NA23</f>
        <v>0</v>
      </c>
      <c r="AH18" s="4">
        <f>'[1]Colon CA'!NM23</f>
        <v>0</v>
      </c>
      <c r="AI18" s="18">
        <f>AG18*UI!AI18</f>
        <v>0</v>
      </c>
      <c r="AJ18" s="18">
        <f>AG18*UI!AJ18</f>
        <v>0</v>
      </c>
      <c r="AK18" s="18">
        <f>AH18*UI!AI18</f>
        <v>0</v>
      </c>
      <c r="AL18" s="18">
        <f>AH18*UI!AJ18</f>
        <v>0</v>
      </c>
      <c r="AM18" s="3">
        <f>'[1]Pancreas CA'!NA23</f>
        <v>0</v>
      </c>
      <c r="AN18" s="4">
        <f>'[1]Pancreas CA'!NM23</f>
        <v>0</v>
      </c>
      <c r="AO18" s="18">
        <f>AM18*UI!AO18</f>
        <v>0</v>
      </c>
      <c r="AP18" s="18">
        <f>AM18*UI!AP18</f>
        <v>0</v>
      </c>
      <c r="AQ18" s="18">
        <f>AN18*UI!AO18</f>
        <v>0</v>
      </c>
      <c r="AR18" s="18">
        <f>AN18*UI!AP18</f>
        <v>0</v>
      </c>
      <c r="AS18" s="3">
        <f>'[1]Kidney CA'!NA23</f>
        <v>0</v>
      </c>
      <c r="AT18" s="4">
        <f>'[1]Kidney CA'!NM23</f>
        <v>0</v>
      </c>
      <c r="AU18" s="18">
        <f>AS18*UI!AU18</f>
        <v>0</v>
      </c>
      <c r="AV18" s="18">
        <f>AS18*UI!AV18</f>
        <v>0</v>
      </c>
      <c r="AW18" s="18">
        <f>AT18*UI!AU18</f>
        <v>0</v>
      </c>
      <c r="AX18" s="18">
        <f>AT18*UI!AV18</f>
        <v>0</v>
      </c>
      <c r="AY18" s="3">
        <f>'[1]Liver CA'!NA23</f>
        <v>0</v>
      </c>
      <c r="AZ18" s="4">
        <f>'[1]Liver CA'!NM23</f>
        <v>0</v>
      </c>
      <c r="BA18" s="18">
        <f>AY18*UI!BA18</f>
        <v>0</v>
      </c>
      <c r="BB18" s="18">
        <f>AY18*UI!BB18</f>
        <v>0</v>
      </c>
      <c r="BC18" s="18">
        <f>AZ18*UI!BA18</f>
        <v>0</v>
      </c>
      <c r="BD18" s="18">
        <f>AZ18*UI!BB18</f>
        <v>0</v>
      </c>
      <c r="BE18" s="3">
        <f>[1]Cirrhosis!NA23</f>
        <v>1066.1011386040575</v>
      </c>
      <c r="BF18" s="4">
        <f>[1]Cirrhosis!NM23</f>
        <v>172.56474479073574</v>
      </c>
      <c r="BG18" s="18">
        <f>BE18*UI!BG18</f>
        <v>638.39482469420386</v>
      </c>
      <c r="BH18" s="18">
        <f>BE18*UI!BH18</f>
        <v>1485.9855835681942</v>
      </c>
      <c r="BI18" s="18">
        <f>BF18*UI!BG18</f>
        <v>103.33394835627887</v>
      </c>
      <c r="BJ18" s="18">
        <f>BF18*UI!BH18</f>
        <v>240.52945232468585</v>
      </c>
      <c r="BK18" s="3">
        <f>[1]CKD!NA23</f>
        <v>1225.6177502012399</v>
      </c>
      <c r="BL18" s="4">
        <f>[1]CKD!NM23</f>
        <v>40.847492090537223</v>
      </c>
      <c r="BM18" s="18">
        <f>BK18*UI!BM18</f>
        <v>644.75719437973532</v>
      </c>
      <c r="BN18" s="18">
        <f>BK18*UI!BN18</f>
        <v>1903.3954135890144</v>
      </c>
      <c r="BO18" s="18">
        <f>BL18*UI!BM18</f>
        <v>21.488522333671213</v>
      </c>
      <c r="BP18" s="18">
        <f>BL18*UI!BN18</f>
        <v>63.436523409501966</v>
      </c>
      <c r="BQ18" s="18">
        <f t="shared" si="4"/>
        <v>9185.7714831752983</v>
      </c>
      <c r="BR18" s="18">
        <f t="shared" si="5"/>
        <v>481.32932881317032</v>
      </c>
      <c r="BS18" s="18">
        <f t="shared" si="6"/>
        <v>5649.0849331546788</v>
      </c>
      <c r="BT18" s="18">
        <f t="shared" si="7"/>
        <v>12585.780880328901</v>
      </c>
      <c r="BU18" s="18">
        <f t="shared" si="8"/>
        <v>285.87084331190346</v>
      </c>
      <c r="BV18" s="18">
        <f t="shared" si="9"/>
        <v>679.83014415993227</v>
      </c>
    </row>
    <row r="19" spans="1:74" ht="15.5" x14ac:dyDescent="0.35">
      <c r="A19" s="62" t="s">
        <v>132</v>
      </c>
      <c r="B19" s="10">
        <v>36</v>
      </c>
      <c r="C19" s="3">
        <f>[1]CHD!NA24</f>
        <v>599.07433795446673</v>
      </c>
      <c r="D19" s="4">
        <f>[1]CHD!NM24</f>
        <v>196.382618057054</v>
      </c>
      <c r="E19" s="18">
        <f>C19*UI!E19</f>
        <v>353.09772077693083</v>
      </c>
      <c r="F19" s="18">
        <f>C19*UI!F19</f>
        <v>852.10799912378729</v>
      </c>
      <c r="G19" s="18">
        <f>D19*UI!E19</f>
        <v>115.74899881861195</v>
      </c>
      <c r="H19" s="18">
        <f>D19*UI!F19</f>
        <v>279.32960758537121</v>
      </c>
      <c r="I19" s="3">
        <f>[1]Stroke!NA24</f>
        <v>1058.2094998639132</v>
      </c>
      <c r="J19" s="4">
        <f>[1]Stroke!NM24</f>
        <v>87.867685408543124</v>
      </c>
      <c r="K19" s="18">
        <f>I19*UI!K19</f>
        <v>615.52056136758301</v>
      </c>
      <c r="L19" s="18">
        <f>I19*UI!L19</f>
        <v>1489.3950645843222</v>
      </c>
      <c r="M19" s="18">
        <f>J19*UI!K19</f>
        <v>51.109319143035435</v>
      </c>
      <c r="N19" s="18">
        <f>J19*UI!L19</f>
        <v>123.67087708129814</v>
      </c>
      <c r="O19" s="3">
        <f>[1]HHD!NA24</f>
        <v>0</v>
      </c>
      <c r="P19" s="4">
        <f>[1]HHD!NM24</f>
        <v>0</v>
      </c>
      <c r="Q19" s="18">
        <f>O19*UI!Q19</f>
        <v>0</v>
      </c>
      <c r="R19" s="18">
        <f>O19*UI!R19</f>
        <v>0</v>
      </c>
      <c r="S19" s="18">
        <f>P19*UI!Q19</f>
        <v>0</v>
      </c>
      <c r="T19" s="18">
        <f>P19*UI!R19</f>
        <v>0</v>
      </c>
      <c r="U19" s="3">
        <f>[1]Diabetes!NA24</f>
        <v>5891.4160326394858</v>
      </c>
      <c r="V19" s="4">
        <f>[1]Diabetes!NM24</f>
        <v>35.408514342401538</v>
      </c>
      <c r="W19" s="18">
        <f>U19*UI!W19</f>
        <v>3722.0184654200457</v>
      </c>
      <c r="X19" s="18">
        <f>U19*UI!X19</f>
        <v>7840.3593616177941</v>
      </c>
      <c r="Y19" s="18">
        <f>V19*UI!W19</f>
        <v>22.370028442290074</v>
      </c>
      <c r="Z19" s="18">
        <f>V19*UI!X19</f>
        <v>47.122028959996555</v>
      </c>
      <c r="AA19" s="3">
        <f>'[1]Breast CA'!NA24</f>
        <v>0</v>
      </c>
      <c r="AB19" s="4">
        <f>'[1]Breast CA'!NM24</f>
        <v>0</v>
      </c>
      <c r="AC19" s="18">
        <v>0</v>
      </c>
      <c r="AD19" s="18">
        <v>0</v>
      </c>
      <c r="AE19" s="18">
        <v>0</v>
      </c>
      <c r="AF19" s="18">
        <v>0</v>
      </c>
      <c r="AG19" s="3">
        <f>'[1]Colon CA'!NA24</f>
        <v>0</v>
      </c>
      <c r="AH19" s="4">
        <f>'[1]Colon CA'!NM24</f>
        <v>0</v>
      </c>
      <c r="AI19" s="18">
        <f>AG19*UI!AI19</f>
        <v>0</v>
      </c>
      <c r="AJ19" s="18">
        <f>AG19*UI!AJ19</f>
        <v>0</v>
      </c>
      <c r="AK19" s="18">
        <f>AH19*UI!AI19</f>
        <v>0</v>
      </c>
      <c r="AL19" s="18">
        <f>AH19*UI!AJ19</f>
        <v>0</v>
      </c>
      <c r="AM19" s="3">
        <f>'[1]Pancreas CA'!NA24</f>
        <v>0</v>
      </c>
      <c r="AN19" s="4">
        <f>'[1]Pancreas CA'!NM24</f>
        <v>0</v>
      </c>
      <c r="AO19" s="18">
        <f>AM19*UI!AO19</f>
        <v>0</v>
      </c>
      <c r="AP19" s="18">
        <f>AM19*UI!AP19</f>
        <v>0</v>
      </c>
      <c r="AQ19" s="18">
        <f>AN19*UI!AO19</f>
        <v>0</v>
      </c>
      <c r="AR19" s="18">
        <f>AN19*UI!AP19</f>
        <v>0</v>
      </c>
      <c r="AS19" s="3">
        <f>'[1]Kidney CA'!NA24</f>
        <v>0</v>
      </c>
      <c r="AT19" s="4">
        <f>'[1]Kidney CA'!NM24</f>
        <v>0</v>
      </c>
      <c r="AU19" s="18">
        <f>AS19*UI!AU19</f>
        <v>0</v>
      </c>
      <c r="AV19" s="18">
        <f>AS19*UI!AV19</f>
        <v>0</v>
      </c>
      <c r="AW19" s="18">
        <f>AT19*UI!AU19</f>
        <v>0</v>
      </c>
      <c r="AX19" s="18">
        <f>AT19*UI!AV19</f>
        <v>0</v>
      </c>
      <c r="AY19" s="3">
        <f>'[1]Liver CA'!NA24</f>
        <v>0</v>
      </c>
      <c r="AZ19" s="4">
        <f>'[1]Liver CA'!NM24</f>
        <v>0</v>
      </c>
      <c r="BA19" s="18">
        <f>AY19*UI!BA19</f>
        <v>0</v>
      </c>
      <c r="BB19" s="18">
        <f>AY19*UI!BB19</f>
        <v>0</v>
      </c>
      <c r="BC19" s="18">
        <f>AZ19*UI!BA19</f>
        <v>0</v>
      </c>
      <c r="BD19" s="18">
        <f>AZ19*UI!BB19</f>
        <v>0</v>
      </c>
      <c r="BE19" s="3">
        <f>[1]Cirrhosis!NA24</f>
        <v>1277.4261125978703</v>
      </c>
      <c r="BF19" s="4">
        <f>[1]Cirrhosis!NM24</f>
        <v>205.46770278837391</v>
      </c>
      <c r="BG19" s="18">
        <f>BE19*UI!BG19</f>
        <v>744.42082013867446</v>
      </c>
      <c r="BH19" s="18">
        <f>BE19*UI!BH19</f>
        <v>1801.8405577850717</v>
      </c>
      <c r="BI19" s="18">
        <f>BF19*UI!BG19</f>
        <v>119.73642491984998</v>
      </c>
      <c r="BJ19" s="18">
        <f>BF19*UI!BH19</f>
        <v>289.81718515688829</v>
      </c>
      <c r="BK19" s="3">
        <f>[1]CKD!NA24</f>
        <v>1427.7580800352657</v>
      </c>
      <c r="BL19" s="4">
        <f>[1]CKD!NM24</f>
        <v>47.359401931801578</v>
      </c>
      <c r="BM19" s="18">
        <f>BK19*UI!BM19</f>
        <v>779.46392182632792</v>
      </c>
      <c r="BN19" s="18">
        <f>BK19*UI!BN19</f>
        <v>2220.9678845312128</v>
      </c>
      <c r="BO19" s="18">
        <f>BL19*UI!BM19</f>
        <v>25.855182107741687</v>
      </c>
      <c r="BP19" s="18">
        <f>BL19*UI!BN19</f>
        <v>73.670541383690662</v>
      </c>
      <c r="BQ19" s="18">
        <f t="shared" si="4"/>
        <v>10253.884063091002</v>
      </c>
      <c r="BR19" s="18">
        <f t="shared" si="5"/>
        <v>572.48592252817411</v>
      </c>
      <c r="BS19" s="18">
        <f t="shared" si="6"/>
        <v>6214.5214895295621</v>
      </c>
      <c r="BT19" s="18">
        <f t="shared" si="7"/>
        <v>14204.670867642188</v>
      </c>
      <c r="BU19" s="18">
        <f t="shared" si="8"/>
        <v>334.81995343152914</v>
      </c>
      <c r="BV19" s="18">
        <f t="shared" si="9"/>
        <v>813.6102401672448</v>
      </c>
    </row>
    <row r="20" spans="1:74" ht="15.5" x14ac:dyDescent="0.35">
      <c r="A20" s="62" t="s">
        <v>133</v>
      </c>
      <c r="B20" s="10">
        <v>37</v>
      </c>
      <c r="C20" s="3">
        <f>[1]CHD!NA25</f>
        <v>598.67085797015682</v>
      </c>
      <c r="D20" s="4">
        <f>[1]CHD!NM25</f>
        <v>231.22078981507138</v>
      </c>
      <c r="E20" s="18">
        <f>C20*UI!E20</f>
        <v>350.20234683760532</v>
      </c>
      <c r="F20" s="18">
        <f>C20*UI!F20</f>
        <v>852.79142500352543</v>
      </c>
      <c r="G20" s="18">
        <f>D20*UI!E20</f>
        <v>135.25639698820808</v>
      </c>
      <c r="H20" s="18">
        <f>D20*UI!F20</f>
        <v>329.36813979120524</v>
      </c>
      <c r="I20" s="3">
        <f>[1]Stroke!NA25</f>
        <v>1057.4970882652397</v>
      </c>
      <c r="J20" s="4">
        <f>[1]Stroke!NM25</f>
        <v>105.35187134060436</v>
      </c>
      <c r="K20" s="18">
        <f>I20*UI!K20</f>
        <v>630.70499882961644</v>
      </c>
      <c r="L20" s="18">
        <f>I20*UI!L20</f>
        <v>1521.669334442691</v>
      </c>
      <c r="M20" s="18">
        <f>J20*UI!K20</f>
        <v>62.833224439014167</v>
      </c>
      <c r="N20" s="18">
        <f>J20*UI!L20</f>
        <v>151.59447125110248</v>
      </c>
      <c r="O20" s="3">
        <f>[1]HHD!NA25</f>
        <v>0</v>
      </c>
      <c r="P20" s="4">
        <f>[1]HHD!NM25</f>
        <v>0</v>
      </c>
      <c r="Q20" s="18">
        <f>O20*UI!Q20</f>
        <v>0</v>
      </c>
      <c r="R20" s="18">
        <f>O20*UI!R20</f>
        <v>0</v>
      </c>
      <c r="S20" s="18">
        <f>P20*UI!Q20</f>
        <v>0</v>
      </c>
      <c r="T20" s="18">
        <f>P20*UI!R20</f>
        <v>0</v>
      </c>
      <c r="U20" s="3">
        <f>[1]Diabetes!NA25</f>
        <v>6113.8989459537333</v>
      </c>
      <c r="V20" s="4">
        <f>[1]Diabetes!NM25</f>
        <v>44.922242959736337</v>
      </c>
      <c r="W20" s="18">
        <f>U20*UI!W20</f>
        <v>3950.1213719235816</v>
      </c>
      <c r="X20" s="18">
        <f>U20*UI!X20</f>
        <v>8127.1949078794287</v>
      </c>
      <c r="Y20" s="18">
        <f>V20*UI!W20</f>
        <v>29.02375612659349</v>
      </c>
      <c r="Z20" s="18">
        <f>V20*UI!X20</f>
        <v>59.715057029935821</v>
      </c>
      <c r="AA20" s="3">
        <f>'[1]Breast CA'!NA25</f>
        <v>0</v>
      </c>
      <c r="AB20" s="4">
        <f>'[1]Breast CA'!NM25</f>
        <v>0</v>
      </c>
      <c r="AC20" s="18">
        <v>0</v>
      </c>
      <c r="AD20" s="18">
        <v>0</v>
      </c>
      <c r="AE20" s="18">
        <v>0</v>
      </c>
      <c r="AF20" s="18">
        <v>0</v>
      </c>
      <c r="AG20" s="3">
        <f>'[1]Colon CA'!NA25</f>
        <v>185.5333826963236</v>
      </c>
      <c r="AH20" s="4">
        <f>'[1]Colon CA'!NM25</f>
        <v>0</v>
      </c>
      <c r="AI20" s="18">
        <f>AG20*UI!AI20</f>
        <v>103.96252172077483</v>
      </c>
      <c r="AJ20" s="18">
        <f>AG20*UI!AJ20</f>
        <v>273.3152849074994</v>
      </c>
      <c r="AK20" s="18">
        <f>AH20*UI!AI20</f>
        <v>0</v>
      </c>
      <c r="AL20" s="18">
        <f>AH20*UI!AJ20</f>
        <v>0</v>
      </c>
      <c r="AM20" s="3">
        <f>'[1]Pancreas CA'!NA25</f>
        <v>0</v>
      </c>
      <c r="AN20" s="4">
        <f>'[1]Pancreas CA'!NM25</f>
        <v>0</v>
      </c>
      <c r="AO20" s="18">
        <f>AM20*UI!AO20</f>
        <v>0</v>
      </c>
      <c r="AP20" s="18">
        <f>AM20*UI!AP20</f>
        <v>0</v>
      </c>
      <c r="AQ20" s="18">
        <f>AN20*UI!AO20</f>
        <v>0</v>
      </c>
      <c r="AR20" s="18">
        <f>AN20*UI!AP20</f>
        <v>0</v>
      </c>
      <c r="AS20" s="3">
        <f>'[1]Kidney CA'!NA25</f>
        <v>0</v>
      </c>
      <c r="AT20" s="4">
        <f>'[1]Kidney CA'!NM25</f>
        <v>0</v>
      </c>
      <c r="AU20" s="18">
        <f>AS20*UI!AU20</f>
        <v>0</v>
      </c>
      <c r="AV20" s="18">
        <f>AS20*UI!AV20</f>
        <v>0</v>
      </c>
      <c r="AW20" s="18">
        <f>AT20*UI!AU20</f>
        <v>0</v>
      </c>
      <c r="AX20" s="18">
        <f>AT20*UI!AV20</f>
        <v>0</v>
      </c>
      <c r="AY20" s="3">
        <f>'[1]Liver CA'!NA25</f>
        <v>0</v>
      </c>
      <c r="AZ20" s="4">
        <f>'[1]Liver CA'!NM25</f>
        <v>0</v>
      </c>
      <c r="BA20" s="18">
        <f>AY20*UI!BA20</f>
        <v>0</v>
      </c>
      <c r="BB20" s="18">
        <f>AY20*UI!BB20</f>
        <v>0</v>
      </c>
      <c r="BC20" s="18">
        <f>AZ20*UI!BA20</f>
        <v>0</v>
      </c>
      <c r="BD20" s="18">
        <f>AZ20*UI!BB20</f>
        <v>0</v>
      </c>
      <c r="BE20" s="3">
        <f>[1]Cirrhosis!NA25</f>
        <v>1489.3273710540832</v>
      </c>
      <c r="BF20" s="4">
        <f>[1]Cirrhosis!NM25</f>
        <v>244.49899496789436</v>
      </c>
      <c r="BG20" s="18">
        <f>BE20*UI!BG20</f>
        <v>866.20226893861377</v>
      </c>
      <c r="BH20" s="18">
        <f>BE20*UI!BH20</f>
        <v>2062.5072299243839</v>
      </c>
      <c r="BI20" s="18">
        <f>BF20*UI!BG20</f>
        <v>142.20217012765158</v>
      </c>
      <c r="BJ20" s="18">
        <f>BF20*UI!BH20</f>
        <v>338.59643932657923</v>
      </c>
      <c r="BK20" s="3">
        <f>[1]CKD!NA25</f>
        <v>1630.623223338305</v>
      </c>
      <c r="BL20" s="4">
        <f>[1]CKD!NM25</f>
        <v>54.009353047830118</v>
      </c>
      <c r="BM20" s="18">
        <f>BK20*UI!BM20</f>
        <v>837.63161935167</v>
      </c>
      <c r="BN20" s="18">
        <f>BK20*UI!BN20</f>
        <v>2476.8256951376216</v>
      </c>
      <c r="BO20" s="18">
        <f>BL20*UI!BM20</f>
        <v>27.743957773992818</v>
      </c>
      <c r="BP20" s="18">
        <f>BL20*UI!BN20</f>
        <v>82.037193811553763</v>
      </c>
      <c r="BQ20" s="18">
        <f t="shared" si="4"/>
        <v>11075.550869277842</v>
      </c>
      <c r="BR20" s="18">
        <f t="shared" si="5"/>
        <v>680.00325213113649</v>
      </c>
      <c r="BS20" s="18">
        <f t="shared" si="6"/>
        <v>6738.8251276018618</v>
      </c>
      <c r="BT20" s="18">
        <f t="shared" si="7"/>
        <v>15314.303877295151</v>
      </c>
      <c r="BU20" s="18">
        <f t="shared" si="8"/>
        <v>397.05950545546017</v>
      </c>
      <c r="BV20" s="18">
        <f t="shared" si="9"/>
        <v>961.31130121037643</v>
      </c>
    </row>
    <row r="21" spans="1:74" ht="15.5" x14ac:dyDescent="0.35">
      <c r="A21" s="62" t="s">
        <v>134</v>
      </c>
      <c r="B21" s="10">
        <v>38</v>
      </c>
      <c r="C21" s="3">
        <f>[1]CHD!NA26</f>
        <v>598.23247235468727</v>
      </c>
      <c r="D21" s="4">
        <f>[1]CHD!NM26</f>
        <v>265.59436798891988</v>
      </c>
      <c r="E21" s="18">
        <f>C21*UI!E21</f>
        <v>355.27794322973079</v>
      </c>
      <c r="F21" s="18">
        <f>C21*UI!F21</f>
        <v>842.26620211377076</v>
      </c>
      <c r="G21" s="18">
        <f>D21*UI!E21</f>
        <v>157.73102456490946</v>
      </c>
      <c r="H21" s="18">
        <f>D21*UI!F21</f>
        <v>373.93683888193243</v>
      </c>
      <c r="I21" s="3">
        <f>[1]Stroke!NA26</f>
        <v>1268.0624875524222</v>
      </c>
      <c r="J21" s="4">
        <f>[1]Stroke!NM26</f>
        <v>123.00239890308968</v>
      </c>
      <c r="K21" s="18">
        <f>I21*UI!K21</f>
        <v>755.4840070242243</v>
      </c>
      <c r="L21" s="18">
        <f>I21*UI!L21</f>
        <v>1766.4092572822951</v>
      </c>
      <c r="M21" s="18">
        <f>J21*UI!K21</f>
        <v>73.282149822334077</v>
      </c>
      <c r="N21" s="18">
        <f>J21*UI!L21</f>
        <v>171.34216824733971</v>
      </c>
      <c r="O21" s="3">
        <f>[1]HHD!NA26</f>
        <v>0</v>
      </c>
      <c r="P21" s="4">
        <f>[1]HHD!NM26</f>
        <v>0</v>
      </c>
      <c r="Q21" s="18">
        <f>O21*UI!Q21</f>
        <v>0</v>
      </c>
      <c r="R21" s="18">
        <f>O21*UI!R21</f>
        <v>0</v>
      </c>
      <c r="S21" s="18">
        <f>P21*UI!Q21</f>
        <v>0</v>
      </c>
      <c r="T21" s="18">
        <f>P21*UI!R21</f>
        <v>0</v>
      </c>
      <c r="U21" s="3">
        <f>[1]Diabetes!NA26</f>
        <v>6561.9344489044979</v>
      </c>
      <c r="V21" s="4">
        <f>[1]Diabetes!NM26</f>
        <v>50.173420296776243</v>
      </c>
      <c r="W21" s="18">
        <f>U21*UI!W21</f>
        <v>4134.7531010865205</v>
      </c>
      <c r="X21" s="18">
        <f>U21*UI!X21</f>
        <v>8534.5118853446311</v>
      </c>
      <c r="Y21" s="18">
        <f>V21*UI!W21</f>
        <v>31.614870093505292</v>
      </c>
      <c r="Z21" s="18">
        <f>V21*UI!X21</f>
        <v>65.256008755576104</v>
      </c>
      <c r="AA21" s="3">
        <f>'[1]Breast CA'!NA26</f>
        <v>0</v>
      </c>
      <c r="AB21" s="4">
        <f>'[1]Breast CA'!NM26</f>
        <v>0</v>
      </c>
      <c r="AC21" s="18">
        <v>0</v>
      </c>
      <c r="AD21" s="18">
        <v>0</v>
      </c>
      <c r="AE21" s="18">
        <v>0</v>
      </c>
      <c r="AF21" s="18">
        <v>0</v>
      </c>
      <c r="AG21" s="3">
        <f>'[1]Colon CA'!NA26</f>
        <v>185.40051378529745</v>
      </c>
      <c r="AH21" s="4">
        <f>'[1]Colon CA'!NM26</f>
        <v>17.390495359827849</v>
      </c>
      <c r="AI21" s="18">
        <f>AG21*UI!AI21</f>
        <v>105.00446209621782</v>
      </c>
      <c r="AJ21" s="18">
        <f>AG21*UI!AJ21</f>
        <v>271.22950425502012</v>
      </c>
      <c r="AK21" s="18">
        <f>AH21*UI!AI21</f>
        <v>9.8493772943918696</v>
      </c>
      <c r="AL21" s="18">
        <f>AH21*UI!AJ21</f>
        <v>25.441220948597962</v>
      </c>
      <c r="AM21" s="3">
        <f>'[1]Pancreas CA'!NA26</f>
        <v>0</v>
      </c>
      <c r="AN21" s="4">
        <f>'[1]Pancreas CA'!NM26</f>
        <v>0</v>
      </c>
      <c r="AO21" s="18">
        <f>AM21*UI!AO21</f>
        <v>0</v>
      </c>
      <c r="AP21" s="18">
        <f>AM21*UI!AP21</f>
        <v>0</v>
      </c>
      <c r="AQ21" s="18">
        <f>AN21*UI!AO21</f>
        <v>0</v>
      </c>
      <c r="AR21" s="18">
        <f>AN21*UI!AP21</f>
        <v>0</v>
      </c>
      <c r="AS21" s="3">
        <f>'[1]Kidney CA'!NA26</f>
        <v>0</v>
      </c>
      <c r="AT21" s="4">
        <f>'[1]Kidney CA'!NM26</f>
        <v>0</v>
      </c>
      <c r="AU21" s="18">
        <f>AS21*UI!AU21</f>
        <v>0</v>
      </c>
      <c r="AV21" s="18">
        <f>AS21*UI!AV21</f>
        <v>0</v>
      </c>
      <c r="AW21" s="18">
        <f>AT21*UI!AU21</f>
        <v>0</v>
      </c>
      <c r="AX21" s="18">
        <f>AT21*UI!AV21</f>
        <v>0</v>
      </c>
      <c r="AY21" s="3">
        <f>'[1]Liver CA'!NA26</f>
        <v>0</v>
      </c>
      <c r="AZ21" s="4">
        <f>'[1]Liver CA'!NM26</f>
        <v>0</v>
      </c>
      <c r="BA21" s="18">
        <f>AY21*UI!BA21</f>
        <v>0</v>
      </c>
      <c r="BB21" s="18">
        <f>AY21*UI!BB21</f>
        <v>0</v>
      </c>
      <c r="BC21" s="18">
        <f>AZ21*UI!BA21</f>
        <v>0</v>
      </c>
      <c r="BD21" s="18">
        <f>AZ21*UI!BB21</f>
        <v>0</v>
      </c>
      <c r="BE21" s="3">
        <f>[1]Cirrhosis!NA26</f>
        <v>1488.2308279707324</v>
      </c>
      <c r="BF21" s="4">
        <f>[1]Cirrhosis!NM26</f>
        <v>289.63933037660445</v>
      </c>
      <c r="BG21" s="18">
        <f>BE21*UI!BG21</f>
        <v>902.79086016080203</v>
      </c>
      <c r="BH21" s="18">
        <f>BE21*UI!BH21</f>
        <v>2078.4735779714019</v>
      </c>
      <c r="BI21" s="18">
        <f>BF21*UI!BG21</f>
        <v>175.70106417136776</v>
      </c>
      <c r="BJ21" s="18">
        <f>BF21*UI!BH21</f>
        <v>404.51231355687321</v>
      </c>
      <c r="BK21" s="3">
        <f>[1]CKD!NA26</f>
        <v>1833.1041994675795</v>
      </c>
      <c r="BL21" s="4">
        <f>[1]CKD!NM26</f>
        <v>61.422549943533539</v>
      </c>
      <c r="BM21" s="18">
        <f>BK21*UI!BM21</f>
        <v>951.66299253330703</v>
      </c>
      <c r="BN21" s="18">
        <f>BK21*UI!BN21</f>
        <v>2790.235030487067</v>
      </c>
      <c r="BO21" s="18">
        <f>BL21*UI!BM21</f>
        <v>31.887749591794798</v>
      </c>
      <c r="BP21" s="18">
        <f>BL21*UI!BN21</f>
        <v>93.493512569589086</v>
      </c>
      <c r="BQ21" s="18">
        <f t="shared" si="4"/>
        <v>11934.964950035217</v>
      </c>
      <c r="BR21" s="18">
        <f t="shared" si="5"/>
        <v>807.22256286875177</v>
      </c>
      <c r="BS21" s="18">
        <f t="shared" si="6"/>
        <v>7204.9733661308028</v>
      </c>
      <c r="BT21" s="18">
        <f t="shared" si="7"/>
        <v>16283.125457454185</v>
      </c>
      <c r="BU21" s="18">
        <f t="shared" si="8"/>
        <v>480.0662355383032</v>
      </c>
      <c r="BV21" s="18">
        <f t="shared" si="9"/>
        <v>1133.9820629599085</v>
      </c>
    </row>
    <row r="22" spans="1:74" ht="15.5" x14ac:dyDescent="0.35">
      <c r="A22" s="62" t="s">
        <v>135</v>
      </c>
      <c r="B22" s="10">
        <v>39</v>
      </c>
      <c r="C22" s="3">
        <f>[1]CHD!NA27</f>
        <v>795.8476499136583</v>
      </c>
      <c r="D22" s="4">
        <f>[1]CHD!NM27</f>
        <v>300.29381422271535</v>
      </c>
      <c r="E22" s="18">
        <f>C22*UI!E22</f>
        <v>466.62754410761414</v>
      </c>
      <c r="F22" s="18">
        <f>C22*UI!F22</f>
        <v>1127.7263934416351</v>
      </c>
      <c r="G22" s="18">
        <f>D22*UI!E22</f>
        <v>176.07058971230992</v>
      </c>
      <c r="H22" s="18">
        <f>D22*UI!F22</f>
        <v>425.52021121499234</v>
      </c>
      <c r="I22" s="3">
        <f>[1]Stroke!NA27</f>
        <v>1265.1955536260707</v>
      </c>
      <c r="J22" s="4">
        <f>[1]Stroke!NM27</f>
        <v>146.25875004035305</v>
      </c>
      <c r="K22" s="18">
        <f>I22*UI!K22</f>
        <v>760.78946551542936</v>
      </c>
      <c r="L22" s="18">
        <f>I22*UI!L22</f>
        <v>1810.9498007677057</v>
      </c>
      <c r="M22" s="18">
        <f>J22*UI!K22</f>
        <v>87.948551471942267</v>
      </c>
      <c r="N22" s="18">
        <f>J22*UI!L22</f>
        <v>209.34886586267018</v>
      </c>
      <c r="O22" s="3">
        <f>[1]HHD!NA27</f>
        <v>0</v>
      </c>
      <c r="P22" s="4">
        <f>[1]HHD!NM27</f>
        <v>0</v>
      </c>
      <c r="Q22" s="18">
        <f>O22*UI!Q22</f>
        <v>0</v>
      </c>
      <c r="R22" s="18">
        <f>O22*UI!R22</f>
        <v>0</v>
      </c>
      <c r="S22" s="18">
        <f>P22*UI!Q22</f>
        <v>0</v>
      </c>
      <c r="T22" s="18">
        <f>P22*UI!R22</f>
        <v>0</v>
      </c>
      <c r="U22" s="3">
        <f>[1]Diabetes!NA27</f>
        <v>7224.3371047352775</v>
      </c>
      <c r="V22" s="4">
        <f>[1]Diabetes!NM27</f>
        <v>61.887627995089119</v>
      </c>
      <c r="W22" s="18">
        <f>U22*UI!W22</f>
        <v>4689.8899150863426</v>
      </c>
      <c r="X22" s="18">
        <f>U22*UI!X22</f>
        <v>9426.747529395805</v>
      </c>
      <c r="Y22" s="18">
        <f>V22*UI!W22</f>
        <v>40.176165396896884</v>
      </c>
      <c r="Z22" s="18">
        <f>V22*UI!X22</f>
        <v>80.754681826859539</v>
      </c>
      <c r="AA22" s="3">
        <f>'[1]Breast CA'!NA27</f>
        <v>0</v>
      </c>
      <c r="AB22" s="4">
        <f>'[1]Breast CA'!NM27</f>
        <v>0</v>
      </c>
      <c r="AC22" s="18">
        <v>0</v>
      </c>
      <c r="AD22" s="18">
        <v>0</v>
      </c>
      <c r="AE22" s="18">
        <v>0</v>
      </c>
      <c r="AF22" s="18">
        <v>0</v>
      </c>
      <c r="AG22" s="3">
        <f>'[1]Colon CA'!NA27</f>
        <v>184.99208682039833</v>
      </c>
      <c r="AH22" s="4">
        <f>'[1]Colon CA'!NM27</f>
        <v>32.915437056263613</v>
      </c>
      <c r="AI22" s="18">
        <f>AG22*UI!AI22</f>
        <v>104.04394945104504</v>
      </c>
      <c r="AJ22" s="18">
        <f>AG22*UI!AJ22</f>
        <v>270.74981824858003</v>
      </c>
      <c r="AK22" s="18">
        <f>AH22*UI!AI22</f>
        <v>18.512424656119524</v>
      </c>
      <c r="AL22" s="18">
        <f>AH22*UI!AJ22</f>
        <v>48.174215198772906</v>
      </c>
      <c r="AM22" s="3">
        <f>'[1]Pancreas CA'!NA27</f>
        <v>0</v>
      </c>
      <c r="AN22" s="4">
        <f>'[1]Pancreas CA'!NM27</f>
        <v>0</v>
      </c>
      <c r="AO22" s="18">
        <f>AM22*UI!AO22</f>
        <v>0</v>
      </c>
      <c r="AP22" s="18">
        <f>AM22*UI!AP22</f>
        <v>0</v>
      </c>
      <c r="AQ22" s="18">
        <f>AN22*UI!AO22</f>
        <v>0</v>
      </c>
      <c r="AR22" s="18">
        <f>AN22*UI!AP22</f>
        <v>0</v>
      </c>
      <c r="AS22" s="3">
        <f>'[1]Kidney CA'!NA27</f>
        <v>0</v>
      </c>
      <c r="AT22" s="4">
        <f>'[1]Kidney CA'!NM27</f>
        <v>0</v>
      </c>
      <c r="AU22" s="18">
        <f>AS22*UI!AU22</f>
        <v>0</v>
      </c>
      <c r="AV22" s="18">
        <f>AS22*UI!AV22</f>
        <v>0</v>
      </c>
      <c r="AW22" s="18">
        <f>AT22*UI!AU22</f>
        <v>0</v>
      </c>
      <c r="AX22" s="18">
        <f>AT22*UI!AV22</f>
        <v>0</v>
      </c>
      <c r="AY22" s="3">
        <f>'[1]Liver CA'!NA27</f>
        <v>0</v>
      </c>
      <c r="AZ22" s="4">
        <f>'[1]Liver CA'!NM27</f>
        <v>0</v>
      </c>
      <c r="BA22" s="18">
        <f>AY22*UI!BA22</f>
        <v>0</v>
      </c>
      <c r="BB22" s="18">
        <f>AY22*UI!BB22</f>
        <v>0</v>
      </c>
      <c r="BC22" s="18">
        <f>AZ22*UI!BA22</f>
        <v>0</v>
      </c>
      <c r="BD22" s="18">
        <f>AZ22*UI!BB22</f>
        <v>0</v>
      </c>
      <c r="BE22" s="3">
        <f>[1]Cirrhosis!NA27</f>
        <v>1696.9885276319537</v>
      </c>
      <c r="BF22" s="4">
        <f>[1]Cirrhosis!NM27</f>
        <v>333.14057877989859</v>
      </c>
      <c r="BG22" s="18">
        <f>BE22*UI!BG22</f>
        <v>1037.5817332530637</v>
      </c>
      <c r="BH22" s="18">
        <f>BE22*UI!BH22</f>
        <v>2377.208103939086</v>
      </c>
      <c r="BI22" s="18">
        <f>BF22*UI!BG22</f>
        <v>203.69058100217373</v>
      </c>
      <c r="BJ22" s="18">
        <f>BF22*UI!BH22</f>
        <v>466.67639216845129</v>
      </c>
      <c r="BK22" s="3">
        <f>[1]CKD!NA27</f>
        <v>2235.408071073849</v>
      </c>
      <c r="BL22" s="4">
        <f>[1]CKD!NM27</f>
        <v>69.430169349103465</v>
      </c>
      <c r="BM22" s="18">
        <f>BK22*UI!BM22</f>
        <v>1204.872189483146</v>
      </c>
      <c r="BN22" s="18">
        <f>BK22*UI!BN22</f>
        <v>3364.2230346400092</v>
      </c>
      <c r="BO22" s="18">
        <f>BL22*UI!BM22</f>
        <v>37.422464937085884</v>
      </c>
      <c r="BP22" s="18">
        <f>BL22*UI!BN22</f>
        <v>104.49035146902899</v>
      </c>
      <c r="BQ22" s="18">
        <f t="shared" si="4"/>
        <v>13402.768993801208</v>
      </c>
      <c r="BR22" s="18">
        <f t="shared" si="5"/>
        <v>943.92637744342312</v>
      </c>
      <c r="BS22" s="18">
        <f t="shared" si="6"/>
        <v>8263.8047968966421</v>
      </c>
      <c r="BT22" s="18">
        <f t="shared" si="7"/>
        <v>18377.604680432822</v>
      </c>
      <c r="BU22" s="18">
        <f t="shared" si="8"/>
        <v>563.82077717652828</v>
      </c>
      <c r="BV22" s="18">
        <f t="shared" si="9"/>
        <v>1334.9647177407753</v>
      </c>
    </row>
    <row r="23" spans="1:74" ht="15.5" x14ac:dyDescent="0.35">
      <c r="A23" s="62" t="s">
        <v>136</v>
      </c>
      <c r="B23" s="10">
        <v>40</v>
      </c>
      <c r="C23" s="3">
        <f>[1]CHD!NA28</f>
        <v>794.46932192537406</v>
      </c>
      <c r="D23" s="4">
        <f>[1]CHD!NM28</f>
        <v>352.18128114094418</v>
      </c>
      <c r="E23" s="18">
        <f>C23*UI!E23</f>
        <v>454.28629883949407</v>
      </c>
      <c r="F23" s="18">
        <f>C23*UI!F23</f>
        <v>1134.4881949718481</v>
      </c>
      <c r="G23" s="18">
        <f>D23*UI!E23</f>
        <v>201.38113117110279</v>
      </c>
      <c r="H23" s="18">
        <f>D23*UI!F23</f>
        <v>502.90866483827898</v>
      </c>
      <c r="I23" s="3">
        <f>[1]Stroke!NA28</f>
        <v>1474.4329593151788</v>
      </c>
      <c r="J23" s="4">
        <f>[1]Stroke!NM28</f>
        <v>169.2424630325304</v>
      </c>
      <c r="K23" s="18">
        <f>I23*UI!K23</f>
        <v>886.69953102889497</v>
      </c>
      <c r="L23" s="18">
        <f>I23*UI!L23</f>
        <v>2069.3509532283242</v>
      </c>
      <c r="M23" s="18">
        <f>J23*UI!K23</f>
        <v>101.77961069916711</v>
      </c>
      <c r="N23" s="18">
        <f>J23*UI!L23</f>
        <v>237.52999415161051</v>
      </c>
      <c r="O23" s="3">
        <f>[1]HHD!NA28</f>
        <v>0</v>
      </c>
      <c r="P23" s="4">
        <f>[1]HHD!NM28</f>
        <v>0</v>
      </c>
      <c r="Q23" s="18">
        <f>O23*UI!Q23</f>
        <v>0</v>
      </c>
      <c r="R23" s="18">
        <f>O23*UI!R23</f>
        <v>0</v>
      </c>
      <c r="S23" s="18">
        <f>P23*UI!Q23</f>
        <v>0</v>
      </c>
      <c r="T23" s="18">
        <f>P23*UI!R23</f>
        <v>0</v>
      </c>
      <c r="U23" s="3">
        <f>[1]Diabetes!NA28</f>
        <v>7670.4113862268896</v>
      </c>
      <c r="V23" s="4">
        <f>[1]Diabetes!NM28</f>
        <v>68.419955155799428</v>
      </c>
      <c r="W23" s="18">
        <f>U23*UI!W23</f>
        <v>4945.9413181722603</v>
      </c>
      <c r="X23" s="18">
        <f>U23*UI!X23</f>
        <v>10082.934071431695</v>
      </c>
      <c r="Y23" s="18">
        <f>V23*UI!W23</f>
        <v>44.117722786055495</v>
      </c>
      <c r="Z23" s="18">
        <f>V23*UI!X23</f>
        <v>89.939621523427945</v>
      </c>
      <c r="AA23" s="3">
        <f>'[1]Breast CA'!NA28</f>
        <v>0</v>
      </c>
      <c r="AB23" s="4">
        <f>'[1]Breast CA'!NM28</f>
        <v>0</v>
      </c>
      <c r="AC23" s="18">
        <v>0</v>
      </c>
      <c r="AD23" s="18">
        <v>0</v>
      </c>
      <c r="AE23" s="18">
        <v>0</v>
      </c>
      <c r="AF23" s="18">
        <v>0</v>
      </c>
      <c r="AG23" s="3">
        <f>'[1]Colon CA'!NA28</f>
        <v>184.4549721118334</v>
      </c>
      <c r="AH23" s="4">
        <f>'[1]Colon CA'!NM28</f>
        <v>46.781177096427342</v>
      </c>
      <c r="AI23" s="18">
        <f>AG23*UI!AI23</f>
        <v>101.90653100687396</v>
      </c>
      <c r="AJ23" s="18">
        <f>AG23*UI!AJ23</f>
        <v>268.79899759507111</v>
      </c>
      <c r="AK23" s="18">
        <f>AH23*UI!AI23</f>
        <v>25.845372557508284</v>
      </c>
      <c r="AL23" s="18">
        <f>AH23*UI!AJ23</f>
        <v>68.172374893820816</v>
      </c>
      <c r="AM23" s="3">
        <f>'[1]Pancreas CA'!NA28</f>
        <v>0</v>
      </c>
      <c r="AN23" s="4">
        <f>'[1]Pancreas CA'!NM28</f>
        <v>0</v>
      </c>
      <c r="AO23" s="18">
        <f>AM23*UI!AO23</f>
        <v>0</v>
      </c>
      <c r="AP23" s="18">
        <f>AM23*UI!AP23</f>
        <v>0</v>
      </c>
      <c r="AQ23" s="18">
        <f>AN23*UI!AO23</f>
        <v>0</v>
      </c>
      <c r="AR23" s="18">
        <f>AN23*UI!AP23</f>
        <v>0</v>
      </c>
      <c r="AS23" s="3">
        <f>'[1]Kidney CA'!NA28</f>
        <v>0</v>
      </c>
      <c r="AT23" s="4">
        <f>'[1]Kidney CA'!NM28</f>
        <v>0</v>
      </c>
      <c r="AU23" s="18">
        <f>AS23*UI!AU23</f>
        <v>0</v>
      </c>
      <c r="AV23" s="18">
        <f>AS23*UI!AV23</f>
        <v>0</v>
      </c>
      <c r="AW23" s="18">
        <f>AT23*UI!AU23</f>
        <v>0</v>
      </c>
      <c r="AX23" s="18">
        <f>AT23*UI!AV23</f>
        <v>0</v>
      </c>
      <c r="AY23" s="3">
        <f>'[1]Liver CA'!NA28</f>
        <v>0</v>
      </c>
      <c r="AZ23" s="4">
        <f>'[1]Liver CA'!NM28</f>
        <v>0</v>
      </c>
      <c r="BA23" s="18">
        <f>AY23*UI!BA23</f>
        <v>0</v>
      </c>
      <c r="BB23" s="18">
        <f>AY23*UI!BB23</f>
        <v>0</v>
      </c>
      <c r="BC23" s="18">
        <f>AZ23*UI!BA23</f>
        <v>0</v>
      </c>
      <c r="BD23" s="18">
        <f>AZ23*UI!BB23</f>
        <v>0</v>
      </c>
      <c r="BE23" s="3">
        <f>[1]Cirrhosis!NA28</f>
        <v>1695.1973990674944</v>
      </c>
      <c r="BF23" s="4">
        <f>[1]Cirrhosis!NM28</f>
        <v>382.50169454558005</v>
      </c>
      <c r="BG23" s="18">
        <f>BE23*UI!BG23</f>
        <v>983.43685368173851</v>
      </c>
      <c r="BH23" s="18">
        <f>BE23*UI!BH23</f>
        <v>2383.2412183736128</v>
      </c>
      <c r="BI23" s="18">
        <f>BF23*UI!BG23</f>
        <v>221.90115630118515</v>
      </c>
      <c r="BJ23" s="18">
        <f>BF23*UI!BH23</f>
        <v>537.75082774444752</v>
      </c>
      <c r="BK23" s="3">
        <f>[1]CKD!NA28</f>
        <v>2435.0704315184225</v>
      </c>
      <c r="BL23" s="4">
        <f>[1]CKD!NM28</f>
        <v>78.86239517753161</v>
      </c>
      <c r="BM23" s="18">
        <f>BK23*UI!BM23</f>
        <v>1242.0704720544609</v>
      </c>
      <c r="BN23" s="18">
        <f>BK23*UI!BN23</f>
        <v>3801.9781771149183</v>
      </c>
      <c r="BO23" s="18">
        <f>BL23*UI!BM23</f>
        <v>40.225798456442334</v>
      </c>
      <c r="BP23" s="18">
        <f>BL23*UI!BN23</f>
        <v>123.13118404259987</v>
      </c>
      <c r="BQ23" s="18">
        <f t="shared" si="4"/>
        <v>14254.036470165192</v>
      </c>
      <c r="BR23" s="18">
        <f t="shared" si="5"/>
        <v>1097.988966148813</v>
      </c>
      <c r="BS23" s="18">
        <f t="shared" si="6"/>
        <v>8614.3410047837224</v>
      </c>
      <c r="BT23" s="18">
        <f t="shared" si="7"/>
        <v>19740.791612715471</v>
      </c>
      <c r="BU23" s="18">
        <f t="shared" si="8"/>
        <v>635.25079197146124</v>
      </c>
      <c r="BV23" s="18">
        <f t="shared" si="9"/>
        <v>1559.4326671941856</v>
      </c>
    </row>
    <row r="24" spans="1:74" ht="15.5" x14ac:dyDescent="0.35">
      <c r="A24" s="62" t="s">
        <v>137</v>
      </c>
      <c r="B24" s="10">
        <v>41</v>
      </c>
      <c r="C24" s="3">
        <f>[1]CHD!NA29</f>
        <v>788.33648633130565</v>
      </c>
      <c r="D24" s="4">
        <f>[1]CHD!NM29</f>
        <v>403.61510896144023</v>
      </c>
      <c r="E24" s="18">
        <f>C24*UI!E24</f>
        <v>458.73232323276937</v>
      </c>
      <c r="F24" s="18">
        <f>C24*UI!F24</f>
        <v>1106.367671064015</v>
      </c>
      <c r="G24" s="18">
        <f>D24*UI!E24</f>
        <v>234.86328469632357</v>
      </c>
      <c r="H24" s="18">
        <f>D24*UI!F24</f>
        <v>566.44176167212424</v>
      </c>
      <c r="I24" s="3">
        <f>[1]Stroke!NA29</f>
        <v>1463.0350270054441</v>
      </c>
      <c r="J24" s="4">
        <f>[1]Stroke!NM29</f>
        <v>197.19057861232366</v>
      </c>
      <c r="K24" s="18">
        <f>I24*UI!K24</f>
        <v>872.48902016895147</v>
      </c>
      <c r="L24" s="18">
        <f>I24*UI!L24</f>
        <v>2059.6418960245937</v>
      </c>
      <c r="M24" s="18">
        <f>J24*UI!K24</f>
        <v>117.59569083739693</v>
      </c>
      <c r="N24" s="18">
        <f>J24*UI!L24</f>
        <v>277.60236065063236</v>
      </c>
      <c r="O24" s="3">
        <f>[1]HHD!NA29</f>
        <v>0</v>
      </c>
      <c r="P24" s="4">
        <f>[1]HHD!NM29</f>
        <v>0</v>
      </c>
      <c r="Q24" s="18">
        <f>O24*UI!Q24</f>
        <v>0</v>
      </c>
      <c r="R24" s="18">
        <f>O24*UI!R24</f>
        <v>0</v>
      </c>
      <c r="S24" s="18">
        <f>P24*UI!Q24</f>
        <v>0</v>
      </c>
      <c r="T24" s="18">
        <f>P24*UI!R24</f>
        <v>0</v>
      </c>
      <c r="U24" s="3">
        <f>[1]Diabetes!NA29</f>
        <v>8058.7729983466807</v>
      </c>
      <c r="V24" s="4">
        <f>[1]Diabetes!NM29</f>
        <v>75.106356100717463</v>
      </c>
      <c r="W24" s="18">
        <f>U24*UI!W24</f>
        <v>5212.315488980289</v>
      </c>
      <c r="X24" s="18">
        <f>U24*UI!X24</f>
        <v>10567.736395000305</v>
      </c>
      <c r="Y24" s="18">
        <f>V24*UI!W24</f>
        <v>48.57786952243891</v>
      </c>
      <c r="Z24" s="18">
        <f>V24*UI!X24</f>
        <v>98.48945652449072</v>
      </c>
      <c r="AA24" s="3">
        <f>'[1]Breast CA'!NA29</f>
        <v>0</v>
      </c>
      <c r="AB24" s="4">
        <f>'[1]Breast CA'!NM29</f>
        <v>0</v>
      </c>
      <c r="AC24" s="18">
        <v>0</v>
      </c>
      <c r="AD24" s="18">
        <v>0</v>
      </c>
      <c r="AE24" s="18">
        <v>0</v>
      </c>
      <c r="AF24" s="18">
        <v>0</v>
      </c>
      <c r="AG24" s="3">
        <f>'[1]Colon CA'!NA29</f>
        <v>183.04110176105269</v>
      </c>
      <c r="AH24" s="4">
        <f>'[1]Colon CA'!NM29</f>
        <v>59.204911774741952</v>
      </c>
      <c r="AI24" s="18">
        <f>AG24*UI!AI24</f>
        <v>104.02738762191305</v>
      </c>
      <c r="AJ24" s="18">
        <f>AG24*UI!AJ24</f>
        <v>264.69652137059029</v>
      </c>
      <c r="AK24" s="18">
        <f>AH24*UI!AI24</f>
        <v>33.647810502978167</v>
      </c>
      <c r="AL24" s="18">
        <f>AH24*UI!AJ24</f>
        <v>85.616476540251185</v>
      </c>
      <c r="AM24" s="3">
        <f>'[1]Pancreas CA'!NA29</f>
        <v>0</v>
      </c>
      <c r="AN24" s="4">
        <f>'[1]Pancreas CA'!NM29</f>
        <v>0</v>
      </c>
      <c r="AO24" s="18">
        <f>AM24*UI!AO24</f>
        <v>0</v>
      </c>
      <c r="AP24" s="18">
        <f>AM24*UI!AP24</f>
        <v>0</v>
      </c>
      <c r="AQ24" s="18">
        <f>AN24*UI!AO24</f>
        <v>0</v>
      </c>
      <c r="AR24" s="18">
        <f>AN24*UI!AP24</f>
        <v>0</v>
      </c>
      <c r="AS24" s="3">
        <f>'[1]Kidney CA'!NA29</f>
        <v>0</v>
      </c>
      <c r="AT24" s="4">
        <f>'[1]Kidney CA'!NM29</f>
        <v>0</v>
      </c>
      <c r="AU24" s="18">
        <f>AS24*UI!AU24</f>
        <v>0</v>
      </c>
      <c r="AV24" s="18">
        <f>AS24*UI!AV24</f>
        <v>0</v>
      </c>
      <c r="AW24" s="18">
        <f>AT24*UI!AU24</f>
        <v>0</v>
      </c>
      <c r="AX24" s="18">
        <f>AT24*UI!AV24</f>
        <v>0</v>
      </c>
      <c r="AY24" s="3">
        <f>'[1]Liver CA'!NA29</f>
        <v>0</v>
      </c>
      <c r="AZ24" s="4">
        <f>'[1]Liver CA'!NM29</f>
        <v>0</v>
      </c>
      <c r="BA24" s="18">
        <f>AY24*UI!BA24</f>
        <v>0</v>
      </c>
      <c r="BB24" s="18">
        <f>AY24*UI!BB24</f>
        <v>0</v>
      </c>
      <c r="BC24" s="18">
        <f>AZ24*UI!BA24</f>
        <v>0</v>
      </c>
      <c r="BD24" s="18">
        <f>AZ24*UI!BB24</f>
        <v>0</v>
      </c>
      <c r="BE24" s="3">
        <f>[1]Cirrhosis!NA29</f>
        <v>1892.3528893972766</v>
      </c>
      <c r="BF24" s="4">
        <f>[1]Cirrhosis!NM29</f>
        <v>429.90278411774733</v>
      </c>
      <c r="BG24" s="18">
        <f>BE24*UI!BG24</f>
        <v>1132.8656830711332</v>
      </c>
      <c r="BH24" s="18">
        <f>BE24*UI!BH24</f>
        <v>2620.496166967403</v>
      </c>
      <c r="BI24" s="18">
        <f>BF24*UI!BG24</f>
        <v>257.36326132006627</v>
      </c>
      <c r="BJ24" s="18">
        <f>BF24*UI!BH24</f>
        <v>595.32162540147897</v>
      </c>
      <c r="BK24" s="3">
        <f>[1]CKD!NA29</f>
        <v>2617.6166308287548</v>
      </c>
      <c r="BL24" s="4">
        <f>[1]CKD!NM29</f>
        <v>90.262641436826854</v>
      </c>
      <c r="BM24" s="18">
        <f>BK24*UI!BM24</f>
        <v>1347.4177247399075</v>
      </c>
      <c r="BN24" s="18">
        <f>BK24*UI!BN24</f>
        <v>4084.9302454850354</v>
      </c>
      <c r="BO24" s="18">
        <f>BL24*UI!BM24</f>
        <v>46.462679645841483</v>
      </c>
      <c r="BP24" s="18">
        <f>BL24*UI!BN24</f>
        <v>140.85966206821001</v>
      </c>
      <c r="BQ24" s="18">
        <f t="shared" si="4"/>
        <v>15003.155133670512</v>
      </c>
      <c r="BR24" s="18">
        <f t="shared" si="5"/>
        <v>1255.2823810037976</v>
      </c>
      <c r="BS24" s="18">
        <f t="shared" si="6"/>
        <v>9127.8476278149647</v>
      </c>
      <c r="BT24" s="18">
        <f t="shared" si="7"/>
        <v>20703.868895911943</v>
      </c>
      <c r="BU24" s="18">
        <f t="shared" si="8"/>
        <v>738.51059652504534</v>
      </c>
      <c r="BV24" s="18">
        <f t="shared" si="9"/>
        <v>1764.3313428571873</v>
      </c>
    </row>
    <row r="25" spans="1:74" ht="15.5" x14ac:dyDescent="0.35">
      <c r="A25" s="62" t="s">
        <v>138</v>
      </c>
      <c r="B25" s="10">
        <v>42</v>
      </c>
      <c r="C25" s="3">
        <f>[1]CHD!NA30</f>
        <v>780.51300073165669</v>
      </c>
      <c r="D25" s="4">
        <f>[1]CHD!NM30</f>
        <v>454.38222097560708</v>
      </c>
      <c r="E25" s="18">
        <f>C25*UI!E25</f>
        <v>455.99357991837303</v>
      </c>
      <c r="F25" s="18">
        <f>C25*UI!F25</f>
        <v>1100.9030896454003</v>
      </c>
      <c r="G25" s="18">
        <f>D25*UI!E25</f>
        <v>265.46050533393083</v>
      </c>
      <c r="H25" s="18">
        <f>D25*UI!F25</f>
        <v>640.9000112529402</v>
      </c>
      <c r="I25" s="3">
        <f>[1]Stroke!NA30</f>
        <v>1655.427916123723</v>
      </c>
      <c r="J25" s="4">
        <f>[1]Stroke!NM30</f>
        <v>225.69410050383377</v>
      </c>
      <c r="K25" s="18">
        <f>I25*UI!K25</f>
        <v>964.17311506913074</v>
      </c>
      <c r="L25" s="18">
        <f>I25*UI!L25</f>
        <v>2337.7645428149249</v>
      </c>
      <c r="M25" s="18">
        <f>J25*UI!K25</f>
        <v>131.45131951444228</v>
      </c>
      <c r="N25" s="18">
        <f>J25*UI!L25</f>
        <v>318.72101499642554</v>
      </c>
      <c r="O25" s="3">
        <f>[1]HHD!NA30</f>
        <v>217.26383779288579</v>
      </c>
      <c r="P25" s="4">
        <f>[1]HHD!NM30</f>
        <v>0</v>
      </c>
      <c r="Q25" s="18">
        <f>O25*UI!Q25</f>
        <v>134.81841439641312</v>
      </c>
      <c r="R25" s="18">
        <f>O25*UI!R25</f>
        <v>290.87251814239534</v>
      </c>
      <c r="S25" s="18">
        <f>P25*UI!Q25</f>
        <v>0</v>
      </c>
      <c r="T25" s="18">
        <f>P25*UI!R25</f>
        <v>0</v>
      </c>
      <c r="U25" s="3">
        <f>[1]Diabetes!NA30</f>
        <v>8643.5477729214072</v>
      </c>
      <c r="V25" s="4">
        <f>[1]Diabetes!NM30</f>
        <v>90.068400585847314</v>
      </c>
      <c r="W25" s="18">
        <f>U25*UI!W25</f>
        <v>5546.9473332733205</v>
      </c>
      <c r="X25" s="18">
        <f>U25*UI!X25</f>
        <v>11407.516918369234</v>
      </c>
      <c r="Y25" s="18">
        <f>V25*UI!W25</f>
        <v>57.800880791915731</v>
      </c>
      <c r="Z25" s="18">
        <f>V25*UI!X25</f>
        <v>118.86980097597628</v>
      </c>
      <c r="AA25" s="3">
        <f>'[1]Breast CA'!NA30</f>
        <v>0</v>
      </c>
      <c r="AB25" s="4">
        <f>'[1]Breast CA'!NM30</f>
        <v>0</v>
      </c>
      <c r="AC25" s="18">
        <v>0</v>
      </c>
      <c r="AD25" s="18">
        <v>0</v>
      </c>
      <c r="AE25" s="18">
        <v>0</v>
      </c>
      <c r="AF25" s="18">
        <v>0</v>
      </c>
      <c r="AG25" s="3">
        <f>'[1]Colon CA'!NA30</f>
        <v>181.23309905917819</v>
      </c>
      <c r="AH25" s="4">
        <f>'[1]Colon CA'!NM30</f>
        <v>70.254972638713539</v>
      </c>
      <c r="AI25" s="18">
        <f>AG25*UI!AI25</f>
        <v>99.606022448928556</v>
      </c>
      <c r="AJ25" s="18">
        <f>AG25*UI!AJ25</f>
        <v>261.54736431637201</v>
      </c>
      <c r="AK25" s="18">
        <f>AH25*UI!AI25</f>
        <v>38.612253601178885</v>
      </c>
      <c r="AL25" s="18">
        <f>AH25*UI!AJ25</f>
        <v>101.38878063203209</v>
      </c>
      <c r="AM25" s="3">
        <f>'[1]Pancreas CA'!NA30</f>
        <v>0</v>
      </c>
      <c r="AN25" s="4">
        <f>'[1]Pancreas CA'!NM30</f>
        <v>0</v>
      </c>
      <c r="AO25" s="18">
        <f>AM25*UI!AO25</f>
        <v>0</v>
      </c>
      <c r="AP25" s="18">
        <f>AM25*UI!AP25</f>
        <v>0</v>
      </c>
      <c r="AQ25" s="18">
        <f>AN25*UI!AO25</f>
        <v>0</v>
      </c>
      <c r="AR25" s="18">
        <f>AN25*UI!AP25</f>
        <v>0</v>
      </c>
      <c r="AS25" s="3">
        <f>'[1]Kidney CA'!NA30</f>
        <v>0</v>
      </c>
      <c r="AT25" s="4">
        <f>'[1]Kidney CA'!NM30</f>
        <v>0</v>
      </c>
      <c r="AU25" s="18">
        <f>AS25*UI!AU25</f>
        <v>0</v>
      </c>
      <c r="AV25" s="18">
        <f>AS25*UI!AV25</f>
        <v>0</v>
      </c>
      <c r="AW25" s="18">
        <f>AT25*UI!AU25</f>
        <v>0</v>
      </c>
      <c r="AX25" s="18">
        <f>AT25*UI!AV25</f>
        <v>0</v>
      </c>
      <c r="AY25" s="3">
        <f>'[1]Liver CA'!NA30</f>
        <v>0</v>
      </c>
      <c r="AZ25" s="4">
        <f>'[1]Liver CA'!NM30</f>
        <v>0</v>
      </c>
      <c r="BA25" s="18">
        <f>AY25*UI!BA25</f>
        <v>0</v>
      </c>
      <c r="BB25" s="18">
        <f>AY25*UI!BB25</f>
        <v>0</v>
      </c>
      <c r="BC25" s="18">
        <f>AZ25*UI!BA25</f>
        <v>0</v>
      </c>
      <c r="BD25" s="18">
        <f>AZ25*UI!BB25</f>
        <v>0</v>
      </c>
      <c r="BE25" s="3">
        <f>[1]Cirrhosis!NA30</f>
        <v>1873.5505348802258</v>
      </c>
      <c r="BF25" s="4">
        <f>[1]Cirrhosis!NM30</f>
        <v>481.84260409376139</v>
      </c>
      <c r="BG25" s="18">
        <f>BE25*UI!BG25</f>
        <v>1093.6516617478278</v>
      </c>
      <c r="BH25" s="18">
        <f>BE25*UI!BH25</f>
        <v>2641.8979448421965</v>
      </c>
      <c r="BI25" s="18">
        <f>BF25*UI!BG25</f>
        <v>281.26701407695492</v>
      </c>
      <c r="BJ25" s="18">
        <f>BF25*UI!BH25</f>
        <v>679.44737107083199</v>
      </c>
      <c r="BK25" s="3">
        <f>[1]CKD!NA30</f>
        <v>2990.3356748144602</v>
      </c>
      <c r="BL25" s="4">
        <f>[1]CKD!NM30</f>
        <v>100.23875609108487</v>
      </c>
      <c r="BM25" s="18">
        <f>BK25*UI!BM25</f>
        <v>1484.5565599700633</v>
      </c>
      <c r="BN25" s="18">
        <f>BK25*UI!BN25</f>
        <v>4598.4114525879277</v>
      </c>
      <c r="BO25" s="18">
        <f>BL25*UI!BM25</f>
        <v>49.763678429677405</v>
      </c>
      <c r="BP25" s="18">
        <f>BL25*UI!BN25</f>
        <v>154.14291040453583</v>
      </c>
      <c r="BQ25" s="18">
        <f t="shared" si="4"/>
        <v>16341.871836323535</v>
      </c>
      <c r="BR25" s="18">
        <f t="shared" si="5"/>
        <v>1422.4810548888479</v>
      </c>
      <c r="BS25" s="18">
        <f t="shared" si="6"/>
        <v>9779.7466868240572</v>
      </c>
      <c r="BT25" s="18">
        <f t="shared" si="7"/>
        <v>22638.913830718448</v>
      </c>
      <c r="BU25" s="18">
        <f t="shared" si="8"/>
        <v>824.35565174810006</v>
      </c>
      <c r="BV25" s="18">
        <f t="shared" si="9"/>
        <v>2013.469889332742</v>
      </c>
    </row>
    <row r="26" spans="1:74" ht="15.5" x14ac:dyDescent="0.35">
      <c r="A26" s="62" t="s">
        <v>139</v>
      </c>
      <c r="B26" s="10">
        <v>43</v>
      </c>
      <c r="C26" s="3">
        <f>[1]CHD!NA31</f>
        <v>770.92243066950823</v>
      </c>
      <c r="D26" s="4">
        <f>[1]CHD!NM31</f>
        <v>506.67891681131397</v>
      </c>
      <c r="E26" s="18">
        <f>C26*UI!E26</f>
        <v>450.21963663853813</v>
      </c>
      <c r="F26" s="18">
        <f>C26*UI!F26</f>
        <v>1091.7768816620212</v>
      </c>
      <c r="G26" s="18">
        <f>D26*UI!E26</f>
        <v>295.90110333291204</v>
      </c>
      <c r="H26" s="18">
        <f>D26*UI!F26</f>
        <v>717.55640488983704</v>
      </c>
      <c r="I26" s="3">
        <f>[1]Stroke!NA31</f>
        <v>1839.4599263986274</v>
      </c>
      <c r="J26" s="4">
        <f>[1]Stroke!NM31</f>
        <v>259.38402175539505</v>
      </c>
      <c r="K26" s="18">
        <f>I26*UI!K26</f>
        <v>1095.0359062661933</v>
      </c>
      <c r="L26" s="18">
        <f>I26*UI!L26</f>
        <v>2579.5822877517285</v>
      </c>
      <c r="M26" s="18">
        <f>J26*UI!K26</f>
        <v>154.41207131377112</v>
      </c>
      <c r="N26" s="18">
        <f>J26*UI!L26</f>
        <v>363.74939113570315</v>
      </c>
      <c r="O26" s="3">
        <f>[1]HHD!NA31</f>
        <v>214.59207299426581</v>
      </c>
      <c r="P26" s="4">
        <f>[1]HHD!NM31</f>
        <v>51.751458262934662</v>
      </c>
      <c r="Q26" s="18">
        <f>O26*UI!Q26</f>
        <v>133.74538445608383</v>
      </c>
      <c r="R26" s="18">
        <f>O26*UI!R26</f>
        <v>291.1562207582819</v>
      </c>
      <c r="S26" s="18">
        <f>P26*UI!Q26</f>
        <v>32.254307370077576</v>
      </c>
      <c r="T26" s="18">
        <f>P26*UI!R26</f>
        <v>70.215822962708643</v>
      </c>
      <c r="U26" s="3">
        <f>[1]Diabetes!NA31</f>
        <v>9193.9609766645954</v>
      </c>
      <c r="V26" s="4">
        <f>[1]Diabetes!NM31</f>
        <v>106.64190181588968</v>
      </c>
      <c r="W26" s="18">
        <f>U26*UI!W26</f>
        <v>5842.7427866074258</v>
      </c>
      <c r="X26" s="18">
        <f>U26*UI!X26</f>
        <v>12147.20535111995</v>
      </c>
      <c r="Y26" s="18">
        <f>V26*UI!W26</f>
        <v>67.77070341785695</v>
      </c>
      <c r="Z26" s="18">
        <f>V26*UI!X26</f>
        <v>140.89695221455375</v>
      </c>
      <c r="AA26" s="3">
        <f>'[1]Breast CA'!NA31</f>
        <v>0</v>
      </c>
      <c r="AB26" s="4">
        <f>'[1]Breast CA'!NM31</f>
        <v>0</v>
      </c>
      <c r="AC26" s="18">
        <v>0</v>
      </c>
      <c r="AD26" s="18">
        <v>0</v>
      </c>
      <c r="AE26" s="18">
        <v>0</v>
      </c>
      <c r="AF26" s="18">
        <v>0</v>
      </c>
      <c r="AG26" s="3">
        <f>'[1]Colon CA'!NA31</f>
        <v>179.01193821641516</v>
      </c>
      <c r="AH26" s="4">
        <f>'[1]Colon CA'!NM31</f>
        <v>80.182310121885706</v>
      </c>
      <c r="AI26" s="18">
        <f>AG26*UI!AI26</f>
        <v>100.39741288062874</v>
      </c>
      <c r="AJ26" s="18">
        <f>AG26*UI!AJ26</f>
        <v>262.51127200887146</v>
      </c>
      <c r="AK26" s="18">
        <f>AH26*UI!AI26</f>
        <v>44.969606916927916</v>
      </c>
      <c r="AL26" s="18">
        <f>AH26*UI!AJ26</f>
        <v>117.58299715887821</v>
      </c>
      <c r="AM26" s="3">
        <f>'[1]Pancreas CA'!NA31</f>
        <v>0</v>
      </c>
      <c r="AN26" s="4">
        <f>'[1]Pancreas CA'!NM31</f>
        <v>0</v>
      </c>
      <c r="AO26" s="18">
        <f>AM26*UI!AO26</f>
        <v>0</v>
      </c>
      <c r="AP26" s="18">
        <f>AM26*UI!AP26</f>
        <v>0</v>
      </c>
      <c r="AQ26" s="18">
        <f>AN26*UI!AO26</f>
        <v>0</v>
      </c>
      <c r="AR26" s="18">
        <f>AN26*UI!AP26</f>
        <v>0</v>
      </c>
      <c r="AS26" s="3">
        <f>'[1]Kidney CA'!NA31</f>
        <v>0</v>
      </c>
      <c r="AT26" s="4">
        <f>'[1]Kidney CA'!NM31</f>
        <v>0</v>
      </c>
      <c r="AU26" s="18">
        <f>AS26*UI!AU26</f>
        <v>0</v>
      </c>
      <c r="AV26" s="18">
        <f>AS26*UI!AV26</f>
        <v>0</v>
      </c>
      <c r="AW26" s="18">
        <f>AT26*UI!AU26</f>
        <v>0</v>
      </c>
      <c r="AX26" s="18">
        <f>AT26*UI!AV26</f>
        <v>0</v>
      </c>
      <c r="AY26" s="3">
        <f>'[1]Liver CA'!NA31</f>
        <v>0</v>
      </c>
      <c r="AZ26" s="4">
        <f>'[1]Liver CA'!NM31</f>
        <v>0</v>
      </c>
      <c r="BA26" s="18">
        <f>AY26*UI!BA26</f>
        <v>0</v>
      </c>
      <c r="BB26" s="18">
        <f>AY26*UI!BB26</f>
        <v>0</v>
      </c>
      <c r="BC26" s="18">
        <f>AZ26*UI!BA26</f>
        <v>0</v>
      </c>
      <c r="BD26" s="18">
        <f>AZ26*UI!BB26</f>
        <v>0</v>
      </c>
      <c r="BE26" s="3">
        <f>[1]Cirrhosis!NA31</f>
        <v>1850.5155530747165</v>
      </c>
      <c r="BF26" s="4">
        <f>[1]Cirrhosis!NM31</f>
        <v>533.89440182126361</v>
      </c>
      <c r="BG26" s="18">
        <f>BE26*UI!BG26</f>
        <v>1108.3536981744999</v>
      </c>
      <c r="BH26" s="18">
        <f>BE26*UI!BH26</f>
        <v>2595.1070915779824</v>
      </c>
      <c r="BI26" s="18">
        <f>BF26*UI!BG26</f>
        <v>319.77241894025173</v>
      </c>
      <c r="BJ26" s="18">
        <f>BF26*UI!BH26</f>
        <v>748.71737555410027</v>
      </c>
      <c r="BK26" s="3">
        <f>[1]CKD!NA31</f>
        <v>3347.3930508196108</v>
      </c>
      <c r="BL26" s="4">
        <f>[1]CKD!NM31</f>
        <v>111.12225754550032</v>
      </c>
      <c r="BM26" s="18">
        <f>BK26*UI!BM26</f>
        <v>1698.8248887262196</v>
      </c>
      <c r="BN26" s="18">
        <f>BK26*UI!BN26</f>
        <v>5105.7933057014452</v>
      </c>
      <c r="BO26" s="18">
        <f>BL26*UI!BM26</f>
        <v>56.395306420176354</v>
      </c>
      <c r="BP26" s="18">
        <f>BL26*UI!BN26</f>
        <v>169.49526693655747</v>
      </c>
      <c r="BQ26" s="18">
        <f t="shared" si="4"/>
        <v>17395.85594883774</v>
      </c>
      <c r="BR26" s="18">
        <f t="shared" si="5"/>
        <v>1649.6552681341832</v>
      </c>
      <c r="BS26" s="18">
        <f t="shared" si="6"/>
        <v>10429.319713749588</v>
      </c>
      <c r="BT26" s="18">
        <f t="shared" si="7"/>
        <v>24073.132410580281</v>
      </c>
      <c r="BU26" s="18">
        <f t="shared" si="8"/>
        <v>971.47551771197357</v>
      </c>
      <c r="BV26" s="18">
        <f t="shared" si="9"/>
        <v>2328.2142108523385</v>
      </c>
    </row>
    <row r="27" spans="1:74" ht="15.5" x14ac:dyDescent="0.35">
      <c r="A27" s="62" t="s">
        <v>140</v>
      </c>
      <c r="B27" s="10">
        <v>44</v>
      </c>
      <c r="C27" s="3">
        <f>[1]CHD!NA32</f>
        <v>949.28351588385556</v>
      </c>
      <c r="D27" s="4">
        <f>[1]CHD!NM32</f>
        <v>555.59961829193855</v>
      </c>
      <c r="E27" s="18">
        <f>C27*UI!E27</f>
        <v>562.17728108223855</v>
      </c>
      <c r="F27" s="18">
        <f>C27*UI!F27</f>
        <v>1341.0543647586605</v>
      </c>
      <c r="G27" s="18">
        <f>D27*UI!E27</f>
        <v>329.0328732727167</v>
      </c>
      <c r="H27" s="18">
        <f>D27*UI!F27</f>
        <v>784.89648319123592</v>
      </c>
      <c r="I27" s="3">
        <f>[1]Stroke!NA32</f>
        <v>2013.3207988866986</v>
      </c>
      <c r="J27" s="4">
        <f>[1]Stroke!NM32</f>
        <v>295.32797622691493</v>
      </c>
      <c r="K27" s="18">
        <f>I27*UI!K27</f>
        <v>1184.8313490086955</v>
      </c>
      <c r="L27" s="18">
        <f>I27*UI!L27</f>
        <v>2849.6634409164894</v>
      </c>
      <c r="M27" s="18">
        <f>J27*UI!K27</f>
        <v>173.79934914815095</v>
      </c>
      <c r="N27" s="18">
        <f>J27*UI!L27</f>
        <v>418.00856445682331</v>
      </c>
      <c r="O27" s="3">
        <f>[1]HHD!NA32</f>
        <v>211.38446526082697</v>
      </c>
      <c r="P27" s="4">
        <f>[1]HHD!NM32</f>
        <v>78.915464371424662</v>
      </c>
      <c r="Q27" s="18">
        <f>O27*UI!Q27</f>
        <v>131.89577293503663</v>
      </c>
      <c r="R27" s="18">
        <f>O27*UI!R27</f>
        <v>280.45256256973306</v>
      </c>
      <c r="S27" s="18">
        <f>P27*UI!Q27</f>
        <v>49.240213356990182</v>
      </c>
      <c r="T27" s="18">
        <f>P27*UI!R27</f>
        <v>104.70042905961807</v>
      </c>
      <c r="U27" s="3">
        <f>[1]Diabetes!NA32</f>
        <v>9703.3960595900771</v>
      </c>
      <c r="V27" s="4">
        <f>[1]Diabetes!NM32</f>
        <v>124.76848830492959</v>
      </c>
      <c r="W27" s="18">
        <f>U27*UI!W27</f>
        <v>6284.7363380980987</v>
      </c>
      <c r="X27" s="18">
        <f>U27*UI!X27</f>
        <v>12737.623637543129</v>
      </c>
      <c r="Y27" s="18">
        <f>V27*UI!W27</f>
        <v>80.810578841062451</v>
      </c>
      <c r="Z27" s="18">
        <f>V27*UI!X27</f>
        <v>163.78328124437425</v>
      </c>
      <c r="AA27" s="3">
        <f>'[1]Breast CA'!NA32</f>
        <v>0</v>
      </c>
      <c r="AB27" s="4">
        <f>'[1]Breast CA'!NM32</f>
        <v>0</v>
      </c>
      <c r="AC27" s="18">
        <v>0</v>
      </c>
      <c r="AD27" s="18">
        <v>0</v>
      </c>
      <c r="AE27" s="18">
        <v>0</v>
      </c>
      <c r="AF27" s="18">
        <v>0</v>
      </c>
      <c r="AG27" s="3">
        <f>'[1]Colon CA'!NA32</f>
        <v>176.36552547114275</v>
      </c>
      <c r="AH27" s="4">
        <f>'[1]Colon CA'!NM32</f>
        <v>88.75463909513357</v>
      </c>
      <c r="AI27" s="18">
        <f>AG27*UI!AI27</f>
        <v>99.521979870019678</v>
      </c>
      <c r="AJ27" s="18">
        <f>AG27*UI!AJ27</f>
        <v>258.65176278511137</v>
      </c>
      <c r="AK27" s="18">
        <f>AH27*UI!AI27</f>
        <v>50.083696242789934</v>
      </c>
      <c r="AL27" s="18">
        <f>AH27*UI!AJ27</f>
        <v>130.16457607566198</v>
      </c>
      <c r="AM27" s="3">
        <f>'[1]Pancreas CA'!NA32</f>
        <v>0</v>
      </c>
      <c r="AN27" s="4">
        <f>'[1]Pancreas CA'!NM32</f>
        <v>0</v>
      </c>
      <c r="AO27" s="18">
        <f>AM27*UI!AO27</f>
        <v>0</v>
      </c>
      <c r="AP27" s="18">
        <f>AM27*UI!AP27</f>
        <v>0</v>
      </c>
      <c r="AQ27" s="18">
        <f>AN27*UI!AO27</f>
        <v>0</v>
      </c>
      <c r="AR27" s="18">
        <f>AN27*UI!AP27</f>
        <v>0</v>
      </c>
      <c r="AS27" s="3">
        <f>'[1]Kidney CA'!NA32</f>
        <v>0</v>
      </c>
      <c r="AT27" s="4">
        <f>'[1]Kidney CA'!NM32</f>
        <v>0</v>
      </c>
      <c r="AU27" s="18">
        <f>AS27*UI!AU27</f>
        <v>0</v>
      </c>
      <c r="AV27" s="18">
        <f>AS27*UI!AV27</f>
        <v>0</v>
      </c>
      <c r="AW27" s="18">
        <f>AT27*UI!AU27</f>
        <v>0</v>
      </c>
      <c r="AX27" s="18">
        <f>AT27*UI!AV27</f>
        <v>0</v>
      </c>
      <c r="AY27" s="3">
        <f>'[1]Liver CA'!NA32</f>
        <v>0</v>
      </c>
      <c r="AZ27" s="4">
        <f>'[1]Liver CA'!NM32</f>
        <v>0</v>
      </c>
      <c r="BA27" s="18">
        <f>AY27*UI!BA27</f>
        <v>0</v>
      </c>
      <c r="BB27" s="18">
        <f>AY27*UI!BB27</f>
        <v>0</v>
      </c>
      <c r="BC27" s="18">
        <f>AZ27*UI!BA27</f>
        <v>0</v>
      </c>
      <c r="BD27" s="18">
        <f>AZ27*UI!BB27</f>
        <v>0</v>
      </c>
      <c r="BE27" s="3">
        <f>[1]Cirrhosis!NA32</f>
        <v>1822.8756031189282</v>
      </c>
      <c r="BF27" s="4">
        <f>[1]Cirrhosis!NM32</f>
        <v>582.15700151683382</v>
      </c>
      <c r="BG27" s="18">
        <f>BE27*UI!BG27</f>
        <v>1115.8951292554452</v>
      </c>
      <c r="BH27" s="18">
        <f>BE27*UI!BH27</f>
        <v>2558.8362076983253</v>
      </c>
      <c r="BI27" s="18">
        <f>BF27*UI!BG27</f>
        <v>356.37437976737607</v>
      </c>
      <c r="BJ27" s="18">
        <f>BF27*UI!BH27</f>
        <v>817.1947726425168</v>
      </c>
      <c r="BK27" s="3">
        <f>[1]CKD!NA32</f>
        <v>3685.3854337340108</v>
      </c>
      <c r="BL27" s="4">
        <f>[1]CKD!NM32</f>
        <v>125.14011615245097</v>
      </c>
      <c r="BM27" s="18">
        <f>BK27*UI!BM27</f>
        <v>1980.340471654747</v>
      </c>
      <c r="BN27" s="18">
        <f>BK27*UI!BN27</f>
        <v>5640.0174516328379</v>
      </c>
      <c r="BO27" s="18">
        <f>BL27*UI!BM27</f>
        <v>67.243994176528986</v>
      </c>
      <c r="BP27" s="18">
        <f>BL27*UI!BN27</f>
        <v>191.51115987455324</v>
      </c>
      <c r="BQ27" s="18">
        <f t="shared" si="4"/>
        <v>18562.01140194554</v>
      </c>
      <c r="BR27" s="18">
        <f t="shared" si="5"/>
        <v>1850.6633039596261</v>
      </c>
      <c r="BS27" s="18">
        <f t="shared" si="6"/>
        <v>11359.39832190428</v>
      </c>
      <c r="BT27" s="18">
        <f t="shared" si="7"/>
        <v>25666.299427904283</v>
      </c>
      <c r="BU27" s="18">
        <f t="shared" si="8"/>
        <v>1106.5850848056155</v>
      </c>
      <c r="BV27" s="18">
        <f t="shared" si="9"/>
        <v>2610.2592665447837</v>
      </c>
    </row>
    <row r="28" spans="1:74" ht="15.5" x14ac:dyDescent="0.35">
      <c r="A28" s="62" t="s">
        <v>141</v>
      </c>
      <c r="B28" s="10">
        <v>45</v>
      </c>
      <c r="C28" s="3">
        <f>[1]CHD!NA33</f>
        <v>940.58815227852449</v>
      </c>
      <c r="D28" s="4">
        <f>[1]CHD!NM33</f>
        <v>621.00796267629471</v>
      </c>
      <c r="E28" s="18">
        <f>C28*UI!E28</f>
        <v>482.50493404254337</v>
      </c>
      <c r="F28" s="18">
        <f>C28*UI!F28</f>
        <v>1332.3445163354404</v>
      </c>
      <c r="G28" s="18">
        <f>D28*UI!E28</f>
        <v>318.56600079977551</v>
      </c>
      <c r="H28" s="18">
        <f>D28*UI!F28</f>
        <v>879.6587025555034</v>
      </c>
      <c r="I28" s="3">
        <f>[1]Stroke!NA33</f>
        <v>2196.9007395120361</v>
      </c>
      <c r="J28" s="4">
        <f>[1]Stroke!NM33</f>
        <v>334.40820829857762</v>
      </c>
      <c r="K28" s="18">
        <f>I28*UI!K28</f>
        <v>1205.2267369146771</v>
      </c>
      <c r="L28" s="18">
        <f>I28*UI!L28</f>
        <v>3063.1830001895069</v>
      </c>
      <c r="M28" s="18">
        <f>J28*UI!K28</f>
        <v>183.45740726306047</v>
      </c>
      <c r="N28" s="18">
        <f>J28*UI!L28</f>
        <v>466.2721079567566</v>
      </c>
      <c r="O28" s="3">
        <f>[1]HHD!NA33</f>
        <v>209.83344473278606</v>
      </c>
      <c r="P28" s="4">
        <f>[1]HHD!NM33</f>
        <v>92.687537971181854</v>
      </c>
      <c r="Q28" s="18">
        <f>O28*UI!Q28</f>
        <v>121.66491343470265</v>
      </c>
      <c r="R28" s="18">
        <f>O28*UI!R28</f>
        <v>279.57745627300483</v>
      </c>
      <c r="S28" s="18">
        <f>P28*UI!Q28</f>
        <v>53.741772662123076</v>
      </c>
      <c r="T28" s="18">
        <f>P28*UI!R28</f>
        <v>123.49483242383077</v>
      </c>
      <c r="U28" s="3">
        <f>[1]Diabetes!NA33</f>
        <v>10275.870679699821</v>
      </c>
      <c r="V28" s="4">
        <f>[1]Diabetes!NM33</f>
        <v>144.25560624153854</v>
      </c>
      <c r="W28" s="18">
        <f>U28*UI!W28</f>
        <v>5989.9464564685568</v>
      </c>
      <c r="X28" s="18">
        <f>U28*UI!X28</f>
        <v>13449.146538999787</v>
      </c>
      <c r="Y28" s="18">
        <f>V28*UI!W28</f>
        <v>84.088578414989243</v>
      </c>
      <c r="Z28" s="18">
        <f>V28*UI!X28</f>
        <v>188.80295868723201</v>
      </c>
      <c r="AA28" s="3">
        <f>'[1]Breast CA'!NA33</f>
        <v>0</v>
      </c>
      <c r="AB28" s="4">
        <f>'[1]Breast CA'!NM33</f>
        <v>0</v>
      </c>
      <c r="AC28" s="18">
        <v>0</v>
      </c>
      <c r="AD28" s="18">
        <v>0</v>
      </c>
      <c r="AE28" s="18">
        <v>0</v>
      </c>
      <c r="AF28" s="18">
        <v>0</v>
      </c>
      <c r="AG28" s="3">
        <f>'[1]Colon CA'!NA33</f>
        <v>174.52814537236546</v>
      </c>
      <c r="AH28" s="4">
        <f>'[1]Colon CA'!NM33</f>
        <v>95.94202202446543</v>
      </c>
      <c r="AI28" s="18">
        <f>AG28*UI!AI28</f>
        <v>83.045747128288539</v>
      </c>
      <c r="AJ28" s="18">
        <f>AG28*UI!AJ28</f>
        <v>256.55124872509504</v>
      </c>
      <c r="AK28" s="18">
        <f>AH28*UI!AI28</f>
        <v>45.652103178093022</v>
      </c>
      <c r="AL28" s="18">
        <f>AH28*UI!AJ28</f>
        <v>141.03195506416316</v>
      </c>
      <c r="AM28" s="3">
        <f>'[1]Pancreas CA'!NA33</f>
        <v>0</v>
      </c>
      <c r="AN28" s="4">
        <f>'[1]Pancreas CA'!NM33</f>
        <v>0</v>
      </c>
      <c r="AO28" s="18">
        <f>AM28*UI!AO28</f>
        <v>0</v>
      </c>
      <c r="AP28" s="18">
        <f>AM28*UI!AP28</f>
        <v>0</v>
      </c>
      <c r="AQ28" s="18">
        <f>AN28*UI!AO28</f>
        <v>0</v>
      </c>
      <c r="AR28" s="18">
        <f>AN28*UI!AP28</f>
        <v>0</v>
      </c>
      <c r="AS28" s="3">
        <f>'[1]Kidney CA'!NA33</f>
        <v>0</v>
      </c>
      <c r="AT28" s="4">
        <f>'[1]Kidney CA'!NM33</f>
        <v>0</v>
      </c>
      <c r="AU28" s="18">
        <f>AS28*UI!AU28</f>
        <v>0</v>
      </c>
      <c r="AV28" s="18">
        <f>AS28*UI!AV28</f>
        <v>0</v>
      </c>
      <c r="AW28" s="18">
        <f>AT28*UI!AU28</f>
        <v>0</v>
      </c>
      <c r="AX28" s="18">
        <f>AT28*UI!AV28</f>
        <v>0</v>
      </c>
      <c r="AY28" s="3">
        <f>'[1]Liver CA'!NA33</f>
        <v>0</v>
      </c>
      <c r="AZ28" s="4">
        <f>'[1]Liver CA'!NM33</f>
        <v>0</v>
      </c>
      <c r="BA28" s="18">
        <f>AY28*UI!BA28</f>
        <v>0</v>
      </c>
      <c r="BB28" s="18">
        <f>AY28*UI!BB28</f>
        <v>0</v>
      </c>
      <c r="BC28" s="18">
        <f>AZ28*UI!BA28</f>
        <v>0</v>
      </c>
      <c r="BD28" s="18">
        <f>AZ28*UI!BB28</f>
        <v>0</v>
      </c>
      <c r="BE28" s="3">
        <f>[1]Cirrhosis!NA33</f>
        <v>2009.4007960088231</v>
      </c>
      <c r="BF28" s="4">
        <f>[1]Cirrhosis!NM33</f>
        <v>628.90761791113096</v>
      </c>
      <c r="BG28" s="18">
        <f>BE28*UI!BG28</f>
        <v>1044.6582666830336</v>
      </c>
      <c r="BH28" s="18">
        <f>BE28*UI!BH28</f>
        <v>2812.9699174546845</v>
      </c>
      <c r="BI28" s="18">
        <f>BF28*UI!BG28</f>
        <v>326.95992921658666</v>
      </c>
      <c r="BJ28" s="18">
        <f>BF28*UI!BH28</f>
        <v>880.4108237420686</v>
      </c>
      <c r="BK28" s="3">
        <f>[1]CKD!NA33</f>
        <v>4037.2915336607375</v>
      </c>
      <c r="BL28" s="4">
        <f>[1]CKD!NM33</f>
        <v>137.2241678391259</v>
      </c>
      <c r="BM28" s="18">
        <f>BK28*UI!BM28</f>
        <v>1896.3011304624472</v>
      </c>
      <c r="BN28" s="18">
        <f>BK28*UI!BN28</f>
        <v>6291.8306897821412</v>
      </c>
      <c r="BO28" s="18">
        <f>BL28*UI!BM28</f>
        <v>64.453691894812209</v>
      </c>
      <c r="BP28" s="18">
        <f>BL28*UI!BN28</f>
        <v>213.85407107501206</v>
      </c>
      <c r="BQ28" s="18">
        <f t="shared" si="4"/>
        <v>19844.413491265095</v>
      </c>
      <c r="BR28" s="18">
        <f t="shared" si="5"/>
        <v>2054.4331229623149</v>
      </c>
      <c r="BS28" s="18">
        <f t="shared" si="6"/>
        <v>10823.348185134249</v>
      </c>
      <c r="BT28" s="18">
        <f t="shared" si="7"/>
        <v>27485.603367759661</v>
      </c>
      <c r="BU28" s="18">
        <f t="shared" si="8"/>
        <v>1076.9194834294401</v>
      </c>
      <c r="BV28" s="18">
        <f t="shared" si="9"/>
        <v>2893.5254515045667</v>
      </c>
    </row>
    <row r="29" spans="1:74" ht="15.5" x14ac:dyDescent="0.35">
      <c r="A29" s="62" t="s">
        <v>142</v>
      </c>
      <c r="B29" s="10">
        <v>46</v>
      </c>
      <c r="C29" s="3">
        <f>[1]CHD!NA34</f>
        <v>1104.4751190080963</v>
      </c>
      <c r="D29" s="4">
        <f>[1]CHD!NM34</f>
        <v>680.59295642446409</v>
      </c>
      <c r="E29" s="18">
        <f>C29*UI!E29</f>
        <v>579.59958605234578</v>
      </c>
      <c r="F29" s="18">
        <f>C29*UI!F29</f>
        <v>1593.0269150607176</v>
      </c>
      <c r="G29" s="18">
        <f>D29*UI!E29</f>
        <v>357.15734019253171</v>
      </c>
      <c r="H29" s="18">
        <f>D29*UI!F29</f>
        <v>981.64537989648443</v>
      </c>
      <c r="I29" s="3">
        <f>[1]Stroke!NA34</f>
        <v>2345.1215418317502</v>
      </c>
      <c r="J29" s="4">
        <f>[1]Stroke!NM34</f>
        <v>376.63600542824031</v>
      </c>
      <c r="K29" s="18">
        <f>I29*UI!K29</f>
        <v>1282.4604886983045</v>
      </c>
      <c r="L29" s="18">
        <f>I29*UI!L29</f>
        <v>3400.5695714195031</v>
      </c>
      <c r="M29" s="18">
        <f>J29*UI!K29</f>
        <v>205.96834192465599</v>
      </c>
      <c r="N29" s="18">
        <f>J29*UI!L29</f>
        <v>546.14522817434147</v>
      </c>
      <c r="O29" s="3">
        <f>[1]HHD!NA34</f>
        <v>205.32228074698904</v>
      </c>
      <c r="P29" s="4">
        <f>[1]HHD!NM34</f>
        <v>99.679022018957596</v>
      </c>
      <c r="Q29" s="18">
        <f>O29*UI!Q29</f>
        <v>112.3995116034437</v>
      </c>
      <c r="R29" s="18">
        <f>O29*UI!R29</f>
        <v>277.69944333211441</v>
      </c>
      <c r="S29" s="18">
        <f>P29*UI!Q29</f>
        <v>54.567255688367588</v>
      </c>
      <c r="T29" s="18">
        <f>P29*UI!R29</f>
        <v>134.81639121603234</v>
      </c>
      <c r="U29" s="3">
        <f>[1]Diabetes!NA34</f>
        <v>10683.356571845532</v>
      </c>
      <c r="V29" s="4">
        <f>[1]Diabetes!NM34</f>
        <v>165.07970237781385</v>
      </c>
      <c r="W29" s="18">
        <f>U29*UI!W29</f>
        <v>6273.8682772927959</v>
      </c>
      <c r="X29" s="18">
        <f>U29*UI!X29</f>
        <v>14150.454502177357</v>
      </c>
      <c r="Y29" s="18">
        <f>V29*UI!W29</f>
        <v>96.94409252448915</v>
      </c>
      <c r="Z29" s="18">
        <f>V29*UI!X29</f>
        <v>218.65345427918282</v>
      </c>
      <c r="AA29" s="3">
        <f>'[1]Breast CA'!NA34</f>
        <v>0</v>
      </c>
      <c r="AB29" s="4">
        <f>'[1]Breast CA'!NM34</f>
        <v>0</v>
      </c>
      <c r="AC29" s="18">
        <v>0</v>
      </c>
      <c r="AD29" s="18">
        <v>0</v>
      </c>
      <c r="AE29" s="18">
        <v>0</v>
      </c>
      <c r="AF29" s="18">
        <v>0</v>
      </c>
      <c r="AG29" s="3">
        <f>'[1]Colon CA'!NA34</f>
        <v>170.80252669404672</v>
      </c>
      <c r="AH29" s="4">
        <f>'[1]Colon CA'!NM34</f>
        <v>101.90085427910148</v>
      </c>
      <c r="AI29" s="18">
        <f>AG29*UI!AI29</f>
        <v>84.195381624255162</v>
      </c>
      <c r="AJ29" s="18">
        <f>AG29*UI!AJ29</f>
        <v>253.31046017649521</v>
      </c>
      <c r="AK29" s="18">
        <f>AH29*UI!AI29</f>
        <v>50.230997631755777</v>
      </c>
      <c r="AL29" s="18">
        <f>AH29*UI!AJ29</f>
        <v>151.1251196889751</v>
      </c>
      <c r="AM29" s="3">
        <f>'[1]Pancreas CA'!NA34</f>
        <v>0</v>
      </c>
      <c r="AN29" s="4">
        <f>'[1]Pancreas CA'!NM34</f>
        <v>0</v>
      </c>
      <c r="AO29" s="18">
        <f>AM29*UI!AO29</f>
        <v>0</v>
      </c>
      <c r="AP29" s="18">
        <f>AM29*UI!AP29</f>
        <v>0</v>
      </c>
      <c r="AQ29" s="18">
        <f>AN29*UI!AO29</f>
        <v>0</v>
      </c>
      <c r="AR29" s="18">
        <f>AN29*UI!AP29</f>
        <v>0</v>
      </c>
      <c r="AS29" s="3">
        <f>'[1]Kidney CA'!NA34</f>
        <v>0</v>
      </c>
      <c r="AT29" s="4">
        <f>'[1]Kidney CA'!NM34</f>
        <v>0</v>
      </c>
      <c r="AU29" s="18">
        <f>AS29*UI!AU29</f>
        <v>0</v>
      </c>
      <c r="AV29" s="18">
        <f>AS29*UI!AV29</f>
        <v>0</v>
      </c>
      <c r="AW29" s="18">
        <f>AT29*UI!AU29</f>
        <v>0</v>
      </c>
      <c r="AX29" s="18">
        <f>AT29*UI!AV29</f>
        <v>0</v>
      </c>
      <c r="AY29" s="3">
        <f>'[1]Liver CA'!NA34</f>
        <v>0</v>
      </c>
      <c r="AZ29" s="4">
        <f>'[1]Liver CA'!NM34</f>
        <v>0</v>
      </c>
      <c r="BA29" s="18">
        <f>AY29*UI!BA29</f>
        <v>0</v>
      </c>
      <c r="BB29" s="18">
        <f>AY29*UI!BB29</f>
        <v>0</v>
      </c>
      <c r="BC29" s="18">
        <f>AZ29*UI!BA29</f>
        <v>0</v>
      </c>
      <c r="BD29" s="18">
        <f>AZ29*UI!BB29</f>
        <v>0</v>
      </c>
      <c r="BE29" s="3">
        <f>[1]Cirrhosis!NA34</f>
        <v>1769.598211947025</v>
      </c>
      <c r="BF29" s="4">
        <f>[1]Cirrhosis!NM34</f>
        <v>682.58420825109204</v>
      </c>
      <c r="BG29" s="18">
        <f>BE29*UI!BG29</f>
        <v>939.34360000973231</v>
      </c>
      <c r="BH29" s="18">
        <f>BE29*UI!BH29</f>
        <v>2485.093989063223</v>
      </c>
      <c r="BI29" s="18">
        <f>BF29*UI!BG29</f>
        <v>362.33146211359764</v>
      </c>
      <c r="BJ29" s="18">
        <f>BF29*UI!BH29</f>
        <v>958.571217749992</v>
      </c>
      <c r="BK29" s="3">
        <f>[1]CKD!NA34</f>
        <v>4326.8394417800009</v>
      </c>
      <c r="BL29" s="4">
        <f>[1]CKD!NM34</f>
        <v>152.58503679023829</v>
      </c>
      <c r="BM29" s="18">
        <f>BK29*UI!BM29</f>
        <v>2056.5953272839138</v>
      </c>
      <c r="BN29" s="18">
        <f>BK29*UI!BN29</f>
        <v>6656.0456136145822</v>
      </c>
      <c r="BO29" s="18">
        <f>BL29*UI!BM29</f>
        <v>72.525379760140325</v>
      </c>
      <c r="BP29" s="18">
        <f>BL29*UI!BN29</f>
        <v>234.7239777432269</v>
      </c>
      <c r="BQ29" s="18">
        <f t="shared" si="4"/>
        <v>20605.515693853438</v>
      </c>
      <c r="BR29" s="18">
        <f t="shared" si="5"/>
        <v>2259.0577855699075</v>
      </c>
      <c r="BS29" s="18">
        <f t="shared" si="6"/>
        <v>11328.46217256479</v>
      </c>
      <c r="BT29" s="18">
        <f t="shared" si="7"/>
        <v>28816.200494843986</v>
      </c>
      <c r="BU29" s="18">
        <f t="shared" si="8"/>
        <v>1199.7248698355384</v>
      </c>
      <c r="BV29" s="18">
        <f t="shared" si="9"/>
        <v>3225.6807687482351</v>
      </c>
    </row>
    <row r="30" spans="1:74" ht="15.5" x14ac:dyDescent="0.35">
      <c r="A30" s="62" t="s">
        <v>143</v>
      </c>
      <c r="B30" s="10">
        <v>47</v>
      </c>
      <c r="C30" s="3">
        <f>[1]CHD!NA35</f>
        <v>1257.4045231866</v>
      </c>
      <c r="D30" s="4">
        <f>[1]CHD!NM35</f>
        <v>755.85872907087503</v>
      </c>
      <c r="E30" s="18">
        <f>C30*UI!E30</f>
        <v>634.24180959936962</v>
      </c>
      <c r="F30" s="18">
        <f>C30*UI!F30</f>
        <v>1782.3545897749182</v>
      </c>
      <c r="G30" s="18">
        <f>D30*UI!E30</f>
        <v>381.25933165284823</v>
      </c>
      <c r="H30" s="18">
        <f>D30*UI!F30</f>
        <v>1071.4199369720125</v>
      </c>
      <c r="I30" s="3">
        <f>[1]Stroke!NA35</f>
        <v>2479.1145556213642</v>
      </c>
      <c r="J30" s="4">
        <f>[1]Stroke!NM35</f>
        <v>423.32350588734249</v>
      </c>
      <c r="K30" s="18">
        <f>I30*UI!K30</f>
        <v>1302.3522446820568</v>
      </c>
      <c r="L30" s="18">
        <f>I30*UI!L30</f>
        <v>3467.3261098381531</v>
      </c>
      <c r="M30" s="18">
        <f>J30*UI!K30</f>
        <v>222.38436576839698</v>
      </c>
      <c r="N30" s="18">
        <f>J30*UI!L30</f>
        <v>592.0664866184527</v>
      </c>
      <c r="O30" s="3">
        <f>[1]HHD!NA35</f>
        <v>200.35664348497298</v>
      </c>
      <c r="P30" s="4">
        <f>[1]HHD!NM35</f>
        <v>103.29889397849223</v>
      </c>
      <c r="Q30" s="18">
        <f>O30*UI!Q30</f>
        <v>114.52649800783645</v>
      </c>
      <c r="R30" s="18">
        <f>O30*UI!R30</f>
        <v>271.7199847259559</v>
      </c>
      <c r="S30" s="18">
        <f>P30*UI!Q30</f>
        <v>59.047009221467619</v>
      </c>
      <c r="T30" s="18">
        <f>P30*UI!R30</f>
        <v>140.09205487687865</v>
      </c>
      <c r="U30" s="3">
        <f>[1]Diabetes!NA35</f>
        <v>11242.622021717121</v>
      </c>
      <c r="V30" s="4">
        <f>[1]Diabetes!NM35</f>
        <v>186.99310948621954</v>
      </c>
      <c r="W30" s="18">
        <f>U30*UI!W30</f>
        <v>6556.8399455137778</v>
      </c>
      <c r="X30" s="18">
        <f>U30*UI!X30</f>
        <v>14753.829315141609</v>
      </c>
      <c r="Y30" s="18">
        <f>V30*UI!W30</f>
        <v>109.0567562839591</v>
      </c>
      <c r="Z30" s="18">
        <f>V30*UI!X30</f>
        <v>245.39332685364977</v>
      </c>
      <c r="AA30" s="3">
        <f>'[1]Breast CA'!NA35</f>
        <v>0</v>
      </c>
      <c r="AB30" s="4">
        <f>'[1]Breast CA'!NM35</f>
        <v>0</v>
      </c>
      <c r="AC30" s="18">
        <v>0</v>
      </c>
      <c r="AD30" s="18">
        <v>0</v>
      </c>
      <c r="AE30" s="18">
        <v>0</v>
      </c>
      <c r="AF30" s="18">
        <v>0</v>
      </c>
      <c r="AG30" s="3">
        <f>'[1]Colon CA'!NA35</f>
        <v>333.36008264320088</v>
      </c>
      <c r="AH30" s="4">
        <f>'[1]Colon CA'!NM35</f>
        <v>106.5940511671009</v>
      </c>
      <c r="AI30" s="18">
        <f>AG30*UI!AI30</f>
        <v>159.98898505937507</v>
      </c>
      <c r="AJ30" s="18">
        <f>AG30*UI!AJ30</f>
        <v>488.79369568840065</v>
      </c>
      <c r="AK30" s="18">
        <f>AH30*UI!AI30</f>
        <v>51.157516893960349</v>
      </c>
      <c r="AL30" s="18">
        <f>AH30*UI!AJ30</f>
        <v>156.29495827828802</v>
      </c>
      <c r="AM30" s="3">
        <f>'[1]Pancreas CA'!NA35</f>
        <v>0</v>
      </c>
      <c r="AN30" s="4">
        <f>'[1]Pancreas CA'!NM35</f>
        <v>0</v>
      </c>
      <c r="AO30" s="18">
        <f>AM30*UI!AO30</f>
        <v>0</v>
      </c>
      <c r="AP30" s="18">
        <f>AM30*UI!AP30</f>
        <v>0</v>
      </c>
      <c r="AQ30" s="18">
        <f>AN30*UI!AO30</f>
        <v>0</v>
      </c>
      <c r="AR30" s="18">
        <f>AN30*UI!AP30</f>
        <v>0</v>
      </c>
      <c r="AS30" s="3">
        <f>'[1]Kidney CA'!NA35</f>
        <v>0</v>
      </c>
      <c r="AT30" s="4">
        <f>'[1]Kidney CA'!NM35</f>
        <v>0</v>
      </c>
      <c r="AU30" s="18">
        <f>AS30*UI!AU30</f>
        <v>0</v>
      </c>
      <c r="AV30" s="18">
        <f>AS30*UI!AV30</f>
        <v>0</v>
      </c>
      <c r="AW30" s="18">
        <f>AT30*UI!AU30</f>
        <v>0</v>
      </c>
      <c r="AX30" s="18">
        <f>AT30*UI!AV30</f>
        <v>0</v>
      </c>
      <c r="AY30" s="3">
        <f>'[1]Liver CA'!NA35</f>
        <v>0</v>
      </c>
      <c r="AZ30" s="4">
        <f>'[1]Liver CA'!NM35</f>
        <v>0</v>
      </c>
      <c r="BA30" s="18">
        <f>AY30*UI!BA30</f>
        <v>0</v>
      </c>
      <c r="BB30" s="18">
        <f>AY30*UI!BB30</f>
        <v>0</v>
      </c>
      <c r="BC30" s="18">
        <f>AZ30*UI!BA30</f>
        <v>0</v>
      </c>
      <c r="BD30" s="18">
        <f>AZ30*UI!BB30</f>
        <v>0</v>
      </c>
      <c r="BE30" s="3">
        <f>[1]Cirrhosis!NA35</f>
        <v>1726.8060663215733</v>
      </c>
      <c r="BF30" s="4">
        <f>[1]Cirrhosis!NM35</f>
        <v>725.05743300412303</v>
      </c>
      <c r="BG30" s="18">
        <f>BE30*UI!BG30</f>
        <v>971.10127661313027</v>
      </c>
      <c r="BH30" s="18">
        <f>BE30*UI!BH30</f>
        <v>2396.5225137929606</v>
      </c>
      <c r="BI30" s="18">
        <f>BF30*UI!BG30</f>
        <v>407.74943552753405</v>
      </c>
      <c r="BJ30" s="18">
        <f>BF30*UI!BH30</f>
        <v>1006.2603414920627</v>
      </c>
      <c r="BK30" s="3">
        <f>[1]CKD!NA35</f>
        <v>4772.9543386818932</v>
      </c>
      <c r="BL30" s="4">
        <f>[1]CKD!NM35</f>
        <v>168.37229046290616</v>
      </c>
      <c r="BM30" s="18">
        <f>BK30*UI!BM30</f>
        <v>2254.0278501954049</v>
      </c>
      <c r="BN30" s="18">
        <f>BK30*UI!BN30</f>
        <v>7447.2320771831082</v>
      </c>
      <c r="BO30" s="18">
        <f>BL30*UI!BM30</f>
        <v>79.513819947707347</v>
      </c>
      <c r="BP30" s="18">
        <f>BL30*UI!BN30</f>
        <v>262.7109822279229</v>
      </c>
      <c r="BQ30" s="18">
        <f t="shared" si="4"/>
        <v>22012.618231656728</v>
      </c>
      <c r="BR30" s="18">
        <f t="shared" si="5"/>
        <v>2469.4980130570593</v>
      </c>
      <c r="BS30" s="18">
        <f t="shared" si="6"/>
        <v>11993.078609670951</v>
      </c>
      <c r="BT30" s="18">
        <f t="shared" si="7"/>
        <v>30607.778286145105</v>
      </c>
      <c r="BU30" s="18">
        <f t="shared" si="8"/>
        <v>1310.1682352958737</v>
      </c>
      <c r="BV30" s="18">
        <f t="shared" si="9"/>
        <v>3474.2380873192674</v>
      </c>
    </row>
    <row r="31" spans="1:74" ht="15.5" x14ac:dyDescent="0.35">
      <c r="A31" s="62" t="s">
        <v>144</v>
      </c>
      <c r="B31" s="10">
        <v>48</v>
      </c>
      <c r="C31" s="3">
        <f>[1]CHD!NA36</f>
        <v>1224.6192632788252</v>
      </c>
      <c r="D31" s="4">
        <f>[1]CHD!NM36</f>
        <v>845.61598999219109</v>
      </c>
      <c r="E31" s="18">
        <f>C31*UI!E31</f>
        <v>609.47772212014002</v>
      </c>
      <c r="F31" s="18">
        <f>C31*UI!F31</f>
        <v>1749.9548205515562</v>
      </c>
      <c r="G31" s="18">
        <f>D31*UI!E31</f>
        <v>420.85252357447479</v>
      </c>
      <c r="H31" s="18">
        <f>D31*UI!F31</f>
        <v>1208.367222691146</v>
      </c>
      <c r="I31" s="3">
        <f>[1]Stroke!NA36</f>
        <v>2600.1667769109076</v>
      </c>
      <c r="J31" s="4">
        <f>[1]Stroke!NM36</f>
        <v>470.52944385371234</v>
      </c>
      <c r="K31" s="18">
        <f>I31*UI!K31</f>
        <v>1335.3752403748765</v>
      </c>
      <c r="L31" s="18">
        <f>I31*UI!L31</f>
        <v>3589.5726223525976</v>
      </c>
      <c r="M31" s="18">
        <f>J31*UI!K31</f>
        <v>241.65117975089694</v>
      </c>
      <c r="N31" s="18">
        <f>J31*UI!L31</f>
        <v>649.57356761348683</v>
      </c>
      <c r="O31" s="3">
        <f>[1]HHD!NA36</f>
        <v>195.12833604527847</v>
      </c>
      <c r="P31" s="4">
        <f>[1]HHD!NM36</f>
        <v>107.55364401533029</v>
      </c>
      <c r="Q31" s="18">
        <f>O31*UI!Q31</f>
        <v>108.12155421769023</v>
      </c>
      <c r="R31" s="18">
        <f>O31*UI!R31</f>
        <v>261.74720427229641</v>
      </c>
      <c r="S31" s="18">
        <f>P31*UI!Q31</f>
        <v>59.59599404371118</v>
      </c>
      <c r="T31" s="18">
        <f>P31*UI!R31</f>
        <v>144.27359040143725</v>
      </c>
      <c r="U31" s="3">
        <f>[1]Diabetes!NA36</f>
        <v>11546.455908649434</v>
      </c>
      <c r="V31" s="4">
        <f>[1]Diabetes!NM36</f>
        <v>210.29326053731822</v>
      </c>
      <c r="W31" s="18">
        <f>U31*UI!W31</f>
        <v>6570.3015567074744</v>
      </c>
      <c r="X31" s="18">
        <f>U31*UI!X31</f>
        <v>15160.875348524271</v>
      </c>
      <c r="Y31" s="18">
        <f>V31*UI!W31</f>
        <v>119.66357019026161</v>
      </c>
      <c r="Z31" s="18">
        <f>V31*UI!X31</f>
        <v>276.12194900884879</v>
      </c>
      <c r="AA31" s="3">
        <f>'[1]Breast CA'!NA36</f>
        <v>0</v>
      </c>
      <c r="AB31" s="4">
        <f>'[1]Breast CA'!NM36</f>
        <v>0</v>
      </c>
      <c r="AC31" s="18">
        <v>0</v>
      </c>
      <c r="AD31" s="18">
        <v>0</v>
      </c>
      <c r="AE31" s="18">
        <v>0</v>
      </c>
      <c r="AF31" s="18">
        <v>0</v>
      </c>
      <c r="AG31" s="3">
        <f>'[1]Colon CA'!NA36</f>
        <v>324.69504871720216</v>
      </c>
      <c r="AH31" s="4">
        <f>'[1]Colon CA'!NM36</f>
        <v>126.10095564774269</v>
      </c>
      <c r="AI31" s="18">
        <f>AG31*UI!AI31</f>
        <v>153.74937614230649</v>
      </c>
      <c r="AJ31" s="18">
        <f>AG31*UI!AJ31</f>
        <v>471.84198730640793</v>
      </c>
      <c r="AK31" s="18">
        <f>AH31*UI!AI31</f>
        <v>59.71123778569013</v>
      </c>
      <c r="AL31" s="18">
        <f>AH31*UI!AJ31</f>
        <v>183.24802225700171</v>
      </c>
      <c r="AM31" s="3">
        <f>'[1]Pancreas CA'!NA36</f>
        <v>0</v>
      </c>
      <c r="AN31" s="4">
        <f>'[1]Pancreas CA'!NM36</f>
        <v>0</v>
      </c>
      <c r="AO31" s="18">
        <f>AM31*UI!AO31</f>
        <v>0</v>
      </c>
      <c r="AP31" s="18">
        <f>AM31*UI!AP31</f>
        <v>0</v>
      </c>
      <c r="AQ31" s="18">
        <f>AN31*UI!AO31</f>
        <v>0</v>
      </c>
      <c r="AR31" s="18">
        <f>AN31*UI!AP31</f>
        <v>0</v>
      </c>
      <c r="AS31" s="3">
        <f>'[1]Kidney CA'!NA36</f>
        <v>0</v>
      </c>
      <c r="AT31" s="4">
        <f>'[1]Kidney CA'!NM36</f>
        <v>0</v>
      </c>
      <c r="AU31" s="18">
        <f>AS31*UI!AU31</f>
        <v>0</v>
      </c>
      <c r="AV31" s="18">
        <f>AS31*UI!AV31</f>
        <v>0</v>
      </c>
      <c r="AW31" s="18">
        <f>AT31*UI!AU31</f>
        <v>0</v>
      </c>
      <c r="AX31" s="18">
        <f>AT31*UI!AV31</f>
        <v>0</v>
      </c>
      <c r="AY31" s="3">
        <f>'[1]Liver CA'!NA36</f>
        <v>0</v>
      </c>
      <c r="AZ31" s="4">
        <f>'[1]Liver CA'!NM36</f>
        <v>0</v>
      </c>
      <c r="BA31" s="18">
        <f>AY31*UI!BA31</f>
        <v>0</v>
      </c>
      <c r="BB31" s="18">
        <f>AY31*UI!BB31</f>
        <v>0</v>
      </c>
      <c r="BC31" s="18">
        <f>AZ31*UI!BA31</f>
        <v>0</v>
      </c>
      <c r="BD31" s="18">
        <f>AZ31*UI!BB31</f>
        <v>0</v>
      </c>
      <c r="BE31" s="3">
        <f>[1]Cirrhosis!NA36</f>
        <v>1681.7559683975974</v>
      </c>
      <c r="BF31" s="4">
        <f>[1]Cirrhosis!NM36</f>
        <v>764.90345357922843</v>
      </c>
      <c r="BG31" s="18">
        <f>BE31*UI!BG31</f>
        <v>888.99571312518003</v>
      </c>
      <c r="BH31" s="18">
        <f>BE31*UI!BH31</f>
        <v>2348.1693920637822</v>
      </c>
      <c r="BI31" s="18">
        <f>BF31*UI!BG31</f>
        <v>404.33683837881046</v>
      </c>
      <c r="BJ31" s="18">
        <f>BF31*UI!BH31</f>
        <v>1068.0044616044963</v>
      </c>
      <c r="BK31" s="3">
        <f>[1]CKD!NA36</f>
        <v>5006.0565788635968</v>
      </c>
      <c r="BL31" s="4">
        <f>[1]CKD!NM36</f>
        <v>185.37224481494744</v>
      </c>
      <c r="BM31" s="18">
        <f>BK31*UI!BM31</f>
        <v>2261.5795923286832</v>
      </c>
      <c r="BN31" s="18">
        <f>BK31*UI!BN31</f>
        <v>7621.0373807953783</v>
      </c>
      <c r="BO31" s="18">
        <f>BL31*UI!BM31</f>
        <v>83.745375077804283</v>
      </c>
      <c r="BP31" s="18">
        <f>BL31*UI!BN31</f>
        <v>282.2039233558491</v>
      </c>
      <c r="BQ31" s="18">
        <f t="shared" si="4"/>
        <v>22578.877880862841</v>
      </c>
      <c r="BR31" s="18">
        <f t="shared" si="5"/>
        <v>2710.3689924404707</v>
      </c>
      <c r="BS31" s="18">
        <f t="shared" si="6"/>
        <v>11927.600755016349</v>
      </c>
      <c r="BT31" s="18">
        <f t="shared" si="7"/>
        <v>31203.198755866288</v>
      </c>
      <c r="BU31" s="18">
        <f t="shared" si="8"/>
        <v>1389.5567188016494</v>
      </c>
      <c r="BV31" s="18">
        <f t="shared" si="9"/>
        <v>3811.7927369322661</v>
      </c>
    </row>
    <row r="32" spans="1:74" ht="15.5" x14ac:dyDescent="0.35">
      <c r="A32" s="62" t="s">
        <v>145</v>
      </c>
      <c r="B32" s="10">
        <v>49</v>
      </c>
      <c r="C32" s="3">
        <f>[1]CHD!NA37</f>
        <v>1362.6803257065674</v>
      </c>
      <c r="D32" s="4">
        <f>[1]CHD!NM37</f>
        <v>918.67384960500328</v>
      </c>
      <c r="E32" s="18">
        <f>C32*UI!E32</f>
        <v>698.07922455926519</v>
      </c>
      <c r="F32" s="18">
        <f>C32*UI!F32</f>
        <v>1960.6595423559354</v>
      </c>
      <c r="G32" s="18">
        <f>D32*UI!E32</f>
        <v>470.62184465209009</v>
      </c>
      <c r="H32" s="18">
        <f>D32*UI!F32</f>
        <v>1321.8115911425978</v>
      </c>
      <c r="I32" s="3">
        <f>[1]Stroke!NA37</f>
        <v>2712.4489659170267</v>
      </c>
      <c r="J32" s="4">
        <f>[1]Stroke!NM37</f>
        <v>518.25198134851166</v>
      </c>
      <c r="K32" s="18">
        <f>I32*UI!K32</f>
        <v>1440.0222493463948</v>
      </c>
      <c r="L32" s="18">
        <f>I32*UI!L32</f>
        <v>3762.639619208072</v>
      </c>
      <c r="M32" s="18">
        <f>J32*UI!K32</f>
        <v>275.13674664009829</v>
      </c>
      <c r="N32" s="18">
        <f>J32*UI!L32</f>
        <v>718.90585307131732</v>
      </c>
      <c r="O32" s="3">
        <f>[1]HHD!NA37</f>
        <v>379.96612762072289</v>
      </c>
      <c r="P32" s="4">
        <f>[1]HHD!NM37</f>
        <v>110.20309195461729</v>
      </c>
      <c r="Q32" s="18">
        <f>O32*UI!Q32</f>
        <v>214.44217107678733</v>
      </c>
      <c r="R32" s="18">
        <f>O32*UI!R32</f>
        <v>512.02170572397472</v>
      </c>
      <c r="S32" s="18">
        <f>P32*UI!Q32</f>
        <v>62.19551844292895</v>
      </c>
      <c r="T32" s="18">
        <f>P32*UI!R32</f>
        <v>148.50369813749091</v>
      </c>
      <c r="U32" s="3">
        <f>[1]Diabetes!NA37</f>
        <v>12017.283338145908</v>
      </c>
      <c r="V32" s="4">
        <f>[1]Diabetes!NM37</f>
        <v>247.92183544389511</v>
      </c>
      <c r="W32" s="18">
        <f>U32*UI!W32</f>
        <v>6893.4299755256534</v>
      </c>
      <c r="X32" s="18">
        <f>U32*UI!X32</f>
        <v>15832.888894648753</v>
      </c>
      <c r="Y32" s="18">
        <f>V32*UI!W32</f>
        <v>142.21448924411928</v>
      </c>
      <c r="Z32" s="18">
        <f>V32*UI!X32</f>
        <v>326.63945458293591</v>
      </c>
      <c r="AA32" s="3">
        <f>'[1]Breast CA'!NA37</f>
        <v>0</v>
      </c>
      <c r="AB32" s="4">
        <f>'[1]Breast CA'!NM37</f>
        <v>0</v>
      </c>
      <c r="AC32" s="18">
        <v>0</v>
      </c>
      <c r="AD32" s="18">
        <v>0</v>
      </c>
      <c r="AE32" s="18">
        <v>0</v>
      </c>
      <c r="AF32" s="18">
        <v>0</v>
      </c>
      <c r="AG32" s="3">
        <f>'[1]Colon CA'!NA37</f>
        <v>316.15886520277218</v>
      </c>
      <c r="AH32" s="4">
        <f>'[1]Colon CA'!NM37</f>
        <v>142.6574836358775</v>
      </c>
      <c r="AI32" s="18">
        <f>AG32*UI!AI32</f>
        <v>152.96661161582401</v>
      </c>
      <c r="AJ32" s="18">
        <f>AG32*UI!AJ32</f>
        <v>461.59765930424834</v>
      </c>
      <c r="AK32" s="18">
        <f>AH32*UI!AI32</f>
        <v>69.021730197014577</v>
      </c>
      <c r="AL32" s="18">
        <f>AH32*UI!AJ32</f>
        <v>208.28250533579461</v>
      </c>
      <c r="AM32" s="3">
        <f>'[1]Pancreas CA'!NA37</f>
        <v>148.93944211720802</v>
      </c>
      <c r="AN32" s="4">
        <f>'[1]Pancreas CA'!NM37</f>
        <v>0</v>
      </c>
      <c r="AO32" s="18">
        <f>AM32*UI!AO32</f>
        <v>63.118208830541441</v>
      </c>
      <c r="AP32" s="18">
        <f>AM32*UI!AP32</f>
        <v>233.88031859130325</v>
      </c>
      <c r="AQ32" s="18">
        <f>AN32*UI!AO32</f>
        <v>0</v>
      </c>
      <c r="AR32" s="18">
        <f>AN32*UI!AP32</f>
        <v>0</v>
      </c>
      <c r="AS32" s="3">
        <f>'[1]Kidney CA'!NA37</f>
        <v>158.07943260138609</v>
      </c>
      <c r="AT32" s="4">
        <f>'[1]Kidney CA'!NM37</f>
        <v>0</v>
      </c>
      <c r="AU32" s="18">
        <f>AS32*UI!AU32</f>
        <v>71.291920101730753</v>
      </c>
      <c r="AV32" s="18">
        <f>AS32*UI!AV32</f>
        <v>248.62669793757257</v>
      </c>
      <c r="AW32" s="18">
        <f>AT32*UI!AU32</f>
        <v>0</v>
      </c>
      <c r="AX32" s="18">
        <f>AT32*UI!AV32</f>
        <v>0</v>
      </c>
      <c r="AY32" s="3">
        <f>'[1]Liver CA'!NA37</f>
        <v>0</v>
      </c>
      <c r="AZ32" s="4">
        <f>'[1]Liver CA'!NM37</f>
        <v>0</v>
      </c>
      <c r="BA32" s="18">
        <f>AY32*UI!BA32</f>
        <v>0</v>
      </c>
      <c r="BB32" s="18">
        <f>AY32*UI!BB32</f>
        <v>0</v>
      </c>
      <c r="BC32" s="18">
        <f>AZ32*UI!BA32</f>
        <v>0</v>
      </c>
      <c r="BD32" s="18">
        <f>AZ32*UI!BB32</f>
        <v>0</v>
      </c>
      <c r="BE32" s="3">
        <f>[1]Cirrhosis!NA37</f>
        <v>1455.4832233348257</v>
      </c>
      <c r="BF32" s="4">
        <f>[1]Cirrhosis!NM37</f>
        <v>810.33545000022775</v>
      </c>
      <c r="BG32" s="18">
        <f>BE32*UI!BG32</f>
        <v>784.67030304825357</v>
      </c>
      <c r="BH32" s="18">
        <f>BE32*UI!BH32</f>
        <v>2037.8350580389497</v>
      </c>
      <c r="BI32" s="18">
        <f>BF32*UI!BG32</f>
        <v>436.86258482977297</v>
      </c>
      <c r="BJ32" s="18">
        <f>BF32*UI!BH32</f>
        <v>1134.5578996085435</v>
      </c>
      <c r="BK32" s="3">
        <f>[1]CKD!NA37</f>
        <v>5396.3429878133065</v>
      </c>
      <c r="BL32" s="4">
        <f>[1]CKD!NM37</f>
        <v>202.80351220573274</v>
      </c>
      <c r="BM32" s="18">
        <f>BK32*UI!BM32</f>
        <v>2560.0478892500128</v>
      </c>
      <c r="BN32" s="18">
        <f>BK32*UI!BN32</f>
        <v>8354.967491545709</v>
      </c>
      <c r="BO32" s="18">
        <f>BL32*UI!BM32</f>
        <v>96.210842143886595</v>
      </c>
      <c r="BP32" s="18">
        <f>BL32*UI!BN32</f>
        <v>313.99352403595049</v>
      </c>
      <c r="BQ32" s="18">
        <f t="shared" si="4"/>
        <v>23947.382708459718</v>
      </c>
      <c r="BR32" s="18">
        <f t="shared" si="5"/>
        <v>2950.8472041938653</v>
      </c>
      <c r="BS32" s="18">
        <f t="shared" si="6"/>
        <v>12878.068553354462</v>
      </c>
      <c r="BT32" s="18">
        <f t="shared" si="7"/>
        <v>33405.116987354515</v>
      </c>
      <c r="BU32" s="18">
        <f t="shared" si="8"/>
        <v>1552.2637561499107</v>
      </c>
      <c r="BV32" s="18">
        <f t="shared" si="9"/>
        <v>4172.6945259146305</v>
      </c>
    </row>
    <row r="33" spans="1:74" ht="15.5" x14ac:dyDescent="0.35">
      <c r="A33" s="62" t="s">
        <v>146</v>
      </c>
      <c r="B33" s="10">
        <v>50</v>
      </c>
      <c r="C33" s="3">
        <f>[1]CHD!NA38</f>
        <v>1672.2317199404658</v>
      </c>
      <c r="D33" s="4">
        <f>[1]CHD!NM38</f>
        <v>997.54486518309886</v>
      </c>
      <c r="E33" s="18">
        <f>C33*UI!E33</f>
        <v>787.3950277345723</v>
      </c>
      <c r="F33" s="18">
        <f>C33*UI!F33</f>
        <v>2404.7845065995771</v>
      </c>
      <c r="G33" s="18">
        <f>D33*UI!E33</f>
        <v>469.70874755042325</v>
      </c>
      <c r="H33" s="18">
        <f>D33*UI!F33</f>
        <v>1434.5382926450432</v>
      </c>
      <c r="I33" s="3">
        <f>[1]Stroke!NA38</f>
        <v>2844.2209502406004</v>
      </c>
      <c r="J33" s="4">
        <f>[1]Stroke!NM38</f>
        <v>573.16253673075369</v>
      </c>
      <c r="K33" s="18">
        <f>I33*UI!K33</f>
        <v>1473.7108133638583</v>
      </c>
      <c r="L33" s="18">
        <f>I33*UI!L33</f>
        <v>4036.0610397960227</v>
      </c>
      <c r="M33" s="18">
        <f>J33*UI!K33</f>
        <v>296.97968019106179</v>
      </c>
      <c r="N33" s="18">
        <f>J33*UI!L33</f>
        <v>813.34011120829484</v>
      </c>
      <c r="O33" s="3">
        <f>[1]HHD!NA38</f>
        <v>373.75298905636578</v>
      </c>
      <c r="P33" s="4">
        <f>[1]HHD!NM38</f>
        <v>135.74080988677852</v>
      </c>
      <c r="Q33" s="18">
        <f>O33*UI!Q33</f>
        <v>200.24461461391945</v>
      </c>
      <c r="R33" s="18">
        <f>O33*UI!R33</f>
        <v>505.72754866114946</v>
      </c>
      <c r="S33" s="18">
        <f>P33*UI!Q33</f>
        <v>72.725481692562582</v>
      </c>
      <c r="T33" s="18">
        <f>P33*UI!R33</f>
        <v>183.67175393202493</v>
      </c>
      <c r="U33" s="3">
        <f>[1]Diabetes!NA38</f>
        <v>12394.316687942686</v>
      </c>
      <c r="V33" s="4">
        <f>[1]Diabetes!NM38</f>
        <v>274.7421536612286</v>
      </c>
      <c r="W33" s="18">
        <f>U33*UI!W33</f>
        <v>6898.9846065566489</v>
      </c>
      <c r="X33" s="18">
        <f>U33*UI!X33</f>
        <v>16547.701374417906</v>
      </c>
      <c r="Y33" s="18">
        <f>V33*UI!W33</f>
        <v>152.928308724348</v>
      </c>
      <c r="Z33" s="18">
        <f>V33*UI!X33</f>
        <v>366.80933916858714</v>
      </c>
      <c r="AA33" s="3">
        <f>'[1]Breast CA'!NA38</f>
        <v>0</v>
      </c>
      <c r="AB33" s="4">
        <f>'[1]Breast CA'!NM38</f>
        <v>0</v>
      </c>
      <c r="AC33" s="18">
        <v>0</v>
      </c>
      <c r="AD33" s="18">
        <v>0</v>
      </c>
      <c r="AE33" s="18">
        <v>0</v>
      </c>
      <c r="AF33" s="18">
        <v>0</v>
      </c>
      <c r="AG33" s="3">
        <f>'[1]Colon CA'!NA38</f>
        <v>309.62375203212741</v>
      </c>
      <c r="AH33" s="4">
        <f>'[1]Colon CA'!NM38</f>
        <v>156.44000511245949</v>
      </c>
      <c r="AI33" s="18">
        <f>AG33*UI!AI33</f>
        <v>143.29277614057736</v>
      </c>
      <c r="AJ33" s="18">
        <f>AG33*UI!AJ33</f>
        <v>460.07792437273298</v>
      </c>
      <c r="AK33" s="18">
        <f>AH33*UI!AI33</f>
        <v>72.399880451304711</v>
      </c>
      <c r="AL33" s="18">
        <f>AH33*UI!AJ33</f>
        <v>232.45824123186716</v>
      </c>
      <c r="AM33" s="3">
        <f>'[1]Pancreas CA'!NA38</f>
        <v>145.43801439151429</v>
      </c>
      <c r="AN33" s="4">
        <f>'[1]Pancreas CA'!NM38</f>
        <v>82.146549387299601</v>
      </c>
      <c r="AO33" s="18">
        <f>AM33*UI!AO33</f>
        <v>59.796731750483481</v>
      </c>
      <c r="AP33" s="18">
        <f>AM33*UI!AP33</f>
        <v>231.60106165892734</v>
      </c>
      <c r="AQ33" s="18">
        <f>AN33*UI!AO33</f>
        <v>33.774492855196719</v>
      </c>
      <c r="AR33" s="18">
        <f>AN33*UI!AP33</f>
        <v>130.8133099129146</v>
      </c>
      <c r="AS33" s="3">
        <f>'[1]Kidney CA'!NA38</f>
        <v>154.81187601606371</v>
      </c>
      <c r="AT33" s="4">
        <f>'[1]Kidney CA'!NM38</f>
        <v>10.503985855483171</v>
      </c>
      <c r="AU33" s="18">
        <f>AS33*UI!AU33</f>
        <v>67.423990456992641</v>
      </c>
      <c r="AV33" s="18">
        <f>AS33*UI!AV33</f>
        <v>242.5403575976481</v>
      </c>
      <c r="AW33" s="18">
        <f>AT33*UI!AU33</f>
        <v>4.5747177820324074</v>
      </c>
      <c r="AX33" s="18">
        <f>AT33*UI!AV33</f>
        <v>16.456363369210614</v>
      </c>
      <c r="AY33" s="3">
        <f>'[1]Liver CA'!NA38</f>
        <v>0</v>
      </c>
      <c r="AZ33" s="4">
        <f>'[1]Liver CA'!NM38</f>
        <v>0</v>
      </c>
      <c r="BA33" s="18">
        <f>AY33*UI!BA33</f>
        <v>0</v>
      </c>
      <c r="BB33" s="18">
        <f>AY33*UI!BB33</f>
        <v>0</v>
      </c>
      <c r="BC33" s="18">
        <f>AZ33*UI!BA33</f>
        <v>0</v>
      </c>
      <c r="BD33" s="18">
        <f>AZ33*UI!BB33</f>
        <v>0</v>
      </c>
      <c r="BE33" s="3">
        <f>[1]Cirrhosis!NA38</f>
        <v>1430.9464275001653</v>
      </c>
      <c r="BF33" s="4">
        <f>[1]Cirrhosis!NM38</f>
        <v>849.87901956389953</v>
      </c>
      <c r="BG33" s="18">
        <f>BE33*UI!BG33</f>
        <v>715.39104975329963</v>
      </c>
      <c r="BH33" s="18">
        <f>BE33*UI!BH33</f>
        <v>2015.1115261617813</v>
      </c>
      <c r="BI33" s="18">
        <f>BF33*UI!BG33</f>
        <v>424.89071029114604</v>
      </c>
      <c r="BJ33" s="18">
        <f>BF33*UI!BH33</f>
        <v>1196.830975117753</v>
      </c>
      <c r="BK33" s="3">
        <f>[1]CKD!NA38</f>
        <v>5813.7248194911317</v>
      </c>
      <c r="BL33" s="4">
        <f>[1]CKD!NM38</f>
        <v>221.37928939579683</v>
      </c>
      <c r="BM33" s="18">
        <f>BK33*UI!BM33</f>
        <v>2598.1604897573493</v>
      </c>
      <c r="BN33" s="18">
        <f>BK33*UI!BN33</f>
        <v>8935.4248246393254</v>
      </c>
      <c r="BO33" s="18">
        <f>BL33*UI!BM33</f>
        <v>98.93466595294791</v>
      </c>
      <c r="BP33" s="18">
        <f>BL33*UI!BN33</f>
        <v>340.24967805431129</v>
      </c>
      <c r="BQ33" s="18">
        <f t="shared" si="4"/>
        <v>25139.067236611125</v>
      </c>
      <c r="BR33" s="18">
        <f t="shared" si="5"/>
        <v>3301.5392147767989</v>
      </c>
      <c r="BS33" s="18">
        <f t="shared" si="6"/>
        <v>12944.400100127701</v>
      </c>
      <c r="BT33" s="18">
        <f t="shared" si="7"/>
        <v>35379.030163905074</v>
      </c>
      <c r="BU33" s="18">
        <f t="shared" si="8"/>
        <v>1626.9166854910231</v>
      </c>
      <c r="BV33" s="18">
        <f t="shared" si="9"/>
        <v>4715.1680646400073</v>
      </c>
    </row>
    <row r="34" spans="1:74" ht="15.5" x14ac:dyDescent="0.35">
      <c r="A34" s="62" t="s">
        <v>147</v>
      </c>
      <c r="B34" s="10">
        <v>51</v>
      </c>
      <c r="C34" s="3">
        <f>[1]CHD!NA39</f>
        <v>1790.462057846876</v>
      </c>
      <c r="D34" s="4">
        <f>[1]CHD!NM39</f>
        <v>1107.8999468500117</v>
      </c>
      <c r="E34" s="18">
        <f>C34*UI!E34</f>
        <v>840.18861776366214</v>
      </c>
      <c r="F34" s="18">
        <f>C34*UI!F34</f>
        <v>2554.9766019212998</v>
      </c>
      <c r="G34" s="18">
        <f>D34*UI!E34</f>
        <v>519.89089681338214</v>
      </c>
      <c r="H34" s="18">
        <f>D34*UI!F34</f>
        <v>1580.9653318627963</v>
      </c>
      <c r="I34" s="3">
        <f>[1]Stroke!NA39</f>
        <v>3114.5678967486997</v>
      </c>
      <c r="J34" s="4">
        <f>[1]Stroke!NM39</f>
        <v>628.74269317039136</v>
      </c>
      <c r="K34" s="18">
        <f>I34*UI!K34</f>
        <v>1579.0952605174684</v>
      </c>
      <c r="L34" s="18">
        <f>I34*UI!L34</f>
        <v>4418.8024476148794</v>
      </c>
      <c r="M34" s="18">
        <f>J34*UI!K34</f>
        <v>318.774430285108</v>
      </c>
      <c r="N34" s="18">
        <f>J34*UI!L34</f>
        <v>892.0305620569568</v>
      </c>
      <c r="O34" s="3">
        <f>[1]HHD!NA39</f>
        <v>363.80481314485183</v>
      </c>
      <c r="P34" s="4">
        <f>[1]HHD!NM39</f>
        <v>156.0389022287851</v>
      </c>
      <c r="Q34" s="18">
        <f>O34*UI!Q34</f>
        <v>193.51467358259839</v>
      </c>
      <c r="R34" s="18">
        <f>O34*UI!R34</f>
        <v>491.12637823207359</v>
      </c>
      <c r="S34" s="18">
        <f>P34*UI!Q34</f>
        <v>83.000048762322507</v>
      </c>
      <c r="T34" s="18">
        <f>P34*UI!R34</f>
        <v>210.64817766558545</v>
      </c>
      <c r="U34" s="3">
        <f>[1]Diabetes!NA39</f>
        <v>12806.854703003439</v>
      </c>
      <c r="V34" s="4">
        <f>[1]Diabetes!NM39</f>
        <v>317.37012181607952</v>
      </c>
      <c r="W34" s="18">
        <f>U34*UI!W34</f>
        <v>7036.7736852684247</v>
      </c>
      <c r="X34" s="18">
        <f>U34*UI!X34</f>
        <v>16847.698724468577</v>
      </c>
      <c r="Y34" s="18">
        <f>V34*UI!W34</f>
        <v>174.38018728845907</v>
      </c>
      <c r="Z34" s="18">
        <f>V34*UI!X34</f>
        <v>417.50736777323175</v>
      </c>
      <c r="AA34" s="3">
        <f>'[1]Breast CA'!NA39</f>
        <v>0</v>
      </c>
      <c r="AB34" s="4">
        <f>'[1]Breast CA'!NM39</f>
        <v>0</v>
      </c>
      <c r="AC34" s="18">
        <v>0</v>
      </c>
      <c r="AD34" s="18">
        <v>0</v>
      </c>
      <c r="AE34" s="18">
        <v>0</v>
      </c>
      <c r="AF34" s="18">
        <v>0</v>
      </c>
      <c r="AG34" s="3">
        <f>'[1]Colon CA'!NA39</f>
        <v>301.36179015435607</v>
      </c>
      <c r="AH34" s="4">
        <f>'[1]Colon CA'!NM39</f>
        <v>168.04268964561919</v>
      </c>
      <c r="AI34" s="18">
        <f>AG34*UI!AI34</f>
        <v>133.4462769123879</v>
      </c>
      <c r="AJ34" s="18">
        <f>AG34*UI!AJ34</f>
        <v>442.88467150018784</v>
      </c>
      <c r="AK34" s="18">
        <f>AH34*UI!AI34</f>
        <v>74.411129838543729</v>
      </c>
      <c r="AL34" s="18">
        <f>AH34*UI!AJ34</f>
        <v>246.95742404366757</v>
      </c>
      <c r="AM34" s="3">
        <f>'[1]Pancreas CA'!NA39</f>
        <v>141.55724826543701</v>
      </c>
      <c r="AN34" s="4">
        <f>'[1]Pancreas CA'!NM39</f>
        <v>114.52848304282078</v>
      </c>
      <c r="AO34" s="18">
        <f>AM34*UI!AO34</f>
        <v>54.371464148177537</v>
      </c>
      <c r="AP34" s="18">
        <f>AM34*UI!AP34</f>
        <v>229.04505422773789</v>
      </c>
      <c r="AQ34" s="18">
        <f>AN34*UI!AO34</f>
        <v>43.989844292758193</v>
      </c>
      <c r="AR34" s="18">
        <f>AN34*UI!AP34</f>
        <v>185.31147596183081</v>
      </c>
      <c r="AS34" s="3">
        <f>'[1]Kidney CA'!NA39</f>
        <v>150.68089507717804</v>
      </c>
      <c r="AT34" s="4">
        <f>'[1]Kidney CA'!NM39</f>
        <v>20.942977461346377</v>
      </c>
      <c r="AU34" s="18">
        <f>AS34*UI!AU34</f>
        <v>65.731006128447504</v>
      </c>
      <c r="AV34" s="18">
        <f>AS34*UI!AV34</f>
        <v>241.6905243842894</v>
      </c>
      <c r="AW34" s="18">
        <f>AT34*UI!AU34</f>
        <v>9.1358826821051675</v>
      </c>
      <c r="AX34" s="18">
        <f>AT34*UI!AV34</f>
        <v>33.59230911263549</v>
      </c>
      <c r="AY34" s="3">
        <f>'[1]Liver CA'!NA39</f>
        <v>0</v>
      </c>
      <c r="AZ34" s="4">
        <f>'[1]Liver CA'!NM39</f>
        <v>0</v>
      </c>
      <c r="BA34" s="18">
        <f>AY34*UI!BA34</f>
        <v>0</v>
      </c>
      <c r="BB34" s="18">
        <f>AY34*UI!BB34</f>
        <v>0</v>
      </c>
      <c r="BC34" s="18">
        <f>AZ34*UI!BA34</f>
        <v>0</v>
      </c>
      <c r="BD34" s="18">
        <f>AZ34*UI!BB34</f>
        <v>0</v>
      </c>
      <c r="BE34" s="3">
        <f>[1]Cirrhosis!NA39</f>
        <v>1218.7473004327435</v>
      </c>
      <c r="BF34" s="4">
        <f>[1]Cirrhosis!NM39</f>
        <v>891.95215478712976</v>
      </c>
      <c r="BG34" s="18">
        <f>BE34*UI!BG34</f>
        <v>598.16669696184363</v>
      </c>
      <c r="BH34" s="18">
        <f>BE34*UI!BH34</f>
        <v>1729.6471029025147</v>
      </c>
      <c r="BI34" s="18">
        <f>BF34*UI!BG34</f>
        <v>437.77415883306782</v>
      </c>
      <c r="BJ34" s="18">
        <f>BF34*UI!BH34</f>
        <v>1265.8591817248926</v>
      </c>
      <c r="BK34" s="3">
        <f>[1]CKD!NA39</f>
        <v>6158.2454945036798</v>
      </c>
      <c r="BL34" s="4">
        <f>[1]CKD!NM39</f>
        <v>241.16013689775983</v>
      </c>
      <c r="BM34" s="18">
        <f>BK34*UI!BM34</f>
        <v>2871.5641970886927</v>
      </c>
      <c r="BN34" s="18">
        <f>BK34*UI!BN34</f>
        <v>9439.7624858647796</v>
      </c>
      <c r="BO34" s="18">
        <f>BL34*UI!BM34</f>
        <v>112.45196631064593</v>
      </c>
      <c r="BP34" s="18">
        <f>BL34*UI!BN34</f>
        <v>369.66607053994369</v>
      </c>
      <c r="BQ34" s="18">
        <f t="shared" si="4"/>
        <v>26046.282199177258</v>
      </c>
      <c r="BR34" s="18">
        <f t="shared" si="5"/>
        <v>3646.6781058999441</v>
      </c>
      <c r="BS34" s="18">
        <f t="shared" si="6"/>
        <v>13372.851878371705</v>
      </c>
      <c r="BT34" s="18">
        <f t="shared" si="7"/>
        <v>36395.633991116338</v>
      </c>
      <c r="BU34" s="18">
        <f t="shared" si="8"/>
        <v>1773.8085451063926</v>
      </c>
      <c r="BV34" s="18">
        <f t="shared" si="9"/>
        <v>5202.5379007415404</v>
      </c>
    </row>
    <row r="35" spans="1:74" ht="15.5" x14ac:dyDescent="0.35">
      <c r="A35" s="62" t="s">
        <v>148</v>
      </c>
      <c r="B35" s="10">
        <v>52</v>
      </c>
      <c r="C35" s="3">
        <f>[1]CHD!NA40</f>
        <v>1903.2802261027116</v>
      </c>
      <c r="D35" s="4">
        <f>[1]CHD!NM40</f>
        <v>1216.6414887302051</v>
      </c>
      <c r="E35" s="18">
        <f>C35*UI!E35</f>
        <v>908.97854576381371</v>
      </c>
      <c r="F35" s="18">
        <f>C35*UI!F35</f>
        <v>2681.720997453589</v>
      </c>
      <c r="G35" s="18">
        <f>D35*UI!E35</f>
        <v>581.05001879120164</v>
      </c>
      <c r="H35" s="18">
        <f>D35*UI!F35</f>
        <v>1714.2473199450515</v>
      </c>
      <c r="I35" s="3">
        <f>[1]Stroke!NA40</f>
        <v>3203.5994774587057</v>
      </c>
      <c r="J35" s="4">
        <f>[1]Stroke!NM40</f>
        <v>691.41569358149388</v>
      </c>
      <c r="K35" s="18">
        <f>I35*UI!K35</f>
        <v>1598.5531253104061</v>
      </c>
      <c r="L35" s="18">
        <f>I35*UI!L35</f>
        <v>4466.9039558499035</v>
      </c>
      <c r="M35" s="18">
        <f>J35*UI!K35</f>
        <v>345.0071476288677</v>
      </c>
      <c r="N35" s="18">
        <f>J35*UI!L35</f>
        <v>964.06792376113765</v>
      </c>
      <c r="O35" s="3">
        <f>[1]HHD!NA40</f>
        <v>354.51181185046102</v>
      </c>
      <c r="P35" s="4">
        <f>[1]HHD!NM40</f>
        <v>173.17218101850443</v>
      </c>
      <c r="Q35" s="18">
        <f>O35*UI!Q35</f>
        <v>199.39845448076608</v>
      </c>
      <c r="R35" s="18">
        <f>O35*UI!R35</f>
        <v>478.949216975431</v>
      </c>
      <c r="S35" s="18">
        <f>P35*UI!Q35</f>
        <v>97.402298315291901</v>
      </c>
      <c r="T35" s="18">
        <f>P35*UI!R35</f>
        <v>233.95745283580581</v>
      </c>
      <c r="U35" s="3">
        <f>[1]Diabetes!NA40</f>
        <v>13022.332128880998</v>
      </c>
      <c r="V35" s="4">
        <f>[1]Diabetes!NM40</f>
        <v>348.12612712653572</v>
      </c>
      <c r="W35" s="18">
        <f>U35*UI!W35</f>
        <v>7273.7793305206578</v>
      </c>
      <c r="X35" s="18">
        <f>U35*UI!X35</f>
        <v>17101.854299693761</v>
      </c>
      <c r="Y35" s="18">
        <f>V35*UI!W35</f>
        <v>194.45001116898962</v>
      </c>
      <c r="Z35" s="18">
        <f>V35*UI!X35</f>
        <v>457.18403163982822</v>
      </c>
      <c r="AA35" s="3">
        <f>'[1]Breast CA'!NA40</f>
        <v>0</v>
      </c>
      <c r="AB35" s="4">
        <f>'[1]Breast CA'!NM40</f>
        <v>0</v>
      </c>
      <c r="AC35" s="18">
        <v>0</v>
      </c>
      <c r="AD35" s="18">
        <v>0</v>
      </c>
      <c r="AE35" s="18">
        <v>0</v>
      </c>
      <c r="AF35" s="18">
        <v>0</v>
      </c>
      <c r="AG35" s="3">
        <f>'[1]Colon CA'!NA40</f>
        <v>440.44581954977031</v>
      </c>
      <c r="AH35" s="4">
        <f>'[1]Colon CA'!NM40</f>
        <v>177.74889409884764</v>
      </c>
      <c r="AI35" s="18">
        <f>AG35*UI!AI35</f>
        <v>200.14930043536961</v>
      </c>
      <c r="AJ35" s="18">
        <f>AG35*UI!AJ35</f>
        <v>636.52627544380096</v>
      </c>
      <c r="AK35" s="18">
        <f>AH35*UI!AI35</f>
        <v>80.773423717386052</v>
      </c>
      <c r="AL35" s="18">
        <f>AH35*UI!AJ35</f>
        <v>256.88027108680296</v>
      </c>
      <c r="AM35" s="3">
        <f>'[1]Pancreas CA'!NA40</f>
        <v>137.92561565521919</v>
      </c>
      <c r="AN35" s="4">
        <f>'[1]Pancreas CA'!NM40</f>
        <v>126.58424514118494</v>
      </c>
      <c r="AO35" s="18">
        <f>AM35*UI!AO35</f>
        <v>57.396107934465817</v>
      </c>
      <c r="AP35" s="18">
        <f>AM35*UI!AP35</f>
        <v>223.47248041892053</v>
      </c>
      <c r="AQ35" s="18">
        <f>AN35*UI!AO35</f>
        <v>52.676531204241194</v>
      </c>
      <c r="AR35" s="18">
        <f>AN35*UI!AP35</f>
        <v>205.09674804983803</v>
      </c>
      <c r="AS35" s="3">
        <f>'[1]Kidney CA'!NA40</f>
        <v>146.81527318325678</v>
      </c>
      <c r="AT35" s="4">
        <f>'[1]Kidney CA'!NM40</f>
        <v>31.192333284894051</v>
      </c>
      <c r="AU35" s="18">
        <f>AS35*UI!AU35</f>
        <v>63.294453875033369</v>
      </c>
      <c r="AV35" s="18">
        <f>AS35*UI!AV35</f>
        <v>230.93940131627079</v>
      </c>
      <c r="AW35" s="18">
        <f>AT35*UI!AU35</f>
        <v>13.447522574106067</v>
      </c>
      <c r="AX35" s="18">
        <f>AT35*UI!AV35</f>
        <v>49.065322825639988</v>
      </c>
      <c r="AY35" s="3">
        <f>'[1]Liver CA'!NA40</f>
        <v>0</v>
      </c>
      <c r="AZ35" s="4">
        <f>'[1]Liver CA'!NM40</f>
        <v>0</v>
      </c>
      <c r="BA35" s="18">
        <f>AY35*UI!BA35</f>
        <v>0</v>
      </c>
      <c r="BB35" s="18">
        <f>AY35*UI!BB35</f>
        <v>0</v>
      </c>
      <c r="BC35" s="18">
        <f>AZ35*UI!BA35</f>
        <v>0</v>
      </c>
      <c r="BD35" s="18">
        <f>AZ35*UI!BB35</f>
        <v>0</v>
      </c>
      <c r="BE35" s="3">
        <f>[1]Cirrhosis!NA40</f>
        <v>1017.9505226105749</v>
      </c>
      <c r="BF35" s="4">
        <f>[1]Cirrhosis!NM40</f>
        <v>928.30295011501846</v>
      </c>
      <c r="BG35" s="18">
        <f>BE35*UI!BG35</f>
        <v>516.20868217090549</v>
      </c>
      <c r="BH35" s="18">
        <f>BE35*UI!BH35</f>
        <v>1418.747828690505</v>
      </c>
      <c r="BI35" s="18">
        <f>BF35*UI!BG35</f>
        <v>470.74787221024741</v>
      </c>
      <c r="BJ35" s="18">
        <f>BF35*UI!BH35</f>
        <v>1293.8033485803435</v>
      </c>
      <c r="BK35" s="3">
        <f>[1]CKD!NA40</f>
        <v>6487.4029641452016</v>
      </c>
      <c r="BL35" s="4">
        <f>[1]CKD!NM40</f>
        <v>262.07774353349322</v>
      </c>
      <c r="BM35" s="18">
        <f>BK35*UI!BM35</f>
        <v>2891.3690913853497</v>
      </c>
      <c r="BN35" s="18">
        <f>BK35*UI!BN35</f>
        <v>10032.85505341295</v>
      </c>
      <c r="BO35" s="18">
        <f>BL35*UI!BM35</f>
        <v>116.80536747613674</v>
      </c>
      <c r="BP35" s="18">
        <f>BL35*UI!BN35</f>
        <v>405.30671951923767</v>
      </c>
      <c r="BQ35" s="18">
        <f t="shared" si="4"/>
        <v>26714.263839436899</v>
      </c>
      <c r="BR35" s="18">
        <f t="shared" si="5"/>
        <v>3955.2616566301776</v>
      </c>
      <c r="BS35" s="18">
        <f t="shared" si="6"/>
        <v>13709.127091876768</v>
      </c>
      <c r="BT35" s="18">
        <f t="shared" si="7"/>
        <v>37271.969509255134</v>
      </c>
      <c r="BU35" s="18">
        <f t="shared" si="8"/>
        <v>1952.3601930864681</v>
      </c>
      <c r="BV35" s="18">
        <f t="shared" si="9"/>
        <v>5579.6091382436862</v>
      </c>
    </row>
    <row r="36" spans="1:74" ht="15.5" x14ac:dyDescent="0.35">
      <c r="A36" s="62" t="s">
        <v>149</v>
      </c>
      <c r="B36" s="10">
        <v>53</v>
      </c>
      <c r="C36" s="3">
        <f>[1]CHD!NA41</f>
        <v>2166.1932588449217</v>
      </c>
      <c r="D36" s="4">
        <f>[1]CHD!NM41</f>
        <v>1324.2796044356412</v>
      </c>
      <c r="E36" s="18">
        <f>C36*UI!E36</f>
        <v>1020.9634511176272</v>
      </c>
      <c r="F36" s="18">
        <f>C36*UI!F36</f>
        <v>3112.6401713774808</v>
      </c>
      <c r="G36" s="18">
        <f>D36*UI!E36</f>
        <v>624.15533317200266</v>
      </c>
      <c r="H36" s="18">
        <f>D36*UI!F36</f>
        <v>1902.8800307042927</v>
      </c>
      <c r="I36" s="3">
        <f>[1]Stroke!NA41</f>
        <v>3454.2917258903576</v>
      </c>
      <c r="J36" s="4">
        <f>[1]Stroke!NM41</f>
        <v>757.0451958253459</v>
      </c>
      <c r="K36" s="18">
        <f>I36*UI!K36</f>
        <v>1678.7094702961415</v>
      </c>
      <c r="L36" s="18">
        <f>I36*UI!L36</f>
        <v>4915.2633342537156</v>
      </c>
      <c r="M36" s="18">
        <f>J36*UI!K36</f>
        <v>367.90724134529665</v>
      </c>
      <c r="N36" s="18">
        <f>J36*UI!L36</f>
        <v>1077.2328421260149</v>
      </c>
      <c r="O36" s="3">
        <f>[1]HHD!NA41</f>
        <v>345.85043936550335</v>
      </c>
      <c r="P36" s="4">
        <f>[1]HHD!NM41</f>
        <v>189.18743535789329</v>
      </c>
      <c r="Q36" s="18">
        <f>O36*UI!Q36</f>
        <v>184.38867332201772</v>
      </c>
      <c r="R36" s="18">
        <f>O36*UI!R36</f>
        <v>466.89554761593922</v>
      </c>
      <c r="S36" s="18">
        <f>P36*UI!Q36</f>
        <v>100.8644669610225</v>
      </c>
      <c r="T36" s="18">
        <f>P36*UI!R36</f>
        <v>255.40164527629395</v>
      </c>
      <c r="U36" s="3">
        <f>[1]Diabetes!NA41</f>
        <v>13409.974315360294</v>
      </c>
      <c r="V36" s="4">
        <f>[1]Diabetes!NM41</f>
        <v>396.28413013909642</v>
      </c>
      <c r="W36" s="18">
        <f>U36*UI!W36</f>
        <v>7133.8663592640032</v>
      </c>
      <c r="X36" s="18">
        <f>U36*UI!X36</f>
        <v>17927.94226673395</v>
      </c>
      <c r="Y36" s="18">
        <f>V36*UI!W36</f>
        <v>210.81606558122201</v>
      </c>
      <c r="Z36" s="18">
        <f>V36*UI!X36</f>
        <v>529.7966155102007</v>
      </c>
      <c r="AA36" s="3">
        <f>'[1]Breast CA'!NA41</f>
        <v>0</v>
      </c>
      <c r="AB36" s="4">
        <f>'[1]Breast CA'!NM41</f>
        <v>0</v>
      </c>
      <c r="AC36" s="18">
        <v>0</v>
      </c>
      <c r="AD36" s="18">
        <v>0</v>
      </c>
      <c r="AE36" s="18">
        <v>0</v>
      </c>
      <c r="AF36" s="18">
        <v>0</v>
      </c>
      <c r="AG36" s="3">
        <f>'[1]Colon CA'!NA41</f>
        <v>429.64065860969214</v>
      </c>
      <c r="AH36" s="4">
        <f>'[1]Colon CA'!NM41</f>
        <v>200.24169367233148</v>
      </c>
      <c r="AI36" s="18">
        <f>AG36*UI!AI36</f>
        <v>186.32995790643952</v>
      </c>
      <c r="AJ36" s="18">
        <f>AG36*UI!AJ36</f>
        <v>639.97627743277462</v>
      </c>
      <c r="AK36" s="18">
        <f>AH36*UI!AI36</f>
        <v>86.842400981828291</v>
      </c>
      <c r="AL36" s="18">
        <f>AH36*UI!AJ36</f>
        <v>298.27236118188415</v>
      </c>
      <c r="AM36" s="3">
        <f>'[1]Pancreas CA'!NA41</f>
        <v>134.54173569158391</v>
      </c>
      <c r="AN36" s="4">
        <f>'[1]Pancreas CA'!NM41</f>
        <v>130.34034263687712</v>
      </c>
      <c r="AO36" s="18">
        <f>AM36*UI!AO36</f>
        <v>53.086442420599859</v>
      </c>
      <c r="AP36" s="18">
        <f>AM36*UI!AP36</f>
        <v>215.28676105725035</v>
      </c>
      <c r="AQ36" s="18">
        <f>AN36*UI!AO36</f>
        <v>51.428689089720599</v>
      </c>
      <c r="AR36" s="18">
        <f>AN36*UI!AP36</f>
        <v>208.56390812223478</v>
      </c>
      <c r="AS36" s="3">
        <f>'[1]Kidney CA'!NA41</f>
        <v>143.21355286989734</v>
      </c>
      <c r="AT36" s="4">
        <f>'[1]Kidney CA'!NM41</f>
        <v>41.192892042624244</v>
      </c>
      <c r="AU36" s="18">
        <f>AS36*UI!AU36</f>
        <v>59.593750541345692</v>
      </c>
      <c r="AV36" s="18">
        <f>AS36*UI!AV36</f>
        <v>228.57213771811988</v>
      </c>
      <c r="AW36" s="18">
        <f>AT36*UI!AU36</f>
        <v>17.141107690379254</v>
      </c>
      <c r="AX36" s="18">
        <f>AT36*UI!AV36</f>
        <v>65.7448069983148</v>
      </c>
      <c r="AY36" s="3">
        <f>'[1]Liver CA'!NA41</f>
        <v>0</v>
      </c>
      <c r="AZ36" s="4">
        <f>'[1]Liver CA'!NM41</f>
        <v>0</v>
      </c>
      <c r="BA36" s="18">
        <f>AY36*UI!BA36</f>
        <v>0</v>
      </c>
      <c r="BB36" s="18">
        <f>AY36*UI!BB36</f>
        <v>0</v>
      </c>
      <c r="BC36" s="18">
        <f>AZ36*UI!BA36</f>
        <v>0</v>
      </c>
      <c r="BD36" s="18">
        <f>AZ36*UI!BB36</f>
        <v>0</v>
      </c>
      <c r="BE36" s="3">
        <f>[1]Cirrhosis!NA41</f>
        <v>993.0753286089132</v>
      </c>
      <c r="BF36" s="4">
        <f>[1]Cirrhosis!NM41</f>
        <v>956.64402082074366</v>
      </c>
      <c r="BG36" s="18">
        <f>BE36*UI!BG36</f>
        <v>484.67644597087212</v>
      </c>
      <c r="BH36" s="18">
        <f>BE36*UI!BH36</f>
        <v>1416.9181153786326</v>
      </c>
      <c r="BI36" s="18">
        <f>BF36*UI!BG36</f>
        <v>466.89592492462356</v>
      </c>
      <c r="BJ36" s="18">
        <f>BF36*UI!BH36</f>
        <v>1364.9379901203595</v>
      </c>
      <c r="BK36" s="3">
        <f>[1]CKD!NA41</f>
        <v>6803.4802406824465</v>
      </c>
      <c r="BL36" s="4">
        <f>[1]CKD!NM41</f>
        <v>284.0773516400796</v>
      </c>
      <c r="BM36" s="18">
        <f>BK36*UI!BM36</f>
        <v>2919.0604443604561</v>
      </c>
      <c r="BN36" s="18">
        <f>BK36*UI!BN36</f>
        <v>10685.990539299632</v>
      </c>
      <c r="BO36" s="18">
        <f>BL36*UI!BM36</f>
        <v>121.88452541578231</v>
      </c>
      <c r="BP36" s="18">
        <f>BL36*UI!BN36</f>
        <v>446.19044733944639</v>
      </c>
      <c r="BQ36" s="18">
        <f t="shared" si="4"/>
        <v>27880.261255923608</v>
      </c>
      <c r="BR36" s="18">
        <f t="shared" si="5"/>
        <v>4279.2926665706336</v>
      </c>
      <c r="BS36" s="18">
        <f t="shared" si="6"/>
        <v>13720.674995199501</v>
      </c>
      <c r="BT36" s="18">
        <f t="shared" si="7"/>
        <v>39609.485150867498</v>
      </c>
      <c r="BU36" s="18">
        <f t="shared" si="8"/>
        <v>2047.9357551618778</v>
      </c>
      <c r="BV36" s="18">
        <f t="shared" si="9"/>
        <v>6149.0206473790413</v>
      </c>
    </row>
    <row r="37" spans="1:74" ht="15.5" x14ac:dyDescent="0.35">
      <c r="A37" s="62" t="s">
        <v>150</v>
      </c>
      <c r="B37" s="10">
        <v>54</v>
      </c>
      <c r="C37" s="3">
        <f>[1]CHD!NA42</f>
        <v>2417.7332079920693</v>
      </c>
      <c r="D37" s="4">
        <f>[1]CHD!NM42</f>
        <v>1453.5864205516959</v>
      </c>
      <c r="E37" s="18">
        <f>C37*UI!E37</f>
        <v>1147.1186830311706</v>
      </c>
      <c r="F37" s="18">
        <f>C37*UI!F37</f>
        <v>3481.6481233582117</v>
      </c>
      <c r="G37" s="18">
        <f>D37*UI!E37</f>
        <v>689.66920539593468</v>
      </c>
      <c r="H37" s="18">
        <f>D37*UI!F37</f>
        <v>2093.2319647691224</v>
      </c>
      <c r="I37" s="3">
        <f>[1]Stroke!NA42</f>
        <v>3534.161807372644</v>
      </c>
      <c r="J37" s="4">
        <f>[1]Stroke!NM42</f>
        <v>832.70881344849863</v>
      </c>
      <c r="K37" s="18">
        <f>I37*UI!K37</f>
        <v>1848.4938723819148</v>
      </c>
      <c r="L37" s="18">
        <f>I37*UI!L37</f>
        <v>4928.5157363219869</v>
      </c>
      <c r="M37" s="18">
        <f>J37*UI!K37</f>
        <v>435.53669102724945</v>
      </c>
      <c r="N37" s="18">
        <f>J37*UI!L37</f>
        <v>1161.2423863258068</v>
      </c>
      <c r="O37" s="3">
        <f>[1]HHD!NA42</f>
        <v>337.76566742639852</v>
      </c>
      <c r="P37" s="4">
        <f>[1]HHD!NM42</f>
        <v>205.71527007725209</v>
      </c>
      <c r="Q37" s="18">
        <f>O37*UI!Q37</f>
        <v>188.69780055178688</v>
      </c>
      <c r="R37" s="18">
        <f>O37*UI!R37</f>
        <v>455.57845166809659</v>
      </c>
      <c r="S37" s="18">
        <f>P37*UI!Q37</f>
        <v>114.92588722609885</v>
      </c>
      <c r="T37" s="18">
        <f>P37*UI!R37</f>
        <v>277.46882902686059</v>
      </c>
      <c r="U37" s="3">
        <f>[1]Diabetes!NA42</f>
        <v>13613.482284479202</v>
      </c>
      <c r="V37" s="4">
        <f>[1]Diabetes!NM42</f>
        <v>431.23101892044946</v>
      </c>
      <c r="W37" s="18">
        <f>U37*UI!W37</f>
        <v>7612.9389140014064</v>
      </c>
      <c r="X37" s="18">
        <f>U37*UI!X37</f>
        <v>18097.24839276604</v>
      </c>
      <c r="Y37" s="18">
        <f>V37*UI!W37</f>
        <v>241.15324325259948</v>
      </c>
      <c r="Z37" s="18">
        <f>V37*UI!X37</f>
        <v>573.2622044079385</v>
      </c>
      <c r="AA37" s="3">
        <f>'[1]Breast CA'!NA42</f>
        <v>0</v>
      </c>
      <c r="AB37" s="4">
        <f>'[1]Breast CA'!NM42</f>
        <v>0</v>
      </c>
      <c r="AC37" s="18">
        <v>0</v>
      </c>
      <c r="AD37" s="18">
        <v>0</v>
      </c>
      <c r="AE37" s="18">
        <v>0</v>
      </c>
      <c r="AF37" s="18">
        <v>0</v>
      </c>
      <c r="AG37" s="3">
        <f>'[1]Colon CA'!NA42</f>
        <v>419.5462253989088</v>
      </c>
      <c r="AH37" s="4">
        <f>'[1]Colon CA'!NM42</f>
        <v>219.41670197776398</v>
      </c>
      <c r="AI37" s="18">
        <f>AG37*UI!AI37</f>
        <v>189.43622176407067</v>
      </c>
      <c r="AJ37" s="18">
        <f>AG37*UI!AJ37</f>
        <v>624.05505843222466</v>
      </c>
      <c r="AK37" s="18">
        <f>AH37*UI!AI37</f>
        <v>99.072446606044011</v>
      </c>
      <c r="AL37" s="18">
        <f>AH37*UI!AJ37</f>
        <v>326.37190965917262</v>
      </c>
      <c r="AM37" s="3">
        <f>'[1]Pancreas CA'!NA42</f>
        <v>131.3803151385676</v>
      </c>
      <c r="AN37" s="4">
        <f>'[1]Pancreas CA'!NM42</f>
        <v>130.68618716351665</v>
      </c>
      <c r="AO37" s="18">
        <f>AM37*UI!AO37</f>
        <v>53.927374237575464</v>
      </c>
      <c r="AP37" s="18">
        <f>AM37*UI!AP37</f>
        <v>215.68610486262494</v>
      </c>
      <c r="AQ37" s="18">
        <f>AN37*UI!AO37</f>
        <v>53.642457132300876</v>
      </c>
      <c r="AR37" s="18">
        <f>AN37*UI!AP37</f>
        <v>214.54656003007514</v>
      </c>
      <c r="AS37" s="3">
        <f>'[1]Kidney CA'!NA42</f>
        <v>139.84874179963629</v>
      </c>
      <c r="AT37" s="4">
        <f>'[1]Kidney CA'!NM42</f>
        <v>50.878570027857478</v>
      </c>
      <c r="AU37" s="18">
        <f>AS37*UI!AU37</f>
        <v>64.961081274319085</v>
      </c>
      <c r="AV37" s="18">
        <f>AS37*UI!AV37</f>
        <v>224.7686696756177</v>
      </c>
      <c r="AW37" s="18">
        <f>AT37*UI!AU37</f>
        <v>23.633583542968854</v>
      </c>
      <c r="AX37" s="18">
        <f>AT37*UI!AV37</f>
        <v>81.773409992802826</v>
      </c>
      <c r="AY37" s="3">
        <f>'[1]Liver CA'!NA42</f>
        <v>151.3927364784127</v>
      </c>
      <c r="AZ37" s="4">
        <f>'[1]Liver CA'!NM42</f>
        <v>0</v>
      </c>
      <c r="BA37" s="18">
        <f>AY37*UI!BA37</f>
        <v>69.032251529844288</v>
      </c>
      <c r="BB37" s="18">
        <f>AY37*UI!BB37</f>
        <v>233.48831636075732</v>
      </c>
      <c r="BC37" s="18">
        <f>AZ37*UI!BA37</f>
        <v>0</v>
      </c>
      <c r="BD37" s="18">
        <f>AZ37*UI!BB37</f>
        <v>0</v>
      </c>
      <c r="BE37" s="3">
        <f>[1]Cirrhosis!NA42</f>
        <v>808.21236718780199</v>
      </c>
      <c r="BF37" s="4">
        <f>[1]Cirrhosis!NM42</f>
        <v>988.45326778579431</v>
      </c>
      <c r="BG37" s="18">
        <f>BE37*UI!BG37</f>
        <v>418.63843475491757</v>
      </c>
      <c r="BH37" s="18">
        <f>BE37*UI!BH37</f>
        <v>1144.8231466059963</v>
      </c>
      <c r="BI37" s="18">
        <f>BF37*UI!BG37</f>
        <v>511.99974864783746</v>
      </c>
      <c r="BJ37" s="18">
        <f>BF37*UI!BH37</f>
        <v>1400.1322254408967</v>
      </c>
      <c r="BK37" s="3">
        <f>[1]CKD!NA42</f>
        <v>7107.8868145139031</v>
      </c>
      <c r="BL37" s="4">
        <f>[1]CKD!NM42</f>
        <v>313.31682567984001</v>
      </c>
      <c r="BM37" s="18">
        <f>BK37*UI!BM37</f>
        <v>3335.6670260697347</v>
      </c>
      <c r="BN37" s="18">
        <f>BK37*UI!BN37</f>
        <v>11044.173848890396</v>
      </c>
      <c r="BO37" s="18">
        <f>BL37*UI!BM37</f>
        <v>147.03675387725704</v>
      </c>
      <c r="BP37" s="18">
        <f>BL37*UI!BN37</f>
        <v>486.8290088025671</v>
      </c>
      <c r="BQ37" s="18">
        <f t="shared" si="4"/>
        <v>28661.410167787548</v>
      </c>
      <c r="BR37" s="18">
        <f t="shared" si="5"/>
        <v>4625.9930756326685</v>
      </c>
      <c r="BS37" s="18">
        <f t="shared" si="6"/>
        <v>14928.911659596739</v>
      </c>
      <c r="BT37" s="18">
        <f t="shared" si="7"/>
        <v>40449.985848941949</v>
      </c>
      <c r="BU37" s="18">
        <f t="shared" si="8"/>
        <v>2316.6700167082909</v>
      </c>
      <c r="BV37" s="18">
        <f t="shared" si="9"/>
        <v>6614.8584984552426</v>
      </c>
    </row>
    <row r="38" spans="1:74" ht="15.5" x14ac:dyDescent="0.35">
      <c r="A38" s="62" t="s">
        <v>151</v>
      </c>
      <c r="B38" s="10">
        <v>55</v>
      </c>
      <c r="C38" s="3">
        <f>[1]CHD!NA43</f>
        <v>2669.0047151468088</v>
      </c>
      <c r="D38" s="4">
        <f>[1]CHD!NM43</f>
        <v>1585.0228278079819</v>
      </c>
      <c r="E38" s="18">
        <f>C38*UI!E38</f>
        <v>1034.1557181621779</v>
      </c>
      <c r="F38" s="18">
        <f>C38*UI!F38</f>
        <v>3817.528572616417</v>
      </c>
      <c r="G38" s="18">
        <f>D38*UI!E38</f>
        <v>614.14669351944087</v>
      </c>
      <c r="H38" s="18">
        <f>D38*UI!F38</f>
        <v>2267.0885139569391</v>
      </c>
      <c r="I38" s="3">
        <f>[1]Stroke!NA43</f>
        <v>3784.8437257398887</v>
      </c>
      <c r="J38" s="4">
        <f>[1]Stroke!NM43</f>
        <v>909.84239107088968</v>
      </c>
      <c r="K38" s="18">
        <f>I38*UI!K38</f>
        <v>1661.2247378416987</v>
      </c>
      <c r="L38" s="18">
        <f>I38*UI!L38</f>
        <v>5306.2964900052693</v>
      </c>
      <c r="M38" s="18">
        <f>J38*UI!K38</f>
        <v>399.3434860480358</v>
      </c>
      <c r="N38" s="18">
        <f>J38*UI!L38</f>
        <v>1275.5859517696922</v>
      </c>
      <c r="O38" s="3">
        <f>[1]HHD!NA43</f>
        <v>331.66410042046857</v>
      </c>
      <c r="P38" s="4">
        <f>[1]HHD!NM43</f>
        <v>220.13183800520565</v>
      </c>
      <c r="Q38" s="18">
        <f>O38*UI!Q38</f>
        <v>149.68167273718115</v>
      </c>
      <c r="R38" s="18">
        <f>O38*UI!R38</f>
        <v>447.77594482627211</v>
      </c>
      <c r="S38" s="18">
        <f>P38*UI!Q38</f>
        <v>99.346603064839528</v>
      </c>
      <c r="T38" s="18">
        <f>P38*UI!R38</f>
        <v>297.19750079723019</v>
      </c>
      <c r="U38" s="3">
        <f>[1]Diabetes!NA43</f>
        <v>13875.544072356002</v>
      </c>
      <c r="V38" s="4">
        <f>[1]Diabetes!NM43</f>
        <v>484.24034486560276</v>
      </c>
      <c r="W38" s="18">
        <f>U38*UI!W38</f>
        <v>6624.0768670693324</v>
      </c>
      <c r="X38" s="18">
        <f>U38*UI!X38</f>
        <v>18134.511477298558</v>
      </c>
      <c r="Y38" s="18">
        <f>V38*UI!W38</f>
        <v>231.17257599407935</v>
      </c>
      <c r="Z38" s="18">
        <f>V38*UI!X38</f>
        <v>632.87335227679</v>
      </c>
      <c r="AA38" s="3">
        <f>'[1]Breast CA'!NA43</f>
        <v>0</v>
      </c>
      <c r="AB38" s="4">
        <f>'[1]Breast CA'!NM43</f>
        <v>0</v>
      </c>
      <c r="AC38" s="18">
        <v>0</v>
      </c>
      <c r="AD38" s="18">
        <v>0</v>
      </c>
      <c r="AE38" s="18">
        <v>0</v>
      </c>
      <c r="AF38" s="18">
        <v>0</v>
      </c>
      <c r="AG38" s="3">
        <f>'[1]Colon CA'!NA43</f>
        <v>548.91991071113284</v>
      </c>
      <c r="AH38" s="4">
        <f>'[1]Colon CA'!NM43</f>
        <v>235.74963243789477</v>
      </c>
      <c r="AI38" s="18">
        <f>AG38*UI!AI38</f>
        <v>201.53970869575491</v>
      </c>
      <c r="AJ38" s="18">
        <f>AG38*UI!AJ38</f>
        <v>799.85192750262274</v>
      </c>
      <c r="AK38" s="18">
        <f>AH38*UI!AI38</f>
        <v>86.557093884809191</v>
      </c>
      <c r="AL38" s="18">
        <f>AH38*UI!AJ38</f>
        <v>343.51969063974531</v>
      </c>
      <c r="AM38" s="3">
        <f>'[1]Pancreas CA'!NA43</f>
        <v>128.57957931656773</v>
      </c>
      <c r="AN38" s="4">
        <f>'[1]Pancreas CA'!NM43</f>
        <v>129.75873947243517</v>
      </c>
      <c r="AO38" s="18">
        <f>AM38*UI!AO38</f>
        <v>41.451161133155679</v>
      </c>
      <c r="AP38" s="18">
        <f>AM38*UI!AP38</f>
        <v>207.04035650444311</v>
      </c>
      <c r="AQ38" s="18">
        <f>AN38*UI!AO38</f>
        <v>41.831295816146977</v>
      </c>
      <c r="AR38" s="18">
        <f>AN38*UI!AP38</f>
        <v>208.93905410747044</v>
      </c>
      <c r="AS38" s="3">
        <f>'[1]Kidney CA'!NA43</f>
        <v>137.22997767778321</v>
      </c>
      <c r="AT38" s="4">
        <f>'[1]Kidney CA'!NM43</f>
        <v>60.207869602548335</v>
      </c>
      <c r="AU38" s="18">
        <f>AS38*UI!AU38</f>
        <v>50.380100397516657</v>
      </c>
      <c r="AV38" s="18">
        <f>AS38*UI!AV38</f>
        <v>218.36789085176028</v>
      </c>
      <c r="AW38" s="18">
        <f>AT38*UI!AU38</f>
        <v>22.103614433423083</v>
      </c>
      <c r="AX38" s="18">
        <f>AT38*UI!AV38</f>
        <v>95.806074738688778</v>
      </c>
      <c r="AY38" s="3">
        <f>'[1]Liver CA'!NA43</f>
        <v>148.91414695866217</v>
      </c>
      <c r="AZ38" s="4">
        <f>'[1]Liver CA'!NM43</f>
        <v>71.701317085083872</v>
      </c>
      <c r="BA38" s="18">
        <f>AY38*UI!BA38</f>
        <v>59.103197093490813</v>
      </c>
      <c r="BB38" s="18">
        <f>AY38*UI!BB38</f>
        <v>228.22836250259647</v>
      </c>
      <c r="BC38" s="18">
        <f>AZ38*UI!BA38</f>
        <v>28.457854153500794</v>
      </c>
      <c r="BD38" s="18">
        <f>AZ38*UI!BB38</f>
        <v>109.89066198089813</v>
      </c>
      <c r="BE38" s="3">
        <f>[1]Cirrhosis!NA43</f>
        <v>634.75857765864771</v>
      </c>
      <c r="BF38" s="4">
        <f>[1]Cirrhosis!NM43</f>
        <v>1021.7752668080569</v>
      </c>
      <c r="BG38" s="18">
        <f>BE38*UI!BG38</f>
        <v>266.18386327274914</v>
      </c>
      <c r="BH38" s="18">
        <f>BE38*UI!BH38</f>
        <v>886.77186184786592</v>
      </c>
      <c r="BI38" s="18">
        <f>BF38*UI!BG38</f>
        <v>428.47800327288297</v>
      </c>
      <c r="BJ38" s="18">
        <f>BF38*UI!BH38</f>
        <v>1427.4427910523511</v>
      </c>
      <c r="BK38" s="3">
        <f>[1]CKD!NA43</f>
        <v>7429.8901395370167</v>
      </c>
      <c r="BL38" s="4">
        <f>[1]CKD!NM43</f>
        <v>337.12570093663203</v>
      </c>
      <c r="BM38" s="18">
        <f>BK38*UI!BM38</f>
        <v>2780.4704290330592</v>
      </c>
      <c r="BN38" s="18">
        <f>BK38*UI!BN38</f>
        <v>11584.296801946122</v>
      </c>
      <c r="BO38" s="18">
        <f>BL38*UI!BM38</f>
        <v>126.16176346044315</v>
      </c>
      <c r="BP38" s="18">
        <f>BL38*UI!BN38</f>
        <v>525.62879206413527</v>
      </c>
      <c r="BQ38" s="18">
        <f t="shared" si="4"/>
        <v>29689.348945522979</v>
      </c>
      <c r="BR38" s="18">
        <f t="shared" si="5"/>
        <v>5055.5559280923308</v>
      </c>
      <c r="BS38" s="18">
        <f t="shared" si="6"/>
        <v>12868.267455436117</v>
      </c>
      <c r="BT38" s="18">
        <f t="shared" si="7"/>
        <v>41630.669685901928</v>
      </c>
      <c r="BU38" s="18">
        <f t="shared" si="8"/>
        <v>2077.5989836476015</v>
      </c>
      <c r="BV38" s="18">
        <f t="shared" si="9"/>
        <v>7183.9723833839407</v>
      </c>
    </row>
    <row r="39" spans="1:74" ht="15.5" x14ac:dyDescent="0.35">
      <c r="A39" s="62" t="s">
        <v>152</v>
      </c>
      <c r="B39" s="10">
        <v>56</v>
      </c>
      <c r="C39" s="3">
        <f>[1]CHD!NA44</f>
        <v>3037.8576615867346</v>
      </c>
      <c r="D39" s="4">
        <f>[1]CHD!NM44</f>
        <v>1722.6882423368911</v>
      </c>
      <c r="E39" s="18">
        <f>C39*UI!E39</f>
        <v>1168.3177520030417</v>
      </c>
      <c r="F39" s="18">
        <f>C39*UI!F39</f>
        <v>4421.8704707232419</v>
      </c>
      <c r="G39" s="18">
        <f>D39*UI!E39</f>
        <v>662.52190816532902</v>
      </c>
      <c r="H39" s="18">
        <f>D39*UI!F39</f>
        <v>2507.525077746021</v>
      </c>
      <c r="I39" s="3">
        <f>[1]Stroke!NA44</f>
        <v>4000.2405251766859</v>
      </c>
      <c r="J39" s="4">
        <f>[1]Stroke!NM44</f>
        <v>996.34458380003844</v>
      </c>
      <c r="K39" s="18">
        <f>I39*UI!K39</f>
        <v>1645.1920100914067</v>
      </c>
      <c r="L39" s="18">
        <f>I39*UI!L39</f>
        <v>5793.3663725583192</v>
      </c>
      <c r="M39" s="18">
        <f>J39*UI!K39</f>
        <v>409.76989714718985</v>
      </c>
      <c r="N39" s="18">
        <f>J39*UI!L39</f>
        <v>1442.9605347325473</v>
      </c>
      <c r="O39" s="3">
        <f>[1]HHD!NA44</f>
        <v>323.57765578351973</v>
      </c>
      <c r="P39" s="4">
        <f>[1]HHD!NM44</f>
        <v>233.00186706902687</v>
      </c>
      <c r="Q39" s="18">
        <f>O39*UI!Q39</f>
        <v>143.47789442504592</v>
      </c>
      <c r="R39" s="18">
        <f>O39*UI!R39</f>
        <v>449.31613903464381</v>
      </c>
      <c r="S39" s="18">
        <f>P39*UI!Q39</f>
        <v>103.31559267656667</v>
      </c>
      <c r="T39" s="18">
        <f>P39*UI!R39</f>
        <v>323.5436607815692</v>
      </c>
      <c r="U39" s="3">
        <f>[1]Diabetes!NA44</f>
        <v>14032.532794972005</v>
      </c>
      <c r="V39" s="4">
        <f>[1]Diabetes!NM44</f>
        <v>521.52196687421849</v>
      </c>
      <c r="W39" s="18">
        <f>U39*UI!W39</f>
        <v>6401.6790710653941</v>
      </c>
      <c r="X39" s="18">
        <f>U39*UI!X39</f>
        <v>18782.09242860525</v>
      </c>
      <c r="Y39" s="18">
        <f>V39*UI!W39</f>
        <v>237.91971907137133</v>
      </c>
      <c r="Z39" s="18">
        <f>V39*UI!X39</f>
        <v>698.04032732346946</v>
      </c>
      <c r="AA39" s="3">
        <f>'[1]Breast CA'!NA44</f>
        <v>0</v>
      </c>
      <c r="AB39" s="4">
        <f>'[1]Breast CA'!NM44</f>
        <v>0</v>
      </c>
      <c r="AC39" s="18">
        <v>0</v>
      </c>
      <c r="AD39" s="18">
        <v>0</v>
      </c>
      <c r="AE39" s="18">
        <v>0</v>
      </c>
      <c r="AF39" s="18">
        <v>0</v>
      </c>
      <c r="AG39" s="3">
        <f>'[1]Colon CA'!NA44</f>
        <v>535.46537932938566</v>
      </c>
      <c r="AH39" s="4">
        <f>'[1]Colon CA'!NM44</f>
        <v>263.63037986042707</v>
      </c>
      <c r="AI39" s="18">
        <f>AG39*UI!AI39</f>
        <v>186.23955758142111</v>
      </c>
      <c r="AJ39" s="18">
        <f>AG39*UI!AJ39</f>
        <v>805.60570896321838</v>
      </c>
      <c r="AK39" s="18">
        <f>AH39*UI!AI39</f>
        <v>91.692959443463067</v>
      </c>
      <c r="AL39" s="18">
        <f>AH39*UI!AJ39</f>
        <v>396.63094435290719</v>
      </c>
      <c r="AM39" s="3">
        <f>'[1]Pancreas CA'!NA44</f>
        <v>125.42734123455905</v>
      </c>
      <c r="AN39" s="4">
        <f>'[1]Pancreas CA'!NM44</f>
        <v>127.97354200610522</v>
      </c>
      <c r="AO39" s="18">
        <f>AM39*UI!AO39</f>
        <v>39.113124571507562</v>
      </c>
      <c r="AP39" s="18">
        <f>AM39*UI!AP39</f>
        <v>208.72274575259507</v>
      </c>
      <c r="AQ39" s="18">
        <f>AN39*UI!AO39</f>
        <v>39.90712902844102</v>
      </c>
      <c r="AR39" s="18">
        <f>AN39*UI!AP39</f>
        <v>212.95986033258637</v>
      </c>
      <c r="AS39" s="3">
        <f>'[1]Kidney CA'!NA44</f>
        <v>133.86634483234641</v>
      </c>
      <c r="AT39" s="4">
        <f>'[1]Kidney CA'!NM44</f>
        <v>69.109598661740009</v>
      </c>
      <c r="AU39" s="18">
        <f>AS39*UI!AU39</f>
        <v>44.665869924751433</v>
      </c>
      <c r="AV39" s="18">
        <f>AS39*UI!AV39</f>
        <v>218.52909809046906</v>
      </c>
      <c r="AW39" s="18">
        <f>AT39*UI!AU39</f>
        <v>23.059121754933994</v>
      </c>
      <c r="AX39" s="18">
        <f>AT39*UI!AV39</f>
        <v>112.81743954284089</v>
      </c>
      <c r="AY39" s="3">
        <f>'[1]Liver CA'!NA44</f>
        <v>145.26478810525447</v>
      </c>
      <c r="AZ39" s="4">
        <f>'[1]Liver CA'!NM44</f>
        <v>108.59893196264889</v>
      </c>
      <c r="BA39" s="18">
        <f>AY39*UI!BA39</f>
        <v>53.712579090725924</v>
      </c>
      <c r="BB39" s="18">
        <f>AY39*UI!BB39</f>
        <v>229.98435612196633</v>
      </c>
      <c r="BC39" s="18">
        <f>AZ39*UI!BA39</f>
        <v>40.155145636433474</v>
      </c>
      <c r="BD39" s="18">
        <f>AZ39*UI!BB39</f>
        <v>171.93468402587791</v>
      </c>
      <c r="BE39" s="3">
        <f>[1]Cirrhosis!NA44</f>
        <v>464.45807670105194</v>
      </c>
      <c r="BF39" s="4">
        <f>[1]Cirrhosis!NM44</f>
        <v>1045.7411488083383</v>
      </c>
      <c r="BG39" s="18">
        <f>BE39*UI!BG39</f>
        <v>190.13633585650271</v>
      </c>
      <c r="BH39" s="18">
        <f>BE39*UI!BH39</f>
        <v>669.28337472579312</v>
      </c>
      <c r="BI39" s="18">
        <f>BF39*UI!BG39</f>
        <v>428.09760506493706</v>
      </c>
      <c r="BJ39" s="18">
        <f>BF39*UI!BH39</f>
        <v>1506.9113882899719</v>
      </c>
      <c r="BK39" s="3">
        <f>[1]CKD!NA44</f>
        <v>7840.3132491074648</v>
      </c>
      <c r="BL39" s="4">
        <f>[1]CKD!NM44</f>
        <v>368.59660383413541</v>
      </c>
      <c r="BM39" s="18">
        <f>BK39*UI!BM39</f>
        <v>3038.5139393364029</v>
      </c>
      <c r="BN39" s="18">
        <f>BK39*UI!BN39</f>
        <v>12207.996448055472</v>
      </c>
      <c r="BO39" s="18">
        <f>BL39*UI!BM39</f>
        <v>142.84963918623745</v>
      </c>
      <c r="BP39" s="18">
        <f>BL39*UI!BN39</f>
        <v>573.93447014182652</v>
      </c>
      <c r="BQ39" s="18">
        <f t="shared" si="4"/>
        <v>30639.003816829008</v>
      </c>
      <c r="BR39" s="18">
        <f t="shared" si="5"/>
        <v>5457.2068652135704</v>
      </c>
      <c r="BS39" s="18">
        <f t="shared" si="6"/>
        <v>12911.0481339462</v>
      </c>
      <c r="BT39" s="18">
        <f t="shared" si="7"/>
        <v>43786.767142630968</v>
      </c>
      <c r="BU39" s="18">
        <f t="shared" si="8"/>
        <v>2179.2887171749026</v>
      </c>
      <c r="BV39" s="18">
        <f t="shared" si="9"/>
        <v>7947.2583872696177</v>
      </c>
    </row>
    <row r="40" spans="1:74" ht="15.5" x14ac:dyDescent="0.35">
      <c r="A40" s="62" t="s">
        <v>153</v>
      </c>
      <c r="B40" s="10">
        <v>57</v>
      </c>
      <c r="C40" s="3">
        <f>[1]CHD!NA45</f>
        <v>3391.1920395331776</v>
      </c>
      <c r="D40" s="4">
        <f>[1]CHD!NM45</f>
        <v>1884.6671689332275</v>
      </c>
      <c r="E40" s="18">
        <f>C40*UI!E40</f>
        <v>1391.577271804696</v>
      </c>
      <c r="F40" s="18">
        <f>C40*UI!F40</f>
        <v>4905.4938179280398</v>
      </c>
      <c r="G40" s="18">
        <f>D40*UI!E40</f>
        <v>773.3740721935078</v>
      </c>
      <c r="H40" s="18">
        <f>D40*UI!F40</f>
        <v>2726.2458269177114</v>
      </c>
      <c r="I40" s="3">
        <f>[1]Stroke!NA45</f>
        <v>4207.7974169890058</v>
      </c>
      <c r="J40" s="4">
        <f>[1]Stroke!NM45</f>
        <v>1097.2265353566636</v>
      </c>
      <c r="K40" s="18">
        <f>I40*UI!K40</f>
        <v>1849.3524613036184</v>
      </c>
      <c r="L40" s="18">
        <f>I40*UI!L40</f>
        <v>6027.3117532292672</v>
      </c>
      <c r="M40" s="18">
        <f>J40*UI!K40</f>
        <v>482.23771077399027</v>
      </c>
      <c r="N40" s="18">
        <f>J40*UI!L40</f>
        <v>1571.6836475560597</v>
      </c>
      <c r="O40" s="3">
        <f>[1]HHD!NA45</f>
        <v>316.05303752750001</v>
      </c>
      <c r="P40" s="4">
        <f>[1]HHD!NM45</f>
        <v>244.68463295287813</v>
      </c>
      <c r="Q40" s="18">
        <f>O40*UI!Q40</f>
        <v>148.15919754552093</v>
      </c>
      <c r="R40" s="18">
        <f>O40*UI!R40</f>
        <v>430.18057976259132</v>
      </c>
      <c r="S40" s="18">
        <f>P40*UI!Q40</f>
        <v>114.70314967899782</v>
      </c>
      <c r="T40" s="18">
        <f>P40*UI!R40</f>
        <v>333.04086581831172</v>
      </c>
      <c r="U40" s="3">
        <f>[1]Diabetes!NA45</f>
        <v>14028.694435067289</v>
      </c>
      <c r="V40" s="4">
        <f>[1]Diabetes!NM45</f>
        <v>578.99854140691809</v>
      </c>
      <c r="W40" s="18">
        <f>U40*UI!W40</f>
        <v>6728.7385466228807</v>
      </c>
      <c r="X40" s="18">
        <f>U40*UI!X40</f>
        <v>18597.580151043188</v>
      </c>
      <c r="Y40" s="18">
        <f>V40*UI!W40</f>
        <v>277.71150209563081</v>
      </c>
      <c r="Z40" s="18">
        <f>V40*UI!X40</f>
        <v>767.56763296773647</v>
      </c>
      <c r="AA40" s="3">
        <f>'[1]Breast CA'!NA45</f>
        <v>0</v>
      </c>
      <c r="AB40" s="4">
        <f>'[1]Breast CA'!NM45</f>
        <v>0</v>
      </c>
      <c r="AC40" s="18">
        <v>0</v>
      </c>
      <c r="AD40" s="18">
        <v>0</v>
      </c>
      <c r="AE40" s="18">
        <v>0</v>
      </c>
      <c r="AF40" s="18">
        <v>0</v>
      </c>
      <c r="AG40" s="3">
        <f>'[1]Colon CA'!NA45</f>
        <v>523.06633640140694</v>
      </c>
      <c r="AH40" s="4">
        <f>'[1]Colon CA'!NM45</f>
        <v>288.06433068221429</v>
      </c>
      <c r="AI40" s="18">
        <f>AG40*UI!AI40</f>
        <v>196.34116513137866</v>
      </c>
      <c r="AJ40" s="18">
        <f>AG40*UI!AJ40</f>
        <v>783.36781566939408</v>
      </c>
      <c r="AK40" s="18">
        <f>AH40*UI!AI40</f>
        <v>108.12947112607297</v>
      </c>
      <c r="AL40" s="18">
        <f>AH40*UI!AJ40</f>
        <v>431.41817737935628</v>
      </c>
      <c r="AM40" s="3">
        <f>'[1]Pancreas CA'!NA45</f>
        <v>245.04513502878766</v>
      </c>
      <c r="AN40" s="4">
        <f>'[1]Pancreas CA'!NM45</f>
        <v>125.78929212037754</v>
      </c>
      <c r="AO40" s="18">
        <f>AM40*UI!AO40</f>
        <v>86.73591513326221</v>
      </c>
      <c r="AP40" s="18">
        <f>AM40*UI!AP40</f>
        <v>400.41203437059318</v>
      </c>
      <c r="AQ40" s="18">
        <f>AN40*UI!AO40</f>
        <v>44.524243930590366</v>
      </c>
      <c r="AR40" s="18">
        <f>AN40*UI!AP40</f>
        <v>205.5439556228695</v>
      </c>
      <c r="AS40" s="3">
        <f>'[1]Kidney CA'!NA45</f>
        <v>130.76658410035174</v>
      </c>
      <c r="AT40" s="4">
        <f>'[1]Kidney CA'!NM45</f>
        <v>77.558079468914656</v>
      </c>
      <c r="AU40" s="18">
        <f>AS40*UI!AU40</f>
        <v>48.329755439738591</v>
      </c>
      <c r="AV40" s="18">
        <f>AS40*UI!AV40</f>
        <v>210.23925621590513</v>
      </c>
      <c r="AW40" s="18">
        <f>AT40*UI!AU40</f>
        <v>28.664532601325124</v>
      </c>
      <c r="AX40" s="18">
        <f>AT40*UI!AV40</f>
        <v>124.69357560464731</v>
      </c>
      <c r="AY40" s="3">
        <f>'[1]Liver CA'!NA45</f>
        <v>141.90153218234144</v>
      </c>
      <c r="AZ40" s="4">
        <f>'[1]Liver CA'!NM45</f>
        <v>126.39748641340984</v>
      </c>
      <c r="BA40" s="18">
        <f>AY40*UI!BA40</f>
        <v>54.589183720511294</v>
      </c>
      <c r="BB40" s="18">
        <f>AY40*UI!BB40</f>
        <v>220.24080802024292</v>
      </c>
      <c r="BC40" s="18">
        <f>AZ40*UI!BA40</f>
        <v>48.624813992608203</v>
      </c>
      <c r="BD40" s="18">
        <f>AZ40*UI!BB40</f>
        <v>196.17747681290555</v>
      </c>
      <c r="BE40" s="3">
        <f>[1]Cirrhosis!NA45</f>
        <v>453.65964066172916</v>
      </c>
      <c r="BF40" s="4">
        <f>[1]Cirrhosis!NM45</f>
        <v>1064.1089916781361</v>
      </c>
      <c r="BG40" s="18">
        <f>BE40*UI!BG40</f>
        <v>196.54206457439554</v>
      </c>
      <c r="BH40" s="18">
        <f>BE40*UI!BH40</f>
        <v>646.09959339909528</v>
      </c>
      <c r="BI40" s="18">
        <f>BF40*UI!BG40</f>
        <v>461.01120622397576</v>
      </c>
      <c r="BJ40" s="18">
        <f>BF40*UI!BH40</f>
        <v>1515.4982397215579</v>
      </c>
      <c r="BK40" s="3">
        <f>[1]CKD!NA45</f>
        <v>8236.0611894777176</v>
      </c>
      <c r="BL40" s="4">
        <f>[1]CKD!NM45</f>
        <v>402.5459148551015</v>
      </c>
      <c r="BM40" s="18">
        <f>BK40*UI!BM40</f>
        <v>3103.4025258080578</v>
      </c>
      <c r="BN40" s="18">
        <f>BK40*UI!BN40</f>
        <v>13151.185137390139</v>
      </c>
      <c r="BO40" s="18">
        <f>BL40*UI!BM40</f>
        <v>151.68197275064907</v>
      </c>
      <c r="BP40" s="18">
        <f>BL40*UI!BN40</f>
        <v>642.77762522248076</v>
      </c>
      <c r="BQ40" s="18">
        <f t="shared" si="4"/>
        <v>31674.237346969308</v>
      </c>
      <c r="BR40" s="18">
        <f t="shared" si="5"/>
        <v>5890.0409738678427</v>
      </c>
      <c r="BS40" s="18">
        <f t="shared" si="6"/>
        <v>13803.76808708406</v>
      </c>
      <c r="BT40" s="18">
        <f t="shared" si="7"/>
        <v>45372.110947028457</v>
      </c>
      <c r="BU40" s="18">
        <f t="shared" si="8"/>
        <v>2490.6626753673481</v>
      </c>
      <c r="BV40" s="18">
        <f t="shared" si="9"/>
        <v>8514.6470236236346</v>
      </c>
    </row>
    <row r="41" spans="1:74" ht="15.5" x14ac:dyDescent="0.35">
      <c r="A41" s="62" t="s">
        <v>154</v>
      </c>
      <c r="B41" s="10">
        <v>58</v>
      </c>
      <c r="C41" s="3">
        <f>[1]CHD!NA46</f>
        <v>3728.1390388481987</v>
      </c>
      <c r="D41" s="4">
        <f>[1]CHD!NM46</f>
        <v>2058.1843433971471</v>
      </c>
      <c r="E41" s="18">
        <f>C41*UI!E41</f>
        <v>1495.2762289200632</v>
      </c>
      <c r="F41" s="18">
        <f>C41*UI!F41</f>
        <v>5388.9059046293678</v>
      </c>
      <c r="G41" s="18">
        <f>D41*UI!E41</f>
        <v>825.49338727667373</v>
      </c>
      <c r="H41" s="18">
        <f>D41*UI!F41</f>
        <v>2975.0397303785267</v>
      </c>
      <c r="I41" s="3">
        <f>[1]Stroke!NA46</f>
        <v>4405.5211141407208</v>
      </c>
      <c r="J41" s="4">
        <f>[1]Stroke!NM46</f>
        <v>1204.7029174049819</v>
      </c>
      <c r="K41" s="18">
        <f>I41*UI!K41</f>
        <v>1808.6940308365861</v>
      </c>
      <c r="L41" s="18">
        <f>I41*UI!L41</f>
        <v>6206.0226959537677</v>
      </c>
      <c r="M41" s="18">
        <f>J41*UI!K41</f>
        <v>494.59278918171862</v>
      </c>
      <c r="N41" s="18">
        <f>J41*UI!L41</f>
        <v>1697.0554569127924</v>
      </c>
      <c r="O41" s="3">
        <f>[1]HHD!NA46</f>
        <v>308.84204274035187</v>
      </c>
      <c r="P41" s="4">
        <f>[1]HHD!NM46</f>
        <v>254.95049466595475</v>
      </c>
      <c r="Q41" s="18">
        <f>O41*UI!Q41</f>
        <v>135.95869404717877</v>
      </c>
      <c r="R41" s="18">
        <f>O41*UI!R41</f>
        <v>419.56647521863431</v>
      </c>
      <c r="S41" s="18">
        <f>P41*UI!Q41</f>
        <v>112.23451313138382</v>
      </c>
      <c r="T41" s="18">
        <f>P41*UI!R41</f>
        <v>346.35401143286708</v>
      </c>
      <c r="U41" s="3">
        <f>[1]Diabetes!NA46</f>
        <v>14023.741754671579</v>
      </c>
      <c r="V41" s="4">
        <f>[1]Diabetes!NM46</f>
        <v>657.71072563265989</v>
      </c>
      <c r="W41" s="18">
        <f>U41*UI!W41</f>
        <v>6636.2853937829668</v>
      </c>
      <c r="X41" s="18">
        <f>U41*UI!X41</f>
        <v>18812.345057994171</v>
      </c>
      <c r="Y41" s="18">
        <f>V41*UI!W41</f>
        <v>311.24047762762262</v>
      </c>
      <c r="Z41" s="18">
        <f>V41*UI!X41</f>
        <v>882.2952772089958</v>
      </c>
      <c r="AA41" s="3">
        <f>'[1]Breast CA'!NA46</f>
        <v>0</v>
      </c>
      <c r="AB41" s="4">
        <f>'[1]Breast CA'!NM46</f>
        <v>0</v>
      </c>
      <c r="AC41" s="18">
        <v>0</v>
      </c>
      <c r="AD41" s="18">
        <v>0</v>
      </c>
      <c r="AE41" s="18">
        <v>0</v>
      </c>
      <c r="AF41" s="18">
        <v>0</v>
      </c>
      <c r="AG41" s="3">
        <f>'[1]Colon CA'!NA46</f>
        <v>638.98761553573911</v>
      </c>
      <c r="AH41" s="4">
        <f>'[1]Colon CA'!NM46</f>
        <v>309.3480834250484</v>
      </c>
      <c r="AI41" s="18">
        <f>AG41*UI!AI41</f>
        <v>227.57554078140851</v>
      </c>
      <c r="AJ41" s="18">
        <f>AG41*UI!AJ41</f>
        <v>958.80505122205</v>
      </c>
      <c r="AK41" s="18">
        <f>AH41*UI!AI41</f>
        <v>110.17436905427807</v>
      </c>
      <c r="AL41" s="18">
        <f>AH41*UI!AJ41</f>
        <v>464.1788005939955</v>
      </c>
      <c r="AM41" s="3">
        <f>'[1]Pancreas CA'!NA46</f>
        <v>239.48135627621105</v>
      </c>
      <c r="AN41" s="4">
        <f>'[1]Pancreas CA'!NM46</f>
        <v>196.81677374993086</v>
      </c>
      <c r="AO41" s="18">
        <f>AM41*UI!AO41</f>
        <v>81.284900497344026</v>
      </c>
      <c r="AP41" s="18">
        <f>AM41*UI!AP41</f>
        <v>399.41064751783495</v>
      </c>
      <c r="AQ41" s="18">
        <f>AN41*UI!AO41</f>
        <v>66.803663213012257</v>
      </c>
      <c r="AR41" s="18">
        <f>AN41*UI!AP41</f>
        <v>328.25400802876584</v>
      </c>
      <c r="AS41" s="3">
        <f>'[1]Kidney CA'!NA46</f>
        <v>127.7975231071478</v>
      </c>
      <c r="AT41" s="4">
        <f>'[1]Kidney CA'!NM46</f>
        <v>85.426315947718535</v>
      </c>
      <c r="AU41" s="18">
        <f>AS41*UI!AU41</f>
        <v>44.200717586932264</v>
      </c>
      <c r="AV41" s="18">
        <f>AS41*UI!AV41</f>
        <v>206.36688315162681</v>
      </c>
      <c r="AW41" s="18">
        <f>AT41*UI!AU41</f>
        <v>29.545990985532381</v>
      </c>
      <c r="AX41" s="18">
        <f>AT41*UI!AV41</f>
        <v>137.94604255730505</v>
      </c>
      <c r="AY41" s="3">
        <f>'[1]Liver CA'!NA46</f>
        <v>138.67966126816734</v>
      </c>
      <c r="AZ41" s="4">
        <f>'[1]Liver CA'!NM46</f>
        <v>134.0405058166009</v>
      </c>
      <c r="BA41" s="18">
        <f>AY41*UI!BA41</f>
        <v>50.95564773715212</v>
      </c>
      <c r="BB41" s="18">
        <f>AY41*UI!BB41</f>
        <v>219.28202841943121</v>
      </c>
      <c r="BC41" s="18">
        <f>AZ41*UI!BA41</f>
        <v>49.251063454019253</v>
      </c>
      <c r="BD41" s="18">
        <f>AZ41*UI!BB41</f>
        <v>211.94653734402823</v>
      </c>
      <c r="BE41" s="3">
        <f>[1]Cirrhosis!NA46</f>
        <v>295.54095335707979</v>
      </c>
      <c r="BF41" s="4">
        <f>[1]Cirrhosis!NM46</f>
        <v>1080.629307502968</v>
      </c>
      <c r="BG41" s="18">
        <f>BE41*UI!BG41</f>
        <v>129.85057757250868</v>
      </c>
      <c r="BH41" s="18">
        <f>BE41*UI!BH41</f>
        <v>419.81167102256347</v>
      </c>
      <c r="BI41" s="18">
        <f>BF41*UI!BG41</f>
        <v>474.79152424436427</v>
      </c>
      <c r="BJ41" s="18">
        <f>BF41*UI!BH41</f>
        <v>1535.0183796377369</v>
      </c>
      <c r="BK41" s="3">
        <f>[1]CKD!NA46</f>
        <v>8754.2554337260717</v>
      </c>
      <c r="BL41" s="4">
        <f>[1]CKD!NM46</f>
        <v>438.57151716418235</v>
      </c>
      <c r="BM41" s="18">
        <f>BK41*UI!BM41</f>
        <v>3442.1359090202686</v>
      </c>
      <c r="BN41" s="18">
        <f>BK41*UI!BN41</f>
        <v>13706.050088498992</v>
      </c>
      <c r="BO41" s="18">
        <f>BL41*UI!BM41</f>
        <v>172.44445051128588</v>
      </c>
      <c r="BP41" s="18">
        <f>BL41*UI!BN41</f>
        <v>686.64699438439663</v>
      </c>
      <c r="BQ41" s="18">
        <f t="shared" si="4"/>
        <v>32660.986493671262</v>
      </c>
      <c r="BR41" s="18">
        <f t="shared" si="5"/>
        <v>6420.3809847071934</v>
      </c>
      <c r="BS41" s="18">
        <f t="shared" si="6"/>
        <v>14052.217640782408</v>
      </c>
      <c r="BT41" s="18">
        <f t="shared" si="7"/>
        <v>46736.566503628434</v>
      </c>
      <c r="BU41" s="18">
        <f t="shared" si="8"/>
        <v>2646.5722286798909</v>
      </c>
      <c r="BV41" s="18">
        <f t="shared" si="9"/>
        <v>9264.7352384794085</v>
      </c>
    </row>
    <row r="42" spans="1:74" ht="15.5" x14ac:dyDescent="0.35">
      <c r="A42" s="62" t="s">
        <v>155</v>
      </c>
      <c r="B42" s="10">
        <v>59</v>
      </c>
      <c r="C42" s="3">
        <f>[1]CHD!NA47</f>
        <v>4043.8031259819118</v>
      </c>
      <c r="D42" s="4">
        <f>[1]CHD!NM47</f>
        <v>2228.8594710910347</v>
      </c>
      <c r="E42" s="18">
        <f>C42*UI!E42</f>
        <v>1558.9383771167629</v>
      </c>
      <c r="F42" s="18">
        <f>C42*UI!F42</f>
        <v>5895.9434480025629</v>
      </c>
      <c r="G42" s="18">
        <f>D42*UI!E42</f>
        <v>859.25413736364135</v>
      </c>
      <c r="H42" s="18">
        <f>D42*UI!F42</f>
        <v>3249.7203710694262</v>
      </c>
      <c r="I42" s="3">
        <f>[1]Stroke!NA47</f>
        <v>4730.6918180544208</v>
      </c>
      <c r="J42" s="4">
        <f>[1]Stroke!NM47</f>
        <v>1320.5669611912031</v>
      </c>
      <c r="K42" s="18">
        <f>I42*UI!K42</f>
        <v>1942.8082473941211</v>
      </c>
      <c r="L42" s="18">
        <f>I42*UI!L42</f>
        <v>6808.2164626790873</v>
      </c>
      <c r="M42" s="18">
        <f>J42*UI!K42</f>
        <v>542.33259787647989</v>
      </c>
      <c r="N42" s="18">
        <f>J42*UI!L42</f>
        <v>1900.505480179351</v>
      </c>
      <c r="O42" s="3">
        <f>[1]HHD!NA47</f>
        <v>452.23004586806707</v>
      </c>
      <c r="P42" s="4">
        <f>[1]HHD!NM47</f>
        <v>263.52911939480668</v>
      </c>
      <c r="Q42" s="18">
        <f>O42*UI!Q42</f>
        <v>205.38591320530833</v>
      </c>
      <c r="R42" s="18">
        <f>O42*UI!R42</f>
        <v>621.97755564723377</v>
      </c>
      <c r="S42" s="18">
        <f>P42*UI!Q42</f>
        <v>119.68503494543017</v>
      </c>
      <c r="T42" s="18">
        <f>P42*UI!R42</f>
        <v>362.4465004496152</v>
      </c>
      <c r="U42" s="3">
        <f>[1]Diabetes!NA47</f>
        <v>13997.37095105532</v>
      </c>
      <c r="V42" s="4">
        <f>[1]Diabetes!NM47</f>
        <v>718.43665206646835</v>
      </c>
      <c r="W42" s="18">
        <f>U42*UI!W42</f>
        <v>6307.4217125086006</v>
      </c>
      <c r="X42" s="18">
        <f>U42*UI!X42</f>
        <v>18650.906217731987</v>
      </c>
      <c r="Y42" s="18">
        <f>V42*UI!W42</f>
        <v>323.73814726717535</v>
      </c>
      <c r="Z42" s="18">
        <f>V42*UI!X42</f>
        <v>957.28652672899284</v>
      </c>
      <c r="AA42" s="3">
        <f>'[1]Breast CA'!NA47</f>
        <v>0</v>
      </c>
      <c r="AB42" s="4">
        <f>'[1]Breast CA'!NM47</f>
        <v>0</v>
      </c>
      <c r="AC42" s="18">
        <v>0</v>
      </c>
      <c r="AD42" s="18">
        <v>0</v>
      </c>
      <c r="AE42" s="18">
        <v>0</v>
      </c>
      <c r="AF42" s="18">
        <v>0</v>
      </c>
      <c r="AG42" s="3">
        <f>'[1]Colon CA'!NA47</f>
        <v>623.8430950717227</v>
      </c>
      <c r="AH42" s="4">
        <f>'[1]Colon CA'!NM47</f>
        <v>340.7510638602335</v>
      </c>
      <c r="AI42" s="18">
        <f>AG42*UI!AI42</f>
        <v>223.7168482486386</v>
      </c>
      <c r="AJ42" s="18">
        <f>AG42*UI!AJ42</f>
        <v>928.38661199193757</v>
      </c>
      <c r="AK42" s="18">
        <f>AH42*UI!AI42</f>
        <v>122.19699896721262</v>
      </c>
      <c r="AL42" s="18">
        <f>AH42*UI!AJ42</f>
        <v>507.09662126416612</v>
      </c>
      <c r="AM42" s="3">
        <f>'[1]Pancreas CA'!NA47</f>
        <v>233.80606245399645</v>
      </c>
      <c r="AN42" s="4">
        <f>'[1]Pancreas CA'!NM47</f>
        <v>222.25529773199992</v>
      </c>
      <c r="AO42" s="18">
        <f>AM42*UI!AO42</f>
        <v>78.808570519441645</v>
      </c>
      <c r="AP42" s="18">
        <f>AM42*UI!AP42</f>
        <v>379.9794577324912</v>
      </c>
      <c r="AQ42" s="18">
        <f>AN42*UI!AO42</f>
        <v>74.915175940222582</v>
      </c>
      <c r="AR42" s="18">
        <f>AN42*UI!AP42</f>
        <v>361.20726136857775</v>
      </c>
      <c r="AS42" s="3">
        <f>'[1]Kidney CA'!NA47</f>
        <v>124.76861901434451</v>
      </c>
      <c r="AT42" s="4">
        <f>'[1]Kidney CA'!NM47</f>
        <v>92.511517996776149</v>
      </c>
      <c r="AU42" s="18">
        <f>AS42*UI!AU42</f>
        <v>42.240419943669586</v>
      </c>
      <c r="AV42" s="18">
        <f>AS42*UI!AV42</f>
        <v>199.33089502880017</v>
      </c>
      <c r="AW42" s="18">
        <f>AT42*UI!AU42</f>
        <v>31.319777366141277</v>
      </c>
      <c r="AX42" s="18">
        <f>AT42*UI!AV42</f>
        <v>147.79680843185633</v>
      </c>
      <c r="AY42" s="3">
        <f>'[1]Liver CA'!NA47</f>
        <v>135.39252427260865</v>
      </c>
      <c r="AZ42" s="4">
        <f>'[1]Liver CA'!NM47</f>
        <v>136.21005958455481</v>
      </c>
      <c r="BA42" s="18">
        <f>AY42*UI!BA42</f>
        <v>47.623402753568456</v>
      </c>
      <c r="BB42" s="18">
        <f>AY42*UI!BB42</f>
        <v>211.80051956833023</v>
      </c>
      <c r="BC42" s="18">
        <f>AZ42*UI!BA42</f>
        <v>47.910965258479614</v>
      </c>
      <c r="BD42" s="18">
        <f>AZ42*UI!BB42</f>
        <v>213.07942624922654</v>
      </c>
      <c r="BE42" s="3">
        <f>[1]Cirrhosis!NA47</f>
        <v>288.50401934806592</v>
      </c>
      <c r="BF42" s="4">
        <f>[1]Cirrhosis!NM47</f>
        <v>1080.7328946045768</v>
      </c>
      <c r="BG42" s="18">
        <f>BE42*UI!BG42</f>
        <v>116.22010842307085</v>
      </c>
      <c r="BH42" s="18">
        <f>BE42*UI!BH42</f>
        <v>409.30151556453291</v>
      </c>
      <c r="BI42" s="18">
        <f>BF42*UI!BG42</f>
        <v>435.35925243311567</v>
      </c>
      <c r="BJ42" s="18">
        <f>BF42*UI!BH42</f>
        <v>1533.238991545659</v>
      </c>
      <c r="BK42" s="3">
        <f>[1]CKD!NA47</f>
        <v>9235.0840055682238</v>
      </c>
      <c r="BL42" s="4">
        <f>[1]CKD!NM47</f>
        <v>476.58062603889016</v>
      </c>
      <c r="BM42" s="18">
        <f>BK42*UI!BM42</f>
        <v>3207.8193231307873</v>
      </c>
      <c r="BN42" s="18">
        <f>BK42*UI!BN42</f>
        <v>14242.914960547867</v>
      </c>
      <c r="BO42" s="18">
        <f>BL42*UI!BM42</f>
        <v>165.54094584473194</v>
      </c>
      <c r="BP42" s="18">
        <f>BL42*UI!BN42</f>
        <v>735.01197438202678</v>
      </c>
      <c r="BQ42" s="18">
        <f t="shared" si="4"/>
        <v>33865.494266688678</v>
      </c>
      <c r="BR42" s="18">
        <f t="shared" si="5"/>
        <v>6880.4336635605441</v>
      </c>
      <c r="BS42" s="18">
        <f t="shared" si="6"/>
        <v>13730.98292324397</v>
      </c>
      <c r="BT42" s="18">
        <f t="shared" si="7"/>
        <v>48348.757644494828</v>
      </c>
      <c r="BU42" s="18">
        <f t="shared" si="8"/>
        <v>2722.2530332626307</v>
      </c>
      <c r="BV42" s="18">
        <f t="shared" si="9"/>
        <v>9967.3899616688977</v>
      </c>
    </row>
    <row r="43" spans="1:74" ht="15.5" x14ac:dyDescent="0.35">
      <c r="A43" s="62" t="s">
        <v>156</v>
      </c>
      <c r="B43" s="10">
        <v>60</v>
      </c>
      <c r="C43" s="3">
        <f>[1]CHD!NA48</f>
        <v>4268.1130262918068</v>
      </c>
      <c r="D43" s="4">
        <f>[1]CHD!NM48</f>
        <v>2381.8625353054131</v>
      </c>
      <c r="E43" s="18">
        <f>C43*UI!E43</f>
        <v>2010.1643521956239</v>
      </c>
      <c r="F43" s="18">
        <f>C43*UI!F43</f>
        <v>6270.9935633704317</v>
      </c>
      <c r="G43" s="18">
        <f>D43*UI!E43</f>
        <v>1121.792026314039</v>
      </c>
      <c r="H43" s="18">
        <f>D43*UI!F43</f>
        <v>3499.5897568135815</v>
      </c>
      <c r="I43" s="3">
        <f>[1]Stroke!NA48</f>
        <v>4502.5510886412103</v>
      </c>
      <c r="J43" s="4">
        <f>[1]Stroke!NM48</f>
        <v>1448.4513726776458</v>
      </c>
      <c r="K43" s="18">
        <f>I43*UI!K43</f>
        <v>2166.2685503819671</v>
      </c>
      <c r="L43" s="18">
        <f>I43*UI!L43</f>
        <v>6688.7034046091194</v>
      </c>
      <c r="M43" s="18">
        <f>J43*UI!K43</f>
        <v>696.87930100446385</v>
      </c>
      <c r="N43" s="18">
        <f>J43*UI!L43</f>
        <v>2151.7271957847938</v>
      </c>
      <c r="O43" s="3">
        <f>[1]HHD!NA48</f>
        <v>432.11338310290091</v>
      </c>
      <c r="P43" s="4">
        <f>[1]HHD!NM48</f>
        <v>291.43874743848318</v>
      </c>
      <c r="Q43" s="18">
        <f>O43*UI!Q43</f>
        <v>234.9371602535862</v>
      </c>
      <c r="R43" s="18">
        <f>O43*UI!R43</f>
        <v>596.06651440048881</v>
      </c>
      <c r="S43" s="18">
        <f>P43*UI!Q43</f>
        <v>158.45330042637067</v>
      </c>
      <c r="T43" s="18">
        <f>P43*UI!R43</f>
        <v>402.01688987154824</v>
      </c>
      <c r="U43" s="3">
        <f>[1]Diabetes!NA48</f>
        <v>13519.597566915252</v>
      </c>
      <c r="V43" s="4">
        <f>[1]Diabetes!NM48</f>
        <v>776.99106341890615</v>
      </c>
      <c r="W43" s="18">
        <f>U43*UI!W43</f>
        <v>7611.5699260641568</v>
      </c>
      <c r="X43" s="18">
        <f>U43*UI!X43</f>
        <v>18214.180474909124</v>
      </c>
      <c r="Y43" s="18">
        <f>V43*UI!W43</f>
        <v>437.44806617711856</v>
      </c>
      <c r="Z43" s="18">
        <f>V43*UI!X43</f>
        <v>1046.7956155097759</v>
      </c>
      <c r="AA43" s="3">
        <f>'[1]Breast CA'!NA48</f>
        <v>0</v>
      </c>
      <c r="AB43" s="4">
        <f>'[1]Breast CA'!NM48</f>
        <v>0</v>
      </c>
      <c r="AC43" s="18">
        <v>0</v>
      </c>
      <c r="AD43" s="18">
        <v>0</v>
      </c>
      <c r="AE43" s="18">
        <v>0</v>
      </c>
      <c r="AF43" s="18">
        <v>0</v>
      </c>
      <c r="AG43" s="3">
        <f>'[1]Colon CA'!NA48</f>
        <v>718.83875280238908</v>
      </c>
      <c r="AH43" s="4">
        <f>'[1]Colon CA'!NM48</f>
        <v>366.37096154620036</v>
      </c>
      <c r="AI43" s="18">
        <f>AG43*UI!AI43</f>
        <v>339.40235518768077</v>
      </c>
      <c r="AJ43" s="18">
        <f>AG43*UI!AJ43</f>
        <v>1072.0799674670488</v>
      </c>
      <c r="AK43" s="18">
        <f>AH43*UI!AI43</f>
        <v>172.98339403153886</v>
      </c>
      <c r="AL43" s="18">
        <f>AH43*UI!AJ43</f>
        <v>546.40761506537478</v>
      </c>
      <c r="AM43" s="3">
        <f>'[1]Pancreas CA'!NA48</f>
        <v>225.85757239172483</v>
      </c>
      <c r="AN43" s="4">
        <f>'[1]Pancreas CA'!NM48</f>
        <v>227.98880047502757</v>
      </c>
      <c r="AO43" s="18">
        <f>AM43*UI!AO43</f>
        <v>98.730454366988994</v>
      </c>
      <c r="AP43" s="18">
        <f>AM43*UI!AP43</f>
        <v>371.96815074112055</v>
      </c>
      <c r="AQ43" s="18">
        <f>AN43*UI!AO43</f>
        <v>99.662090684496292</v>
      </c>
      <c r="AR43" s="18">
        <f>AN43*UI!AP43</f>
        <v>375.47810155020272</v>
      </c>
      <c r="AS43" s="3">
        <f>'[1]Kidney CA'!NA48</f>
        <v>119.80645880039822</v>
      </c>
      <c r="AT43" s="4">
        <f>'[1]Kidney CA'!NM48</f>
        <v>98.409455033106951</v>
      </c>
      <c r="AU43" s="18">
        <f>AS43*UI!AU43</f>
        <v>53.374278506223554</v>
      </c>
      <c r="AV43" s="18">
        <f>AS43*UI!AV43</f>
        <v>192.80674775494998</v>
      </c>
      <c r="AW43" s="18">
        <f>AT43*UI!AU43</f>
        <v>43.841823831331496</v>
      </c>
      <c r="AX43" s="18">
        <f>AT43*UI!AV43</f>
        <v>158.37215424989489</v>
      </c>
      <c r="AY43" s="3">
        <f>'[1]Liver CA'!NA48</f>
        <v>129.28956244234698</v>
      </c>
      <c r="AZ43" s="4">
        <f>'[1]Liver CA'!NM48</f>
        <v>135.04995590017336</v>
      </c>
      <c r="BA43" s="18">
        <f>AY43*UI!BA43</f>
        <v>62.539408065713651</v>
      </c>
      <c r="BB43" s="18">
        <f>AY43*UI!BB43</f>
        <v>201.03079576849865</v>
      </c>
      <c r="BC43" s="18">
        <f>AZ43*UI!BA43</f>
        <v>65.325801570902556</v>
      </c>
      <c r="BD43" s="18">
        <f>AZ43*UI!BB43</f>
        <v>209.98756272548235</v>
      </c>
      <c r="BE43" s="3">
        <f>[1]Cirrhosis!NA48</f>
        <v>137.93845243651626</v>
      </c>
      <c r="BF43" s="4">
        <f>[1]Cirrhosis!NM48</f>
        <v>1071.8573678190685</v>
      </c>
      <c r="BG43" s="18">
        <f>BE43*UI!BG43</f>
        <v>73.766502056320164</v>
      </c>
      <c r="BH43" s="18">
        <f>BE43*UI!BH43</f>
        <v>196.0954648323104</v>
      </c>
      <c r="BI43" s="18">
        <f>BF43*UI!BG43</f>
        <v>573.20614615200577</v>
      </c>
      <c r="BJ43" s="18">
        <f>BF43*UI!BH43</f>
        <v>1523.7692250690686</v>
      </c>
      <c r="BK43" s="3">
        <f>[1]CKD!NA48</f>
        <v>9502.8550598406346</v>
      </c>
      <c r="BL43" s="4">
        <f>[1]CKD!NM48</f>
        <v>514.63163977493207</v>
      </c>
      <c r="BM43" s="18">
        <f>BK43*UI!BM43</f>
        <v>4223.5383598579347</v>
      </c>
      <c r="BN43" s="18">
        <f>BK43*UI!BN43</f>
        <v>15136.355646805796</v>
      </c>
      <c r="BO43" s="18">
        <f>BL43*UI!BM43</f>
        <v>228.72773057137076</v>
      </c>
      <c r="BP43" s="18">
        <f>BL43*UI!BN43</f>
        <v>819.71654599379463</v>
      </c>
      <c r="BQ43" s="18">
        <f t="shared" si="4"/>
        <v>33556.960923665181</v>
      </c>
      <c r="BR43" s="18">
        <f t="shared" si="5"/>
        <v>7313.0518993889582</v>
      </c>
      <c r="BS43" s="18">
        <f t="shared" si="6"/>
        <v>16874.291346936196</v>
      </c>
      <c r="BT43" s="18">
        <f t="shared" si="7"/>
        <v>48940.280730658887</v>
      </c>
      <c r="BU43" s="18">
        <f t="shared" si="8"/>
        <v>3598.3196807636377</v>
      </c>
      <c r="BV43" s="18">
        <f t="shared" si="9"/>
        <v>10733.860662633519</v>
      </c>
    </row>
    <row r="44" spans="1:74" ht="15.5" x14ac:dyDescent="0.35">
      <c r="A44" s="62" t="s">
        <v>157</v>
      </c>
      <c r="B44" s="10">
        <v>61</v>
      </c>
      <c r="C44" s="3">
        <f>[1]CHD!NA49</f>
        <v>4617.4976297160829</v>
      </c>
      <c r="D44" s="4">
        <f>[1]CHD!NM49</f>
        <v>2500.9020392907605</v>
      </c>
      <c r="E44" s="18">
        <f>C44*UI!E44</f>
        <v>2189.0733187237643</v>
      </c>
      <c r="F44" s="18">
        <f>C44*UI!F44</f>
        <v>6894.6270644125098</v>
      </c>
      <c r="G44" s="18">
        <f>D44*UI!E44</f>
        <v>1185.6330779080176</v>
      </c>
      <c r="H44" s="18">
        <f>D44*UI!F44</f>
        <v>3734.2275553260492</v>
      </c>
      <c r="I44" s="3">
        <f>[1]Stroke!NA49</f>
        <v>4731.9434410514104</v>
      </c>
      <c r="J44" s="4">
        <f>[1]Stroke!NM49</f>
        <v>1561.6155784523864</v>
      </c>
      <c r="K44" s="18">
        <f>I44*UI!K44</f>
        <v>2323.9859452036262</v>
      </c>
      <c r="L44" s="18">
        <f>I44*UI!L44</f>
        <v>7192.537385792205</v>
      </c>
      <c r="M44" s="18">
        <f>J44*UI!K44</f>
        <v>766.95182462451316</v>
      </c>
      <c r="N44" s="18">
        <f>J44*UI!L44</f>
        <v>2373.6501862665182</v>
      </c>
      <c r="O44" s="3">
        <f>[1]HHD!NA49</f>
        <v>418.27236923831458</v>
      </c>
      <c r="P44" s="4">
        <f>[1]HHD!NM49</f>
        <v>312.97518553922293</v>
      </c>
      <c r="Q44" s="18">
        <f>O44*UI!Q44</f>
        <v>228.47844322002706</v>
      </c>
      <c r="R44" s="18">
        <f>O44*UI!R44</f>
        <v>571.07580239925596</v>
      </c>
      <c r="S44" s="18">
        <f>P44*UI!Q44</f>
        <v>170.96057119125263</v>
      </c>
      <c r="T44" s="18">
        <f>P44*UI!R44</f>
        <v>427.31140844503938</v>
      </c>
      <c r="U44" s="3">
        <f>[1]Diabetes!NA49</f>
        <v>13086.544794261752</v>
      </c>
      <c r="V44" s="4">
        <f>[1]Diabetes!NM49</f>
        <v>851.96884868392942</v>
      </c>
      <c r="W44" s="18">
        <f>U44*UI!W44</f>
        <v>7283.9119257126249</v>
      </c>
      <c r="X44" s="18">
        <f>U44*UI!X44</f>
        <v>17760.374039912487</v>
      </c>
      <c r="Y44" s="18">
        <f>V44*UI!W44</f>
        <v>474.20202618995478</v>
      </c>
      <c r="Z44" s="18">
        <f>V44*UI!X44</f>
        <v>1156.2475550930008</v>
      </c>
      <c r="AA44" s="3">
        <f>'[1]Breast CA'!NA49</f>
        <v>0</v>
      </c>
      <c r="AB44" s="4">
        <f>'[1]Breast CA'!NM49</f>
        <v>0</v>
      </c>
      <c r="AC44" s="18">
        <v>0</v>
      </c>
      <c r="AD44" s="18">
        <v>0</v>
      </c>
      <c r="AE44" s="18">
        <v>0</v>
      </c>
      <c r="AF44" s="18">
        <v>0</v>
      </c>
      <c r="AG44" s="3">
        <f>'[1]Colon CA'!NA49</f>
        <v>695.84102990098404</v>
      </c>
      <c r="AH44" s="4">
        <f>'[1]Colon CA'!NM49</f>
        <v>398.07611992793335</v>
      </c>
      <c r="AI44" s="18">
        <f>AG44*UI!AI44</f>
        <v>317.52151835768944</v>
      </c>
      <c r="AJ44" s="18">
        <f>AG44*UI!AJ44</f>
        <v>1066.3516195973243</v>
      </c>
      <c r="AK44" s="18">
        <f>AH44*UI!AI44</f>
        <v>181.64742892416254</v>
      </c>
      <c r="AL44" s="18">
        <f>AH44*UI!AJ44</f>
        <v>610.03748983955984</v>
      </c>
      <c r="AM44" s="3">
        <f>'[1]Pancreas CA'!NA49</f>
        <v>218.63237008482625</v>
      </c>
      <c r="AN44" s="4">
        <f>'[1]Pancreas CA'!NM49</f>
        <v>224.11271191173762</v>
      </c>
      <c r="AO44" s="18">
        <f>AM44*UI!AO44</f>
        <v>90.940385561077306</v>
      </c>
      <c r="AP44" s="18">
        <f>AM44*UI!AP44</f>
        <v>365.54993275132983</v>
      </c>
      <c r="AQ44" s="18">
        <f>AN44*UI!AO44</f>
        <v>93.219940041287416</v>
      </c>
      <c r="AR44" s="18">
        <f>AN44*UI!AP44</f>
        <v>374.71297930982655</v>
      </c>
      <c r="AS44" s="3">
        <f>'[1]Kidney CA'!NA49</f>
        <v>115.97350498349736</v>
      </c>
      <c r="AT44" s="4">
        <f>'[1]Kidney CA'!NM49</f>
        <v>103.04567442045436</v>
      </c>
      <c r="AU44" s="18">
        <f>AS44*UI!AU44</f>
        <v>50.763185187824291</v>
      </c>
      <c r="AV44" s="18">
        <f>AS44*UI!AV44</f>
        <v>188.26495179647119</v>
      </c>
      <c r="AW44" s="18">
        <f>AT44*UI!AU44</f>
        <v>45.104497394936161</v>
      </c>
      <c r="AX44" s="18">
        <f>AT44*UI!AV44</f>
        <v>167.27862911759235</v>
      </c>
      <c r="AY44" s="3">
        <f>'[1]Liver CA'!NA49</f>
        <v>125.15286777993254</v>
      </c>
      <c r="AZ44" s="4">
        <f>'[1]Liver CA'!NM49</f>
        <v>130.52949781248384</v>
      </c>
      <c r="BA44" s="18">
        <f>AY44*UI!BA44</f>
        <v>57.870346991453701</v>
      </c>
      <c r="BB44" s="18">
        <f>AY44*UI!BB44</f>
        <v>194.94743929036474</v>
      </c>
      <c r="BC44" s="18">
        <f>AZ44*UI!BA44</f>
        <v>60.356486151888546</v>
      </c>
      <c r="BD44" s="18">
        <f>AZ44*UI!BB44</f>
        <v>203.32247915521725</v>
      </c>
      <c r="BE44" s="3">
        <f>[1]Cirrhosis!NA49</f>
        <v>133.5204444444723</v>
      </c>
      <c r="BF44" s="4">
        <f>[1]Cirrhosis!NM49</f>
        <v>1056.922376640445</v>
      </c>
      <c r="BG44" s="18">
        <f>BE44*UI!BG44</f>
        <v>66.856071122644281</v>
      </c>
      <c r="BH44" s="18">
        <f>BE44*UI!BH44</f>
        <v>188.87223929004961</v>
      </c>
      <c r="BI44" s="18">
        <f>BF44*UI!BG44</f>
        <v>529.2199099380183</v>
      </c>
      <c r="BJ44" s="18">
        <f>BF44*UI!BH44</f>
        <v>1495.0766293686224</v>
      </c>
      <c r="BK44" s="3">
        <f>[1]CKD!NA49</f>
        <v>9965.0683467872514</v>
      </c>
      <c r="BL44" s="4">
        <f>[1]CKD!NM49</f>
        <v>561.15083859902859</v>
      </c>
      <c r="BM44" s="18">
        <f>BK44*UI!BM44</f>
        <v>4378.116549347983</v>
      </c>
      <c r="BN44" s="18">
        <f>BK44*UI!BN44</f>
        <v>15965.091141499266</v>
      </c>
      <c r="BO44" s="18">
        <f>BL44*UI!BM44</f>
        <v>246.53958082916469</v>
      </c>
      <c r="BP44" s="18">
        <f>BL44*UI!BN44</f>
        <v>899.02286372682738</v>
      </c>
      <c r="BQ44" s="18">
        <f t="shared" si="4"/>
        <v>34108.446798248522</v>
      </c>
      <c r="BR44" s="18">
        <f t="shared" si="5"/>
        <v>7701.2988712783817</v>
      </c>
      <c r="BS44" s="18">
        <f t="shared" si="6"/>
        <v>16987.517689428718</v>
      </c>
      <c r="BT44" s="18">
        <f t="shared" si="7"/>
        <v>50387.691616741271</v>
      </c>
      <c r="BU44" s="18">
        <f t="shared" si="8"/>
        <v>3753.8353431931951</v>
      </c>
      <c r="BV44" s="18">
        <f t="shared" si="9"/>
        <v>11440.887775648254</v>
      </c>
    </row>
    <row r="45" spans="1:74" ht="15.5" x14ac:dyDescent="0.35">
      <c r="A45" s="62" t="s">
        <v>158</v>
      </c>
      <c r="B45" s="10">
        <v>62</v>
      </c>
      <c r="C45" s="3">
        <f>[1]CHD!NA50</f>
        <v>4929.028433291649</v>
      </c>
      <c r="D45" s="4">
        <f>[1]CHD!NM50</f>
        <v>2628.2246457618662</v>
      </c>
      <c r="E45" s="18">
        <f>C45*UI!E45</f>
        <v>2310.440639149138</v>
      </c>
      <c r="F45" s="18">
        <f>C45*UI!F45</f>
        <v>7350.481869079872</v>
      </c>
      <c r="G45" s="18">
        <f>D45*UI!E45</f>
        <v>1231.9582068887335</v>
      </c>
      <c r="H45" s="18">
        <f>D45*UI!F45</f>
        <v>3919.3763777175568</v>
      </c>
      <c r="I45" s="3">
        <f>[1]Stroke!NA50</f>
        <v>4810.6488406939916</v>
      </c>
      <c r="J45" s="4">
        <f>[1]Stroke!NM50</f>
        <v>1677.0241599402996</v>
      </c>
      <c r="K45" s="18">
        <f>I45*UI!K45</f>
        <v>2308.9757893670708</v>
      </c>
      <c r="L45" s="18">
        <f>I45*UI!L45</f>
        <v>7338.2029424957827</v>
      </c>
      <c r="M45" s="18">
        <f>J45*UI!K45</f>
        <v>804.92430682743225</v>
      </c>
      <c r="N45" s="18">
        <f>J45*UI!L45</f>
        <v>2558.1463192676297</v>
      </c>
      <c r="O45" s="3">
        <f>[1]HHD!NA50</f>
        <v>403.96603126421326</v>
      </c>
      <c r="P45" s="4">
        <f>[1]HHD!NM50</f>
        <v>330.00633518486461</v>
      </c>
      <c r="Q45" s="18">
        <f>O45*UI!Q45</f>
        <v>223.83301782424391</v>
      </c>
      <c r="R45" s="18">
        <f>O45*UI!R45</f>
        <v>557.65737445582261</v>
      </c>
      <c r="S45" s="18">
        <f>P45*UI!Q45</f>
        <v>182.85278510765446</v>
      </c>
      <c r="T45" s="18">
        <f>P45*UI!R45</f>
        <v>455.55926040874198</v>
      </c>
      <c r="U45" s="3">
        <f>[1]Diabetes!NA50</f>
        <v>12638.938222533337</v>
      </c>
      <c r="V45" s="4">
        <f>[1]Diabetes!NM50</f>
        <v>924.15579991869026</v>
      </c>
      <c r="W45" s="18">
        <f>U45*UI!W45</f>
        <v>7137.1564960131473</v>
      </c>
      <c r="X45" s="18">
        <f>U45*UI!X45</f>
        <v>16991.077753889913</v>
      </c>
      <c r="Y45" s="18">
        <f>V45*UI!W45</f>
        <v>521.86698396535405</v>
      </c>
      <c r="Z45" s="18">
        <f>V45*UI!X45</f>
        <v>1242.3830844533884</v>
      </c>
      <c r="AA45" s="3">
        <f>'[1]Breast CA'!NA50</f>
        <v>0</v>
      </c>
      <c r="AB45" s="4">
        <f>'[1]Breast CA'!NM50</f>
        <v>0</v>
      </c>
      <c r="AC45" s="18">
        <v>0</v>
      </c>
      <c r="AD45" s="18">
        <v>0</v>
      </c>
      <c r="AE45" s="18">
        <v>0</v>
      </c>
      <c r="AF45" s="18">
        <v>0</v>
      </c>
      <c r="AG45" s="3">
        <f>'[1]Colon CA'!NA50</f>
        <v>672.05492742338208</v>
      </c>
      <c r="AH45" s="4">
        <f>'[1]Colon CA'!NM50</f>
        <v>422.52550802339817</v>
      </c>
      <c r="AI45" s="18">
        <f>AG45*UI!AI45</f>
        <v>316.43004435354209</v>
      </c>
      <c r="AJ45" s="18">
        <f>AG45*UI!AJ45</f>
        <v>1023.7570014985008</v>
      </c>
      <c r="AK45" s="18">
        <f>AH45*UI!AI45</f>
        <v>198.94172304776276</v>
      </c>
      <c r="AL45" s="18">
        <f>AH45*UI!AJ45</f>
        <v>643.64299627872219</v>
      </c>
      <c r="AM45" s="3">
        <f>'[1]Pancreas CA'!NA50</f>
        <v>211.15938796882136</v>
      </c>
      <c r="AN45" s="4">
        <f>'[1]Pancreas CA'!NM50</f>
        <v>217.12720079140567</v>
      </c>
      <c r="AO45" s="18">
        <f>AM45*UI!AO45</f>
        <v>91.476974445398142</v>
      </c>
      <c r="AP45" s="18">
        <f>AM45*UI!AP45</f>
        <v>347.34745296166017</v>
      </c>
      <c r="AQ45" s="18">
        <f>AN45*UI!AO45</f>
        <v>94.06230804726988</v>
      </c>
      <c r="AR45" s="18">
        <f>AN45*UI!AP45</f>
        <v>357.16422977474065</v>
      </c>
      <c r="AS45" s="3">
        <f>'[1]Kidney CA'!NA50</f>
        <v>112.00915457056368</v>
      </c>
      <c r="AT45" s="4">
        <f>'[1]Kidney CA'!NM50</f>
        <v>106.42748679989788</v>
      </c>
      <c r="AU45" s="18">
        <f>AS45*UI!AU45</f>
        <v>52.811948578010373</v>
      </c>
      <c r="AV45" s="18">
        <f>AS45*UI!AV45</f>
        <v>182.66491761962973</v>
      </c>
      <c r="AW45" s="18">
        <f>AT45*UI!AU45</f>
        <v>50.180210552541794</v>
      </c>
      <c r="AX45" s="18">
        <f>AT45*UI!AV45</f>
        <v>173.5623144670767</v>
      </c>
      <c r="AY45" s="3">
        <f>'[1]Liver CA'!NA50</f>
        <v>120.87441613373436</v>
      </c>
      <c r="AZ45" s="4">
        <f>'[1]Liver CA'!NM50</f>
        <v>125.60135590589985</v>
      </c>
      <c r="BA45" s="18">
        <f>AY45*UI!BA45</f>
        <v>56.958674743390389</v>
      </c>
      <c r="BB45" s="18">
        <f>AY45*UI!BB45</f>
        <v>187.79573396608151</v>
      </c>
      <c r="BC45" s="18">
        <f>AZ45*UI!BA45</f>
        <v>59.186112390050752</v>
      </c>
      <c r="BD45" s="18">
        <f>AZ45*UI!BB45</f>
        <v>195.1397125541157</v>
      </c>
      <c r="BE45" s="3">
        <f>[1]Cirrhosis!NA50</f>
        <v>128.95372549728117</v>
      </c>
      <c r="BF45" s="4">
        <f>[1]Cirrhosis!NM50</f>
        <v>1038.0242630857858</v>
      </c>
      <c r="BG45" s="18">
        <f>BE45*UI!BG45</f>
        <v>68.631618226023193</v>
      </c>
      <c r="BH45" s="18">
        <f>BE45*UI!BH45</f>
        <v>185.39300337624206</v>
      </c>
      <c r="BI45" s="18">
        <f>BF45*UI!BG45</f>
        <v>552.45619821161927</v>
      </c>
      <c r="BJ45" s="18">
        <f>BF45*UI!BH45</f>
        <v>1492.3371540354738</v>
      </c>
      <c r="BK45" s="3">
        <f>[1]CKD!NA50</f>
        <v>10364.586250076725</v>
      </c>
      <c r="BL45" s="4">
        <f>[1]CKD!NM50</f>
        <v>598.75496964342153</v>
      </c>
      <c r="BM45" s="18">
        <f>BK45*UI!BM45</f>
        <v>4555.9043490299946</v>
      </c>
      <c r="BN45" s="18">
        <f>BK45*UI!BN45</f>
        <v>15922.713004783767</v>
      </c>
      <c r="BO45" s="18">
        <f>BL45*UI!BM45</f>
        <v>263.19143903902511</v>
      </c>
      <c r="BP45" s="18">
        <f>BL45*UI!BN45</f>
        <v>919.8441029664491</v>
      </c>
      <c r="BQ45" s="18">
        <f t="shared" si="4"/>
        <v>34392.219389453705</v>
      </c>
      <c r="BR45" s="18">
        <f t="shared" si="5"/>
        <v>8067.8717250555301</v>
      </c>
      <c r="BS45" s="18">
        <f t="shared" si="6"/>
        <v>17122.619551729957</v>
      </c>
      <c r="BT45" s="18">
        <f t="shared" si="7"/>
        <v>50087.091054127275</v>
      </c>
      <c r="BU45" s="18">
        <f t="shared" si="8"/>
        <v>3959.6202740774443</v>
      </c>
      <c r="BV45" s="18">
        <f t="shared" si="9"/>
        <v>11957.155551923897</v>
      </c>
    </row>
    <row r="46" spans="1:74" ht="15.5" x14ac:dyDescent="0.35">
      <c r="A46" s="62" t="s">
        <v>159</v>
      </c>
      <c r="B46" s="10">
        <v>63</v>
      </c>
      <c r="C46" s="3">
        <f>[1]CHD!NA51</f>
        <v>5202.426814625609</v>
      </c>
      <c r="D46" s="4">
        <f>[1]CHD!NM51</f>
        <v>2758.0012909699672</v>
      </c>
      <c r="E46" s="18">
        <f>C46*UI!E46</f>
        <v>2392.1502673444293</v>
      </c>
      <c r="F46" s="18">
        <f>C46*UI!F46</f>
        <v>7661.7647033675457</v>
      </c>
      <c r="G46" s="18">
        <f>D46*UI!E46</f>
        <v>1268.1684453459975</v>
      </c>
      <c r="H46" s="18">
        <f>D46*UI!F46</f>
        <v>4061.7884106682077</v>
      </c>
      <c r="I46" s="3">
        <f>[1]Stroke!NA51</f>
        <v>4983.6415891989909</v>
      </c>
      <c r="J46" s="4">
        <f>[1]Stroke!NM51</f>
        <v>1789.0787153923848</v>
      </c>
      <c r="K46" s="18">
        <f>I46*UI!K46</f>
        <v>2373.5810342980094</v>
      </c>
      <c r="L46" s="18">
        <f>I46*UI!L46</f>
        <v>7456.5525569102947</v>
      </c>
      <c r="M46" s="18">
        <f>J46*UI!K46</f>
        <v>852.09243716985361</v>
      </c>
      <c r="N46" s="18">
        <f>J46*UI!L46</f>
        <v>2676.8296296999633</v>
      </c>
      <c r="O46" s="3">
        <f>[1]HHD!NA51</f>
        <v>519.0571770883729</v>
      </c>
      <c r="P46" s="4">
        <f>[1]HHD!NM51</f>
        <v>342.67704499161829</v>
      </c>
      <c r="Q46" s="18">
        <f>O46*UI!Q46</f>
        <v>283.96936621533513</v>
      </c>
      <c r="R46" s="18">
        <f>O46*UI!R46</f>
        <v>708.55610007311498</v>
      </c>
      <c r="S46" s="18">
        <f>P46*UI!Q46</f>
        <v>187.4741118669593</v>
      </c>
      <c r="T46" s="18">
        <f>P46*UI!R46</f>
        <v>467.78258986003988</v>
      </c>
      <c r="U46" s="3">
        <f>[1]Diabetes!NA51</f>
        <v>12179.852844384006</v>
      </c>
      <c r="V46" s="4">
        <f>[1]Diabetes!NM51</f>
        <v>971.71128711453412</v>
      </c>
      <c r="W46" s="18">
        <f>U46*UI!W46</f>
        <v>6768.3686871823638</v>
      </c>
      <c r="X46" s="18">
        <f>U46*UI!X46</f>
        <v>16391.093693055704</v>
      </c>
      <c r="Y46" s="18">
        <f>V46*UI!W46</f>
        <v>539.98191379793388</v>
      </c>
      <c r="Z46" s="18">
        <f>V46*UI!X46</f>
        <v>1307.684990384595</v>
      </c>
      <c r="AA46" s="3">
        <f>'[1]Breast CA'!NA51</f>
        <v>0</v>
      </c>
      <c r="AB46" s="4">
        <f>'[1]Breast CA'!NM51</f>
        <v>0</v>
      </c>
      <c r="AC46" s="18">
        <v>0</v>
      </c>
      <c r="AD46" s="18">
        <v>0</v>
      </c>
      <c r="AE46" s="18">
        <v>0</v>
      </c>
      <c r="AF46" s="18">
        <v>0</v>
      </c>
      <c r="AG46" s="3">
        <f>'[1]Colon CA'!NA51</f>
        <v>755.60929303945716</v>
      </c>
      <c r="AH46" s="4">
        <f>'[1]Colon CA'!NM51</f>
        <v>439.92985962308558</v>
      </c>
      <c r="AI46" s="18">
        <f>AG46*UI!AI46</f>
        <v>344.38912984848628</v>
      </c>
      <c r="AJ46" s="18">
        <f>AG46*UI!AJ46</f>
        <v>1131.9691719710281</v>
      </c>
      <c r="AK46" s="18">
        <f>AH46*UI!AI46</f>
        <v>200.50979116537894</v>
      </c>
      <c r="AL46" s="18">
        <f>AH46*UI!AJ46</f>
        <v>659.05361872894605</v>
      </c>
      <c r="AM46" s="3">
        <f>'[1]Pancreas CA'!NA51</f>
        <v>305.24477879901372</v>
      </c>
      <c r="AN46" s="4">
        <f>'[1]Pancreas CA'!NM51</f>
        <v>209.01534921394821</v>
      </c>
      <c r="AO46" s="18">
        <f>AM46*UI!AO46</f>
        <v>125.31236081872366</v>
      </c>
      <c r="AP46" s="18">
        <f>AM46*UI!AP46</f>
        <v>502.61967110236532</v>
      </c>
      <c r="AQ46" s="18">
        <f>AN46*UI!AO46</f>
        <v>85.807223174801237</v>
      </c>
      <c r="AR46" s="18">
        <f>AN46*UI!AP46</f>
        <v>344.16715165645326</v>
      </c>
      <c r="AS46" s="3">
        <f>'[1]Kidney CA'!NA51</f>
        <v>107.94418471992246</v>
      </c>
      <c r="AT46" s="4">
        <f>'[1]Kidney CA'!NM51</f>
        <v>108.70435496059319</v>
      </c>
      <c r="AU46" s="18">
        <f>AS46*UI!AU46</f>
        <v>47.518718867099253</v>
      </c>
      <c r="AV46" s="18">
        <f>AS46*UI!AV46</f>
        <v>172.8627355631472</v>
      </c>
      <c r="AW46" s="18">
        <f>AT46*UI!AU46</f>
        <v>47.853357699670845</v>
      </c>
      <c r="AX46" s="18">
        <f>AT46*UI!AV46</f>
        <v>174.0800786524205</v>
      </c>
      <c r="AY46" s="3">
        <f>'[1]Liver CA'!NA51</f>
        <v>116.48749119805075</v>
      </c>
      <c r="AZ46" s="4">
        <f>'[1]Liver CA'!NM51</f>
        <v>120.50955389996159</v>
      </c>
      <c r="BA46" s="18">
        <f>AY46*UI!BA46</f>
        <v>54.783291775632861</v>
      </c>
      <c r="BB46" s="18">
        <f>AY46*UI!BB46</f>
        <v>185.32876163468794</v>
      </c>
      <c r="BC46" s="18">
        <f>AZ46*UI!BA46</f>
        <v>56.674841093696969</v>
      </c>
      <c r="BD46" s="18">
        <f>AZ46*UI!BB46</f>
        <v>191.7277654427009</v>
      </c>
      <c r="BE46" s="3">
        <f>[1]Cirrhosis!NA51</f>
        <v>124.26998659257703</v>
      </c>
      <c r="BF46" s="4">
        <f>[1]Cirrhosis!NM51</f>
        <v>1008.9936615484125</v>
      </c>
      <c r="BG46" s="18">
        <f>BE46*UI!BG46</f>
        <v>62.736017980425068</v>
      </c>
      <c r="BH46" s="18">
        <f>BE46*UI!BH46</f>
        <v>175.64384550262284</v>
      </c>
      <c r="BI46" s="18">
        <f>BF46*UI!BG46</f>
        <v>509.3767709219116</v>
      </c>
      <c r="BJ46" s="18">
        <f>BF46*UI!BH46</f>
        <v>1426.1168900192117</v>
      </c>
      <c r="BK46" s="3">
        <f>[1]CKD!NA51</f>
        <v>10701.603517331168</v>
      </c>
      <c r="BL46" s="4">
        <f>[1]CKD!NM51</f>
        <v>636.34912865216984</v>
      </c>
      <c r="BM46" s="18">
        <f>BK46*UI!BM46</f>
        <v>4898.3395526995837</v>
      </c>
      <c r="BN46" s="18">
        <f>BK46*UI!BN46</f>
        <v>16854.802138233717</v>
      </c>
      <c r="BO46" s="18">
        <f>BL46*UI!BM46</f>
        <v>291.2698177571981</v>
      </c>
      <c r="BP46" s="18">
        <f>BL46*UI!BN46</f>
        <v>1002.2365935067417</v>
      </c>
      <c r="BQ46" s="18">
        <f t="shared" si="4"/>
        <v>34996.137676977174</v>
      </c>
      <c r="BR46" s="18">
        <f t="shared" si="5"/>
        <v>8384.9702463666745</v>
      </c>
      <c r="BS46" s="18">
        <f t="shared" si="6"/>
        <v>17351.14842703009</v>
      </c>
      <c r="BT46" s="18">
        <f t="shared" si="7"/>
        <v>51241.193377414224</v>
      </c>
      <c r="BU46" s="18">
        <f t="shared" si="8"/>
        <v>4039.2087099934024</v>
      </c>
      <c r="BV46" s="18">
        <f t="shared" si="9"/>
        <v>12311.467718619277</v>
      </c>
    </row>
    <row r="47" spans="1:74" ht="15.5" x14ac:dyDescent="0.35">
      <c r="A47" s="62" t="s">
        <v>160</v>
      </c>
      <c r="B47" s="10">
        <v>64</v>
      </c>
      <c r="C47" s="3">
        <f>[1]CHD!NA52</f>
        <v>5439.0636717021662</v>
      </c>
      <c r="D47" s="4">
        <f>[1]CHD!NM52</f>
        <v>2879.4206276312198</v>
      </c>
      <c r="E47" s="18">
        <f>C47*UI!E47</f>
        <v>2530.4542763555396</v>
      </c>
      <c r="F47" s="18">
        <f>C47*UI!F47</f>
        <v>7961.9677040178758</v>
      </c>
      <c r="G47" s="18">
        <f>D47*UI!E47</f>
        <v>1339.6133379581356</v>
      </c>
      <c r="H47" s="18">
        <f>D47*UI!F47</f>
        <v>4215.0368937137227</v>
      </c>
      <c r="I47" s="3">
        <f>[1]Stroke!NA52</f>
        <v>5127.8767661693273</v>
      </c>
      <c r="J47" s="4">
        <f>[1]Stroke!NM52</f>
        <v>1896.4770842524633</v>
      </c>
      <c r="K47" s="18">
        <f>I47*UI!K47</f>
        <v>2424.7354213791809</v>
      </c>
      <c r="L47" s="18">
        <f>I47*UI!L47</f>
        <v>7750.0601905427611</v>
      </c>
      <c r="M47" s="18">
        <f>J47*UI!K47</f>
        <v>896.7561764273903</v>
      </c>
      <c r="N47" s="18">
        <f>J47*UI!L47</f>
        <v>2866.256780956403</v>
      </c>
      <c r="O47" s="3">
        <f>[1]HHD!NA52</f>
        <v>499.23162591292419</v>
      </c>
      <c r="P47" s="4">
        <f>[1]HHD!NM52</f>
        <v>371.76381444750547</v>
      </c>
      <c r="Q47" s="18">
        <f>O47*UI!Q47</f>
        <v>259.06046922482415</v>
      </c>
      <c r="R47" s="18">
        <f>O47*UI!R47</f>
        <v>687.12140057732836</v>
      </c>
      <c r="S47" s="18">
        <f>P47*UI!Q47</f>
        <v>192.91507831753322</v>
      </c>
      <c r="T47" s="18">
        <f>P47*UI!R47</f>
        <v>511.68006914629029</v>
      </c>
      <c r="U47" s="3">
        <f>[1]Diabetes!NA52</f>
        <v>11587.275475458538</v>
      </c>
      <c r="V47" s="4">
        <f>[1]Diabetes!NM52</f>
        <v>1036.4811955071868</v>
      </c>
      <c r="W47" s="18">
        <f>U47*UI!W47</f>
        <v>6387.0926767844103</v>
      </c>
      <c r="X47" s="18">
        <f>U47*UI!X47</f>
        <v>15573.676009634151</v>
      </c>
      <c r="Y47" s="18">
        <f>V47*UI!W47</f>
        <v>571.32511153893392</v>
      </c>
      <c r="Z47" s="18">
        <f>V47*UI!X47</f>
        <v>1393.0645183240047</v>
      </c>
      <c r="AA47" s="3">
        <f>'[1]Breast CA'!NA52</f>
        <v>0</v>
      </c>
      <c r="AB47" s="4">
        <f>'[1]Breast CA'!NM52</f>
        <v>0</v>
      </c>
      <c r="AC47" s="18">
        <v>0</v>
      </c>
      <c r="AD47" s="18">
        <v>0</v>
      </c>
      <c r="AE47" s="18">
        <v>0</v>
      </c>
      <c r="AF47" s="18">
        <v>0</v>
      </c>
      <c r="AG47" s="3">
        <f>'[1]Colon CA'!NA52</f>
        <v>726.85548924027319</v>
      </c>
      <c r="AH47" s="4">
        <f>'[1]Colon CA'!NM52</f>
        <v>462.95848306047986</v>
      </c>
      <c r="AI47" s="18">
        <f>AG47*UI!AI47</f>
        <v>325.01459976976008</v>
      </c>
      <c r="AJ47" s="18">
        <f>AG47*UI!AJ47</f>
        <v>1107.8977308182011</v>
      </c>
      <c r="AK47" s="18">
        <f>AH47*UI!AI47</f>
        <v>207.01262948318677</v>
      </c>
      <c r="AL47" s="18">
        <f>AH47*UI!AJ47</f>
        <v>705.65698469423228</v>
      </c>
      <c r="AM47" s="3">
        <f>'[1]Pancreas CA'!NA52</f>
        <v>293.62947026970778</v>
      </c>
      <c r="AN47" s="4">
        <f>'[1]Pancreas CA'!NM52</f>
        <v>267.962920875056</v>
      </c>
      <c r="AO47" s="18">
        <f>AM47*UI!AO47</f>
        <v>120.57447818870885</v>
      </c>
      <c r="AP47" s="18">
        <f>AM47*UI!AP47</f>
        <v>493.61797715867101</v>
      </c>
      <c r="AQ47" s="18">
        <f>AN47*UI!AO47</f>
        <v>110.03489986463173</v>
      </c>
      <c r="AR47" s="18">
        <f>AN47*UI!AP47</f>
        <v>450.47016171223839</v>
      </c>
      <c r="AS47" s="3">
        <f>'[1]Kidney CA'!NA52</f>
        <v>103.83649846289616</v>
      </c>
      <c r="AT47" s="4">
        <f>'[1]Kidney CA'!NM52</f>
        <v>109.7862267458799</v>
      </c>
      <c r="AU47" s="18">
        <f>AS47*UI!AU47</f>
        <v>44.179813584631205</v>
      </c>
      <c r="AV47" s="18">
        <f>AS47*UI!AV47</f>
        <v>167.26876267156993</v>
      </c>
      <c r="AW47" s="18">
        <f>AT47*UI!AU47</f>
        <v>46.711273045538938</v>
      </c>
      <c r="AX47" s="18">
        <f>AT47*UI!AV47</f>
        <v>176.85309672422821</v>
      </c>
      <c r="AY47" s="3">
        <f>'[1]Liver CA'!NA52</f>
        <v>112.05454701037861</v>
      </c>
      <c r="AZ47" s="4">
        <f>'[1]Liver CA'!NM52</f>
        <v>115.43270862171092</v>
      </c>
      <c r="BA47" s="18">
        <f>AY47*UI!BA47</f>
        <v>49.283218460399091</v>
      </c>
      <c r="BB47" s="18">
        <f>AY47*UI!BB47</f>
        <v>179.17746816825496</v>
      </c>
      <c r="BC47" s="18">
        <f>AZ47*UI!BA47</f>
        <v>50.768983037809804</v>
      </c>
      <c r="BD47" s="18">
        <f>AZ47*UI!BB47</f>
        <v>184.57921634118409</v>
      </c>
      <c r="BE47" s="3">
        <f>[1]Cirrhosis!NA52</f>
        <v>0</v>
      </c>
      <c r="BF47" s="4">
        <f>[1]Cirrhosis!NM52</f>
        <v>968.39402383434117</v>
      </c>
      <c r="BG47" s="18">
        <f>BE47*UI!BG47</f>
        <v>0</v>
      </c>
      <c r="BH47" s="18">
        <f>BE47*UI!BH47</f>
        <v>0</v>
      </c>
      <c r="BI47" s="18">
        <f>BF47*UI!BG47</f>
        <v>476.57443096370537</v>
      </c>
      <c r="BJ47" s="18">
        <f>BF47*UI!BH47</f>
        <v>1383.7270394013335</v>
      </c>
      <c r="BK47" s="3">
        <f>[1]CKD!NA52</f>
        <v>10864.929017221788</v>
      </c>
      <c r="BL47" s="4">
        <f>[1]CKD!NM52</f>
        <v>662.44858255798522</v>
      </c>
      <c r="BM47" s="18">
        <f>BK47*UI!BM47</f>
        <v>4569.9702205523163</v>
      </c>
      <c r="BN47" s="18">
        <f>BK47*UI!BN47</f>
        <v>17251.015190938742</v>
      </c>
      <c r="BO47" s="18">
        <f>BL47*UI!BM47</f>
        <v>278.63691425304842</v>
      </c>
      <c r="BP47" s="18">
        <f>BL47*UI!BN47</f>
        <v>1051.8164032926013</v>
      </c>
      <c r="BQ47" s="18">
        <f t="shared" si="4"/>
        <v>34754.752561447996</v>
      </c>
      <c r="BR47" s="18">
        <f t="shared" si="5"/>
        <v>8771.1256675338282</v>
      </c>
      <c r="BS47" s="18">
        <f t="shared" si="6"/>
        <v>16710.365174299772</v>
      </c>
      <c r="BT47" s="18">
        <f t="shared" si="7"/>
        <v>51171.802434527555</v>
      </c>
      <c r="BU47" s="18">
        <f t="shared" si="8"/>
        <v>4170.3488348899136</v>
      </c>
      <c r="BV47" s="18">
        <f t="shared" si="9"/>
        <v>12939.14116430624</v>
      </c>
    </row>
    <row r="48" spans="1:74" ht="15.5" x14ac:dyDescent="0.35">
      <c r="A48" s="62" t="s">
        <v>161</v>
      </c>
      <c r="B48" s="10">
        <v>65</v>
      </c>
      <c r="C48" s="3">
        <f>[1]CHD!NA53</f>
        <v>5565.6172669469461</v>
      </c>
      <c r="D48" s="4">
        <f>[1]CHD!NM53</f>
        <v>2984.3712363319755</v>
      </c>
      <c r="E48" s="18">
        <f>C48*UI!E48</f>
        <v>2866.1107520698138</v>
      </c>
      <c r="F48" s="18">
        <f>C48*UI!F48</f>
        <v>8409.7273738037311</v>
      </c>
      <c r="G48" s="18">
        <f>D48*UI!E48</f>
        <v>1536.853520168672</v>
      </c>
      <c r="H48" s="18">
        <f>D48*UI!F48</f>
        <v>4509.4276656111178</v>
      </c>
      <c r="I48" s="3">
        <f>[1]Stroke!NA53</f>
        <v>5170.2513319137333</v>
      </c>
      <c r="J48" s="4">
        <f>[1]Stroke!NM53</f>
        <v>2001.0017459642254</v>
      </c>
      <c r="K48" s="18">
        <f>I48*UI!K48</f>
        <v>2751.510224017778</v>
      </c>
      <c r="L48" s="18">
        <f>I48*UI!L48</f>
        <v>7790.8803551902583</v>
      </c>
      <c r="M48" s="18">
        <f>J48*UI!K48</f>
        <v>1064.8953810645924</v>
      </c>
      <c r="N48" s="18">
        <f>J48*UI!L48</f>
        <v>3015.2432043499361</v>
      </c>
      <c r="O48" s="3">
        <f>[1]HHD!NA53</f>
        <v>471.06470613671058</v>
      </c>
      <c r="P48" s="4">
        <f>[1]HHD!NM53</f>
        <v>392.60518833890063</v>
      </c>
      <c r="Q48" s="18">
        <f>O48*UI!Q48</f>
        <v>275.18382681541283</v>
      </c>
      <c r="R48" s="18">
        <f>O48*UI!R48</f>
        <v>648.42343675480515</v>
      </c>
      <c r="S48" s="18">
        <f>P48*UI!Q48</f>
        <v>229.34980427790748</v>
      </c>
      <c r="T48" s="18">
        <f>P48*UI!R48</f>
        <v>540.42343269205969</v>
      </c>
      <c r="U48" s="3">
        <f>[1]Diabetes!NA53</f>
        <v>10690.710483315112</v>
      </c>
      <c r="V48" s="4">
        <f>[1]Diabetes!NM53</f>
        <v>1072.0036472407851</v>
      </c>
      <c r="W48" s="18">
        <f>U48*UI!W48</f>
        <v>6437.7547920076086</v>
      </c>
      <c r="X48" s="18">
        <f>U48*UI!X48</f>
        <v>14518.252125044088</v>
      </c>
      <c r="Y48" s="18">
        <f>V48*UI!W48</f>
        <v>645.54143785343217</v>
      </c>
      <c r="Z48" s="18">
        <f>V48*UI!X48</f>
        <v>1455.8077551439196</v>
      </c>
      <c r="AA48" s="3">
        <f>'[1]Breast CA'!NA53</f>
        <v>0</v>
      </c>
      <c r="AB48" s="4">
        <f>'[1]Breast CA'!NM53</f>
        <v>0</v>
      </c>
      <c r="AC48" s="18">
        <v>0</v>
      </c>
      <c r="AD48" s="18">
        <v>0</v>
      </c>
      <c r="AE48" s="18">
        <v>0</v>
      </c>
      <c r="AF48" s="18">
        <v>0</v>
      </c>
      <c r="AG48" s="3">
        <f>'[1]Colon CA'!NA53</f>
        <v>788.54486837561376</v>
      </c>
      <c r="AH48" s="4">
        <f>'[1]Colon CA'!NM53</f>
        <v>477.21336775783078</v>
      </c>
      <c r="AI48" s="18">
        <f>AG48*UI!AI48</f>
        <v>393.78266936541354</v>
      </c>
      <c r="AJ48" s="18">
        <f>AG48*UI!AJ48</f>
        <v>1186.7576068613696</v>
      </c>
      <c r="AK48" s="18">
        <f>AH48*UI!AI48</f>
        <v>238.3102868954627</v>
      </c>
      <c r="AL48" s="18">
        <f>AH48*UI!AJ48</f>
        <v>718.20465390787422</v>
      </c>
      <c r="AM48" s="3">
        <f>'[1]Pancreas CA'!NA53</f>
        <v>279.89261396595083</v>
      </c>
      <c r="AN48" s="4">
        <f>'[1]Pancreas CA'!NM53</f>
        <v>277.30842070329089</v>
      </c>
      <c r="AO48" s="18">
        <f>AM48*UI!AO48</f>
        <v>134.91828286241005</v>
      </c>
      <c r="AP48" s="18">
        <f>AM48*UI!AP48</f>
        <v>461.5039950431767</v>
      </c>
      <c r="AQ48" s="18">
        <f>AN48*UI!AO48</f>
        <v>133.67260898540985</v>
      </c>
      <c r="AR48" s="18">
        <f>AN48*UI!AP48</f>
        <v>457.24301974346298</v>
      </c>
      <c r="AS48" s="3">
        <f>'[1]Kidney CA'!NA53</f>
        <v>98.56810854695172</v>
      </c>
      <c r="AT48" s="4">
        <f>'[1]Kidney CA'!NM53</f>
        <v>109.40915887801097</v>
      </c>
      <c r="AU48" s="18">
        <f>AS48*UI!AU48</f>
        <v>46.767579970512479</v>
      </c>
      <c r="AV48" s="18">
        <f>AS48*UI!AV48</f>
        <v>160.6021820247214</v>
      </c>
      <c r="AW48" s="18">
        <f>AT48*UI!AU48</f>
        <v>51.911329767442545</v>
      </c>
      <c r="AX48" s="18">
        <f>AT48*UI!AV48</f>
        <v>178.26607315821713</v>
      </c>
      <c r="AY48" s="3">
        <f>'[1]Liver CA'!NA53</f>
        <v>105.93718069431885</v>
      </c>
      <c r="AZ48" s="4">
        <f>'[1]Liver CA'!NM53</f>
        <v>110.06243886012521</v>
      </c>
      <c r="BA48" s="18">
        <f>AY48*UI!BA48</f>
        <v>54.294818824872323</v>
      </c>
      <c r="BB48" s="18">
        <f>AY48*UI!BB48</f>
        <v>165.35294032724374</v>
      </c>
      <c r="BC48" s="18">
        <f>AZ48*UI!BA48</f>
        <v>56.409092050290461</v>
      </c>
      <c r="BD48" s="18">
        <f>AZ48*UI!BB48</f>
        <v>171.79188426415405</v>
      </c>
      <c r="BE48" s="3">
        <f>[1]Cirrhosis!NA53</f>
        <v>0</v>
      </c>
      <c r="BF48" s="4">
        <f>[1]Cirrhosis!NM53</f>
        <v>895.50106970676597</v>
      </c>
      <c r="BG48" s="18">
        <f>BE48*UI!BG48</f>
        <v>0</v>
      </c>
      <c r="BH48" s="18">
        <f>BE48*UI!BH48</f>
        <v>0</v>
      </c>
      <c r="BI48" s="18">
        <f>BF48*UI!BG48</f>
        <v>490.79074855100845</v>
      </c>
      <c r="BJ48" s="18">
        <f>BF48*UI!BH48</f>
        <v>1284.8626327584427</v>
      </c>
      <c r="BK48" s="3">
        <f>[1]CKD!NA53</f>
        <v>10922.872304170145</v>
      </c>
      <c r="BL48" s="4">
        <f>[1]CKD!NM53</f>
        <v>695.90892903995029</v>
      </c>
      <c r="BM48" s="18">
        <f>BK48*UI!BM48</f>
        <v>5267.3381879919389</v>
      </c>
      <c r="BN48" s="18">
        <f>BK48*UI!BN48</f>
        <v>17289.943482710831</v>
      </c>
      <c r="BO48" s="18">
        <f>BL48*UI!BM48</f>
        <v>335.58825693652494</v>
      </c>
      <c r="BP48" s="18">
        <f>BL48*UI!BN48</f>
        <v>1101.5624569391778</v>
      </c>
      <c r="BQ48" s="18">
        <f t="shared" si="4"/>
        <v>34093.458864065484</v>
      </c>
      <c r="BR48" s="18">
        <f t="shared" si="5"/>
        <v>9015.3852028218607</v>
      </c>
      <c r="BS48" s="18">
        <f t="shared" si="6"/>
        <v>18227.661133925762</v>
      </c>
      <c r="BT48" s="18">
        <f t="shared" si="7"/>
        <v>50631.443497760221</v>
      </c>
      <c r="BU48" s="18">
        <f t="shared" si="8"/>
        <v>4783.3224665507432</v>
      </c>
      <c r="BV48" s="18">
        <f t="shared" si="9"/>
        <v>13432.832778568361</v>
      </c>
    </row>
    <row r="49" spans="1:74" ht="15.5" x14ac:dyDescent="0.35">
      <c r="A49" s="62" t="s">
        <v>162</v>
      </c>
      <c r="B49" s="10">
        <v>66</v>
      </c>
      <c r="C49" s="3">
        <f>[1]CHD!NA54</f>
        <v>5691.9539788656284</v>
      </c>
      <c r="D49" s="4">
        <f>[1]CHD!NM54</f>
        <v>3057.3439201476594</v>
      </c>
      <c r="E49" s="18">
        <f>C49*UI!E49</f>
        <v>3083.8798003047605</v>
      </c>
      <c r="F49" s="18">
        <f>C49*UI!F49</f>
        <v>8367.529283434249</v>
      </c>
      <c r="G49" s="18">
        <f>D49*UI!E49</f>
        <v>1656.4577283892545</v>
      </c>
      <c r="H49" s="18">
        <f>D49*UI!F49</f>
        <v>4494.4872843936137</v>
      </c>
      <c r="I49" s="3">
        <f>[1]Stroke!NA54</f>
        <v>5224.2972946621094</v>
      </c>
      <c r="J49" s="4">
        <f>[1]Stroke!NM54</f>
        <v>2087.8429540155526</v>
      </c>
      <c r="K49" s="18">
        <f>I49*UI!K49</f>
        <v>2764.4194482138209</v>
      </c>
      <c r="L49" s="18">
        <f>I49*UI!L49</f>
        <v>7930.8526582313998</v>
      </c>
      <c r="M49" s="18">
        <f>J49*UI!K49</f>
        <v>1104.7751192861779</v>
      </c>
      <c r="N49" s="18">
        <f>J49*UI!L49</f>
        <v>3169.4932175361364</v>
      </c>
      <c r="O49" s="3">
        <f>[1]HHD!NA54</f>
        <v>448.51069450220956</v>
      </c>
      <c r="P49" s="4">
        <f>[1]HHD!NM54</f>
        <v>410.93983110503677</v>
      </c>
      <c r="Q49" s="18">
        <f>O49*UI!Q49</f>
        <v>264.2435526085975</v>
      </c>
      <c r="R49" s="18">
        <f>O49*UI!R49</f>
        <v>615.38679194868735</v>
      </c>
      <c r="S49" s="18">
        <f>P49*UI!Q49</f>
        <v>242.10838718147224</v>
      </c>
      <c r="T49" s="18">
        <f>P49*UI!R49</f>
        <v>563.8370443503843</v>
      </c>
      <c r="U49" s="3">
        <f>[1]Diabetes!NA54</f>
        <v>10064.446644101248</v>
      </c>
      <c r="V49" s="4">
        <f>[1]Diabetes!NM54</f>
        <v>1118.1778412571323</v>
      </c>
      <c r="W49" s="18">
        <f>U49*UI!W49</f>
        <v>6044.7874587766319</v>
      </c>
      <c r="X49" s="18">
        <f>U49*UI!X49</f>
        <v>13694.117445027108</v>
      </c>
      <c r="Y49" s="18">
        <f>V49*UI!W49</f>
        <v>671.58658896309646</v>
      </c>
      <c r="Z49" s="18">
        <f>V49*UI!X49</f>
        <v>1521.440693570237</v>
      </c>
      <c r="AA49" s="3">
        <f>'[1]Breast CA'!NA54</f>
        <v>0</v>
      </c>
      <c r="AB49" s="4">
        <f>'[1]Breast CA'!NM54</f>
        <v>0</v>
      </c>
      <c r="AC49" s="18">
        <v>0</v>
      </c>
      <c r="AD49" s="18">
        <v>0</v>
      </c>
      <c r="AE49" s="18">
        <v>0</v>
      </c>
      <c r="AF49" s="18">
        <v>0</v>
      </c>
      <c r="AG49" s="3">
        <f>'[1]Colon CA'!NA54</f>
        <v>750.90541051507228</v>
      </c>
      <c r="AH49" s="4">
        <f>'[1]Colon CA'!NM54</f>
        <v>493.237295839605</v>
      </c>
      <c r="AI49" s="18">
        <f>AG49*UI!AI49</f>
        <v>400.06260552337562</v>
      </c>
      <c r="AJ49" s="18">
        <f>AG49*UI!AJ49</f>
        <v>1127.5874258408496</v>
      </c>
      <c r="AK49" s="18">
        <f>AH49*UI!AI49</f>
        <v>262.7838272992916</v>
      </c>
      <c r="AL49" s="18">
        <f>AH49*UI!AJ49</f>
        <v>740.66342438921379</v>
      </c>
      <c r="AM49" s="3">
        <f>'[1]Pancreas CA'!NA54</f>
        <v>266.53316743515705</v>
      </c>
      <c r="AN49" s="4">
        <f>'[1]Pancreas CA'!NM54</f>
        <v>269.19487169815625</v>
      </c>
      <c r="AO49" s="18">
        <f>AM49*UI!AO49</f>
        <v>125.31453196559183</v>
      </c>
      <c r="AP49" s="18">
        <f>AM49*UI!AP49</f>
        <v>436.93621606865077</v>
      </c>
      <c r="AQ49" s="18">
        <f>AN49*UI!AO49</f>
        <v>126.56597180386153</v>
      </c>
      <c r="AR49" s="18">
        <f>AN49*UI!AP49</f>
        <v>441.2996316996589</v>
      </c>
      <c r="AS49" s="3">
        <f>'[1]Kidney CA'!NA54</f>
        <v>93.863176314384035</v>
      </c>
      <c r="AT49" s="4">
        <f>'[1]Kidney CA'!NM54</f>
        <v>107.63584337850592</v>
      </c>
      <c r="AU49" s="18">
        <f>AS49*UI!AU49</f>
        <v>45.555223831501088</v>
      </c>
      <c r="AV49" s="18">
        <f>AS49*UI!AV49</f>
        <v>151.5158413872492</v>
      </c>
      <c r="AW49" s="18">
        <f>AT49*UI!AU49</f>
        <v>52.23960161945655</v>
      </c>
      <c r="AX49" s="18">
        <f>AT49*UI!AV49</f>
        <v>173.74795967160665</v>
      </c>
      <c r="AY49" s="3">
        <f>'[1]Liver CA'!NA54</f>
        <v>201.76053628160992</v>
      </c>
      <c r="AZ49" s="4">
        <f>'[1]Liver CA'!NM54</f>
        <v>103.68119044098592</v>
      </c>
      <c r="BA49" s="18">
        <f>AY49*UI!BA49</f>
        <v>99.689576005724575</v>
      </c>
      <c r="BB49" s="18">
        <f>AY49*UI!BB49</f>
        <v>314.03397409490003</v>
      </c>
      <c r="BC49" s="18">
        <f>AZ49*UI!BA49</f>
        <v>51.228719477649257</v>
      </c>
      <c r="BD49" s="18">
        <f>AZ49*UI!BB49</f>
        <v>161.37653513979433</v>
      </c>
      <c r="BE49" s="3">
        <f>[1]Cirrhosis!NA54</f>
        <v>0</v>
      </c>
      <c r="BF49" s="4">
        <f>[1]Cirrhosis!NM54</f>
        <v>808.61639280835436</v>
      </c>
      <c r="BG49" s="18">
        <f>BE49*UI!BG49</f>
        <v>0</v>
      </c>
      <c r="BH49" s="18">
        <f>BE49*UI!BH49</f>
        <v>0</v>
      </c>
      <c r="BI49" s="18">
        <f>BF49*UI!BG49</f>
        <v>452.12585412110906</v>
      </c>
      <c r="BJ49" s="18">
        <f>BF49*UI!BH49</f>
        <v>1169.3643490375835</v>
      </c>
      <c r="BK49" s="3">
        <f>[1]CKD!NA54</f>
        <v>11018.013553420305</v>
      </c>
      <c r="BL49" s="4">
        <f>[1]CKD!NM54</f>
        <v>713.03858780334667</v>
      </c>
      <c r="BM49" s="18">
        <f>BK49*UI!BM49</f>
        <v>5549.3500578016919</v>
      </c>
      <c r="BN49" s="18">
        <f>BK49*UI!BN49</f>
        <v>16968.042619092132</v>
      </c>
      <c r="BO49" s="18">
        <f>BL49*UI!BM49</f>
        <v>359.13013804679917</v>
      </c>
      <c r="BP49" s="18">
        <f>BL49*UI!BN49</f>
        <v>1098.0989529776555</v>
      </c>
      <c r="BQ49" s="18">
        <f t="shared" si="4"/>
        <v>33760.284456097725</v>
      </c>
      <c r="BR49" s="18">
        <f t="shared" si="5"/>
        <v>9169.7087284943354</v>
      </c>
      <c r="BS49" s="18">
        <f t="shared" si="6"/>
        <v>18377.302255031696</v>
      </c>
      <c r="BT49" s="18">
        <f t="shared" si="7"/>
        <v>49606.002255125219</v>
      </c>
      <c r="BU49" s="18">
        <f t="shared" si="8"/>
        <v>4979.0019361881677</v>
      </c>
      <c r="BV49" s="18">
        <f t="shared" si="9"/>
        <v>13533.809092765885</v>
      </c>
    </row>
    <row r="50" spans="1:74" ht="15.5" x14ac:dyDescent="0.35">
      <c r="A50" s="62" t="s">
        <v>163</v>
      </c>
      <c r="B50" s="10">
        <v>67</v>
      </c>
      <c r="C50" s="3">
        <f>[1]CHD!NA55</f>
        <v>5688.7541495551895</v>
      </c>
      <c r="D50" s="4">
        <f>[1]CHD!NM55</f>
        <v>3127.4089871027536</v>
      </c>
      <c r="E50" s="18">
        <f>C50*UI!E50</f>
        <v>3131.730146639195</v>
      </c>
      <c r="F50" s="18">
        <f>C50*UI!F50</f>
        <v>8388.9420369254804</v>
      </c>
      <c r="G50" s="18">
        <f>D50*UI!E50</f>
        <v>1721.6776728777888</v>
      </c>
      <c r="H50" s="18">
        <f>D50*UI!F50</f>
        <v>4611.8450593643993</v>
      </c>
      <c r="I50" s="3">
        <f>[1]Stroke!NA55</f>
        <v>5155.4747577497919</v>
      </c>
      <c r="J50" s="4">
        <f>[1]Stroke!NM55</f>
        <v>2178.4994729113187</v>
      </c>
      <c r="K50" s="18">
        <f>I50*UI!K50</f>
        <v>2839.8920852974047</v>
      </c>
      <c r="L50" s="18">
        <f>I50*UI!L50</f>
        <v>7583.3503966909147</v>
      </c>
      <c r="M50" s="18">
        <f>J50*UI!K50</f>
        <v>1200.0259339152947</v>
      </c>
      <c r="N50" s="18">
        <f>J50*UI!L50</f>
        <v>3204.4235726805532</v>
      </c>
      <c r="O50" s="3">
        <f>[1]HHD!NA55</f>
        <v>426.19850892446885</v>
      </c>
      <c r="P50" s="4">
        <f>[1]HHD!NM55</f>
        <v>426.88876423082968</v>
      </c>
      <c r="Q50" s="18">
        <f>O50*UI!Q50</f>
        <v>251.83863209976042</v>
      </c>
      <c r="R50" s="18">
        <f>O50*UI!R50</f>
        <v>577.80353078659641</v>
      </c>
      <c r="S50" s="18">
        <f>P50*UI!Q50</f>
        <v>252.24650061293798</v>
      </c>
      <c r="T50" s="18">
        <f>P50*UI!R50</f>
        <v>578.7393199665396</v>
      </c>
      <c r="U50" s="3">
        <f>[1]Diabetes!NA55</f>
        <v>9237.7082121244312</v>
      </c>
      <c r="V50" s="4">
        <f>[1]Diabetes!NM55</f>
        <v>1157.850614308788</v>
      </c>
      <c r="W50" s="18">
        <f>U50*UI!W50</f>
        <v>5756.1053309636136</v>
      </c>
      <c r="X50" s="18">
        <f>U50*UI!X50</f>
        <v>12337.547879797914</v>
      </c>
      <c r="Y50" s="18">
        <f>V50*UI!W50</f>
        <v>721.46791611526783</v>
      </c>
      <c r="Z50" s="18">
        <f>V50*UI!X50</f>
        <v>1546.3832655960146</v>
      </c>
      <c r="AA50" s="3">
        <f>'[1]Breast CA'!NA55</f>
        <v>0</v>
      </c>
      <c r="AB50" s="4">
        <f>'[1]Breast CA'!NM55</f>
        <v>0</v>
      </c>
      <c r="AC50" s="18">
        <v>0</v>
      </c>
      <c r="AD50" s="18">
        <v>0</v>
      </c>
      <c r="AE50" s="18">
        <v>0</v>
      </c>
      <c r="AF50" s="18">
        <v>0</v>
      </c>
      <c r="AG50" s="3">
        <f>'[1]Colon CA'!NA55</f>
        <v>713.62330207654281</v>
      </c>
      <c r="AH50" s="4">
        <f>'[1]Colon CA'!NM55</f>
        <v>503.72253336614489</v>
      </c>
      <c r="AI50" s="18">
        <f>AG50*UI!AI50</f>
        <v>376.39554831514539</v>
      </c>
      <c r="AJ50" s="18">
        <f>AG50*UI!AJ50</f>
        <v>1047.426060438796</v>
      </c>
      <c r="AK50" s="18">
        <f>AH50*UI!AI50</f>
        <v>265.6848768717868</v>
      </c>
      <c r="AL50" s="18">
        <f>AH50*UI!AJ50</f>
        <v>739.34260154156198</v>
      </c>
      <c r="AM50" s="3">
        <f>'[1]Pancreas CA'!NA55</f>
        <v>253.3004500828423</v>
      </c>
      <c r="AN50" s="4">
        <f>'[1]Pancreas CA'!NM55</f>
        <v>257.17873016346846</v>
      </c>
      <c r="AO50" s="18">
        <f>AM50*UI!AO50</f>
        <v>125.73399505745789</v>
      </c>
      <c r="AP50" s="18">
        <f>AM50*UI!AP50</f>
        <v>405.9209411275321</v>
      </c>
      <c r="AQ50" s="18">
        <f>AN50*UI!AO50</f>
        <v>127.65910671173803</v>
      </c>
      <c r="AR50" s="18">
        <f>AN50*UI!AP50</f>
        <v>412.13599167232604</v>
      </c>
      <c r="AS50" s="3">
        <f>'[1]Kidney CA'!NA55</f>
        <v>89.202912759567852</v>
      </c>
      <c r="AT50" s="4">
        <f>'[1]Kidney CA'!NM55</f>
        <v>105.68808279896444</v>
      </c>
      <c r="AU50" s="18">
        <f>AS50*UI!AU50</f>
        <v>41.358589339838765</v>
      </c>
      <c r="AV50" s="18">
        <f>AS50*UI!AV50</f>
        <v>138.91232380169154</v>
      </c>
      <c r="AW50" s="18">
        <f>AT50*UI!AU50</f>
        <v>49.001875380222998</v>
      </c>
      <c r="AX50" s="18">
        <f>AT50*UI!AV50</f>
        <v>164.58405589648214</v>
      </c>
      <c r="AY50" s="3">
        <f>'[1]Liver CA'!NA55</f>
        <v>191.74281249300358</v>
      </c>
      <c r="AZ50" s="4">
        <f>'[1]Liver CA'!NM55</f>
        <v>155.80788163476655</v>
      </c>
      <c r="BA50" s="18">
        <f>AY50*UI!BA50</f>
        <v>95.659260633158482</v>
      </c>
      <c r="BB50" s="18">
        <f>AY50*UI!BB50</f>
        <v>293.16878956571304</v>
      </c>
      <c r="BC50" s="18">
        <f>AZ50*UI!BA50</f>
        <v>77.731553867471732</v>
      </c>
      <c r="BD50" s="18">
        <f>AZ50*UI!BB50</f>
        <v>238.22539927189771</v>
      </c>
      <c r="BE50" s="3">
        <f>[1]Cirrhosis!NA55</f>
        <v>0</v>
      </c>
      <c r="BF50" s="4">
        <f>[1]Cirrhosis!NM55</f>
        <v>724.97871922317177</v>
      </c>
      <c r="BG50" s="18">
        <f>BE50*UI!BG50</f>
        <v>0</v>
      </c>
      <c r="BH50" s="18">
        <f>BE50*UI!BH50</f>
        <v>0</v>
      </c>
      <c r="BI50" s="18">
        <f>BF50*UI!BG50</f>
        <v>408.79133259103327</v>
      </c>
      <c r="BJ50" s="18">
        <f>BF50*UI!BH50</f>
        <v>1016.869175702195</v>
      </c>
      <c r="BK50" s="3">
        <f>[1]CKD!NA55</f>
        <v>11057.196063300584</v>
      </c>
      <c r="BL50" s="4">
        <f>[1]CKD!NM55</f>
        <v>739.77862223687657</v>
      </c>
      <c r="BM50" s="18">
        <f>BK50*UI!BM50</f>
        <v>5648.7272646248184</v>
      </c>
      <c r="BN50" s="18">
        <f>BK50*UI!BN50</f>
        <v>17358.801118269239</v>
      </c>
      <c r="BO50" s="18">
        <f>BL50*UI!BM50</f>
        <v>377.92652398429573</v>
      </c>
      <c r="BP50" s="18">
        <f>BL50*UI!BN50</f>
        <v>1161.3857529016193</v>
      </c>
      <c r="BQ50" s="18">
        <f t="shared" si="4"/>
        <v>32813.201169066422</v>
      </c>
      <c r="BR50" s="18">
        <f t="shared" si="5"/>
        <v>9377.8024079770821</v>
      </c>
      <c r="BS50" s="18">
        <f t="shared" si="6"/>
        <v>18267.440852970394</v>
      </c>
      <c r="BT50" s="18">
        <f t="shared" si="7"/>
        <v>48131.873077403885</v>
      </c>
      <c r="BU50" s="18">
        <f t="shared" si="8"/>
        <v>5202.2132929278378</v>
      </c>
      <c r="BV50" s="18">
        <f t="shared" si="9"/>
        <v>13673.93419459359</v>
      </c>
    </row>
    <row r="51" spans="1:74" ht="15.5" x14ac:dyDescent="0.35">
      <c r="A51" s="62" t="s">
        <v>164</v>
      </c>
      <c r="B51" s="10">
        <v>68</v>
      </c>
      <c r="C51" s="3">
        <f>[1]CHD!NA56</f>
        <v>5749.7929916455842</v>
      </c>
      <c r="D51" s="4">
        <f>[1]CHD!NM56</f>
        <v>3177.4264190375943</v>
      </c>
      <c r="E51" s="18">
        <f>C51*UI!E51</f>
        <v>3014.1983835442238</v>
      </c>
      <c r="F51" s="18">
        <f>C51*UI!F51</f>
        <v>8463.3663414634011</v>
      </c>
      <c r="G51" s="18">
        <f>D51*UI!E51</f>
        <v>1665.6936327985591</v>
      </c>
      <c r="H51" s="18">
        <f>D51*UI!F51</f>
        <v>4676.9899101468309</v>
      </c>
      <c r="I51" s="3">
        <f>[1]Stroke!NA56</f>
        <v>5161.7319907790325</v>
      </c>
      <c r="J51" s="4">
        <f>[1]Stroke!NM56</f>
        <v>2272.8895475404206</v>
      </c>
      <c r="K51" s="18">
        <f>I51*UI!K51</f>
        <v>2760.0717614311129</v>
      </c>
      <c r="L51" s="18">
        <f>I51*UI!L51</f>
        <v>7705.9529061771818</v>
      </c>
      <c r="M51" s="18">
        <f>J51*UI!K51</f>
        <v>1215.3552854400434</v>
      </c>
      <c r="N51" s="18">
        <f>J51*UI!L51</f>
        <v>3393.1982221427643</v>
      </c>
      <c r="O51" s="3">
        <f>[1]HHD!NA56</f>
        <v>404.23988757790869</v>
      </c>
      <c r="P51" s="4">
        <f>[1]HHD!NM56</f>
        <v>438.71989239004591</v>
      </c>
      <c r="Q51" s="18">
        <f>O51*UI!Q51</f>
        <v>242.53109343425521</v>
      </c>
      <c r="R51" s="18">
        <f>O51*UI!R51</f>
        <v>549.58681326661554</v>
      </c>
      <c r="S51" s="18">
        <f>P51*UI!Q51</f>
        <v>263.21800119788935</v>
      </c>
      <c r="T51" s="18">
        <f>P51*UI!R51</f>
        <v>596.46431484040045</v>
      </c>
      <c r="U51" s="3">
        <f>[1]Diabetes!NA56</f>
        <v>8452.4896373543452</v>
      </c>
      <c r="V51" s="4">
        <f>[1]Diabetes!NM56</f>
        <v>1190.1433368840824</v>
      </c>
      <c r="W51" s="18">
        <f>U51*UI!W51</f>
        <v>5077.1232269148577</v>
      </c>
      <c r="X51" s="18">
        <f>U51*UI!X51</f>
        <v>11435.856328759226</v>
      </c>
      <c r="Y51" s="18">
        <f>V51*UI!W51</f>
        <v>714.87864975880063</v>
      </c>
      <c r="Z51" s="18">
        <f>V51*UI!X51</f>
        <v>1610.2129425971737</v>
      </c>
      <c r="AA51" s="3">
        <f>'[1]Breast CA'!NA56</f>
        <v>0</v>
      </c>
      <c r="AB51" s="4">
        <f>'[1]Breast CA'!NM56</f>
        <v>0</v>
      </c>
      <c r="AC51" s="18">
        <v>0</v>
      </c>
      <c r="AD51" s="18">
        <v>0</v>
      </c>
      <c r="AE51" s="18">
        <v>0</v>
      </c>
      <c r="AF51" s="18">
        <v>0</v>
      </c>
      <c r="AG51" s="3">
        <f>'[1]Colon CA'!NA56</f>
        <v>761.59189875770915</v>
      </c>
      <c r="AH51" s="4">
        <f>'[1]Colon CA'!NM56</f>
        <v>509.2124566068415</v>
      </c>
      <c r="AI51" s="18">
        <f>AG51*UI!AI51</f>
        <v>384.41536662513806</v>
      </c>
      <c r="AJ51" s="18">
        <f>AG51*UI!AJ51</f>
        <v>1133.7341757148215</v>
      </c>
      <c r="AK51" s="18">
        <f>AH51*UI!AI51</f>
        <v>257.026228241014</v>
      </c>
      <c r="AL51" s="18">
        <f>AH51*UI!AJ51</f>
        <v>758.03270189267232</v>
      </c>
      <c r="AM51" s="3">
        <f>'[1]Pancreas CA'!NA56</f>
        <v>320.38795833397347</v>
      </c>
      <c r="AN51" s="4">
        <f>'[1]Pancreas CA'!NM56</f>
        <v>244.36874830590111</v>
      </c>
      <c r="AO51" s="18">
        <f>AM51*UI!AO51</f>
        <v>153.46830882969169</v>
      </c>
      <c r="AP51" s="18">
        <f>AM51*UI!AP51</f>
        <v>530.45536122054978</v>
      </c>
      <c r="AQ51" s="18">
        <f>AN51*UI!AO51</f>
        <v>117.05451955295437</v>
      </c>
      <c r="AR51" s="18">
        <f>AN51*UI!AP51</f>
        <v>404.59296075821015</v>
      </c>
      <c r="AS51" s="3">
        <f>'[1]Kidney CA'!NA56</f>
        <v>169.24264416837985</v>
      </c>
      <c r="AT51" s="4">
        <f>'[1]Kidney CA'!NM56</f>
        <v>103.27815528002661</v>
      </c>
      <c r="AU51" s="18">
        <f>AS51*UI!AU51</f>
        <v>80.346667108333023</v>
      </c>
      <c r="AV51" s="18">
        <f>AS51*UI!AV51</f>
        <v>270.15976076915786</v>
      </c>
      <c r="AW51" s="18">
        <f>AT51*UI!AU51</f>
        <v>49.030524207547074</v>
      </c>
      <c r="AX51" s="18">
        <f>AT51*UI!AV51</f>
        <v>164.86153274332304</v>
      </c>
      <c r="AY51" s="3">
        <f>'[1]Liver CA'!NA56</f>
        <v>181.8943217470235</v>
      </c>
      <c r="AZ51" s="4">
        <f>'[1]Liver CA'!NM56</f>
        <v>170.45172575368912</v>
      </c>
      <c r="BA51" s="18">
        <f>AY51*UI!BA51</f>
        <v>92.23928465344197</v>
      </c>
      <c r="BB51" s="18">
        <f>AY51*UI!BB51</f>
        <v>285.14908275541728</v>
      </c>
      <c r="BC51" s="18">
        <f>AZ51*UI!BA51</f>
        <v>86.436701819265195</v>
      </c>
      <c r="BD51" s="18">
        <f>AZ51*UI!BB51</f>
        <v>267.21094306803309</v>
      </c>
      <c r="BE51" s="3">
        <f>[1]Cirrhosis!NA56</f>
        <v>0</v>
      </c>
      <c r="BF51" s="4">
        <f>[1]Cirrhosis!NM56</f>
        <v>633.33872775802593</v>
      </c>
      <c r="BG51" s="18">
        <f>BE51*UI!BG51</f>
        <v>0</v>
      </c>
      <c r="BH51" s="18">
        <f>BE51*UI!BH51</f>
        <v>0</v>
      </c>
      <c r="BI51" s="18">
        <f>BF51*UI!BG51</f>
        <v>349.67640750321459</v>
      </c>
      <c r="BJ51" s="18">
        <f>BF51*UI!BH51</f>
        <v>908.06513860696532</v>
      </c>
      <c r="BK51" s="3">
        <f>[1]CKD!NA56</f>
        <v>10951.884649786272</v>
      </c>
      <c r="BL51" s="4">
        <f>[1]CKD!NM56</f>
        <v>752.00982741138557</v>
      </c>
      <c r="BM51" s="18">
        <f>BK51*UI!BM51</f>
        <v>5326.4538787598103</v>
      </c>
      <c r="BN51" s="18">
        <f>BK51*UI!BN51</f>
        <v>16959.350928511791</v>
      </c>
      <c r="BO51" s="18">
        <f>BL51*UI!BM51</f>
        <v>365.74030773407014</v>
      </c>
      <c r="BP51" s="18">
        <f>BL51*UI!BN51</f>
        <v>1164.5117687582806</v>
      </c>
      <c r="BQ51" s="18">
        <f t="shared" si="4"/>
        <v>32153.255980150225</v>
      </c>
      <c r="BR51" s="18">
        <f t="shared" si="5"/>
        <v>9491.8388369680142</v>
      </c>
      <c r="BS51" s="18">
        <f t="shared" si="6"/>
        <v>17130.847971300864</v>
      </c>
      <c r="BT51" s="18">
        <f t="shared" si="7"/>
        <v>47333.61169863816</v>
      </c>
      <c r="BU51" s="18">
        <f t="shared" si="8"/>
        <v>5084.1102582533586</v>
      </c>
      <c r="BV51" s="18">
        <f t="shared" si="9"/>
        <v>13944.140435554657</v>
      </c>
    </row>
    <row r="52" spans="1:74" ht="15.5" x14ac:dyDescent="0.35">
      <c r="A52" s="62" t="s">
        <v>165</v>
      </c>
      <c r="B52" s="10">
        <v>69</v>
      </c>
      <c r="C52" s="3">
        <f>[1]CHD!NA57</f>
        <v>5697.9934911123928</v>
      </c>
      <c r="D52" s="4">
        <f>[1]CHD!NM57</f>
        <v>3224.1640772187052</v>
      </c>
      <c r="E52" s="18">
        <f>C52*UI!E52</f>
        <v>3040.3972884391933</v>
      </c>
      <c r="F52" s="18">
        <f>C52*UI!F52</f>
        <v>8478.4624945743435</v>
      </c>
      <c r="G52" s="18">
        <f>D52*UI!E52</f>
        <v>1720.3845060807646</v>
      </c>
      <c r="H52" s="18">
        <f>D52*UI!F52</f>
        <v>4797.4702406541392</v>
      </c>
      <c r="I52" s="3">
        <f>[1]Stroke!NA57</f>
        <v>5146.886986977207</v>
      </c>
      <c r="J52" s="4">
        <f>[1]Stroke!NM57</f>
        <v>2364.5853362594971</v>
      </c>
      <c r="K52" s="18">
        <f>I52*UI!K52</f>
        <v>2763.8517111300221</v>
      </c>
      <c r="L52" s="18">
        <f>I52*UI!L52</f>
        <v>7860.6173977283788</v>
      </c>
      <c r="M52" s="18">
        <f>J52*UI!K52</f>
        <v>1269.7701045835518</v>
      </c>
      <c r="N52" s="18">
        <f>J52*UI!L52</f>
        <v>3611.3286885149018</v>
      </c>
      <c r="O52" s="3">
        <f>[1]HHD!NA57</f>
        <v>382.91850277958537</v>
      </c>
      <c r="P52" s="4">
        <f>[1]HHD!NM57</f>
        <v>445.06791890029263</v>
      </c>
      <c r="Q52" s="18">
        <f>O52*UI!Q52</f>
        <v>225.09796636382137</v>
      </c>
      <c r="R52" s="18">
        <f>O52*UI!R52</f>
        <v>530.66572753532444</v>
      </c>
      <c r="S52" s="18">
        <f>P52*UI!Q52</f>
        <v>261.63239099444002</v>
      </c>
      <c r="T52" s="18">
        <f>P52*UI!R52</f>
        <v>616.79519080802231</v>
      </c>
      <c r="U52" s="3">
        <f>[1]Diabetes!NA57</f>
        <v>7713.7326415931575</v>
      </c>
      <c r="V52" s="4">
        <f>[1]Diabetes!NM57</f>
        <v>1215.4775078656153</v>
      </c>
      <c r="W52" s="18">
        <f>U52*UI!W52</f>
        <v>4666.1491219283371</v>
      </c>
      <c r="X52" s="18">
        <f>U52*UI!X52</f>
        <v>10426.577905985387</v>
      </c>
      <c r="Y52" s="18">
        <f>V52*UI!W52</f>
        <v>735.26003163098983</v>
      </c>
      <c r="Z52" s="18">
        <f>V52*UI!X52</f>
        <v>1642.9492072875792</v>
      </c>
      <c r="AA52" s="3">
        <f>'[1]Breast CA'!NA57</f>
        <v>0</v>
      </c>
      <c r="AB52" s="4">
        <f>'[1]Breast CA'!NM57</f>
        <v>0</v>
      </c>
      <c r="AC52" s="18">
        <v>0</v>
      </c>
      <c r="AD52" s="18">
        <v>0</v>
      </c>
      <c r="AE52" s="18">
        <v>0</v>
      </c>
      <c r="AF52" s="18">
        <v>0</v>
      </c>
      <c r="AG52" s="3">
        <f>'[1]Colon CA'!NA57</f>
        <v>721.45994294794127</v>
      </c>
      <c r="AH52" s="4">
        <f>'[1]Colon CA'!NM57</f>
        <v>521.51574349457678</v>
      </c>
      <c r="AI52" s="18">
        <f>AG52*UI!AI52</f>
        <v>369.67581002152923</v>
      </c>
      <c r="AJ52" s="18">
        <f>AG52*UI!AJ52</f>
        <v>1101.4014584542163</v>
      </c>
      <c r="AK52" s="18">
        <f>AH52*UI!AI52</f>
        <v>267.22447559260974</v>
      </c>
      <c r="AL52" s="18">
        <f>AH52*UI!AJ52</f>
        <v>796.16090415876204</v>
      </c>
      <c r="AM52" s="3">
        <f>'[1]Pancreas CA'!NA57</f>
        <v>303.5055359249738</v>
      </c>
      <c r="AN52" s="4">
        <f>'[1]Pancreas CA'!NM57</f>
        <v>287.31673955480642</v>
      </c>
      <c r="AO52" s="18">
        <f>AM52*UI!AO52</f>
        <v>149.46184276028589</v>
      </c>
      <c r="AP52" s="18">
        <f>AM52*UI!AP52</f>
        <v>489.63980394929001</v>
      </c>
      <c r="AQ52" s="18">
        <f>AN52*UI!AO52</f>
        <v>141.48964109950839</v>
      </c>
      <c r="AR52" s="18">
        <f>AN52*UI!AP52</f>
        <v>463.52272158139806</v>
      </c>
      <c r="AS52" s="3">
        <f>'[1]Kidney CA'!NA57</f>
        <v>160.32443176620916</v>
      </c>
      <c r="AT52" s="4">
        <f>'[1]Kidney CA'!NM57</f>
        <v>115.416663809833</v>
      </c>
      <c r="AU52" s="18">
        <f>AS52*UI!AU52</f>
        <v>75.872724092053971</v>
      </c>
      <c r="AV52" s="18">
        <f>AS52*UI!AV52</f>
        <v>250.6234613020232</v>
      </c>
      <c r="AW52" s="18">
        <f>AT52*UI!AU52</f>
        <v>54.620350700126274</v>
      </c>
      <c r="AX52" s="18">
        <f>AT52*UI!AV52</f>
        <v>180.42243129938808</v>
      </c>
      <c r="AY52" s="3">
        <f>'[1]Liver CA'!NA57</f>
        <v>172.30922147619191</v>
      </c>
      <c r="AZ52" s="4">
        <f>'[1]Liver CA'!NM57</f>
        <v>170.35631419283402</v>
      </c>
      <c r="BA52" s="18">
        <f>AY52*UI!BA52</f>
        <v>89.871307707523485</v>
      </c>
      <c r="BB52" s="18">
        <f>AY52*UI!BB52</f>
        <v>276.60147293387524</v>
      </c>
      <c r="BC52" s="18">
        <f>AZ52*UI!BA52</f>
        <v>88.85273000237629</v>
      </c>
      <c r="BD52" s="18">
        <f>AZ52*UI!BB52</f>
        <v>273.46654477128288</v>
      </c>
      <c r="BE52" s="3">
        <f>[1]Cirrhosis!NA57</f>
        <v>0</v>
      </c>
      <c r="BF52" s="4">
        <f>[1]Cirrhosis!NM57</f>
        <v>535.93906660208017</v>
      </c>
      <c r="BG52" s="18">
        <f>BE52*UI!BG52</f>
        <v>0</v>
      </c>
      <c r="BH52" s="18">
        <f>BE52*UI!BH52</f>
        <v>0</v>
      </c>
      <c r="BI52" s="18">
        <f>BF52*UI!BG52</f>
        <v>298.08591598729208</v>
      </c>
      <c r="BJ52" s="18">
        <f>BF52*UI!BH52</f>
        <v>763.02061145904077</v>
      </c>
      <c r="BK52" s="3">
        <f>[1]CKD!NA57</f>
        <v>10813.918025501922</v>
      </c>
      <c r="BL52" s="4">
        <f>[1]CKD!NM57</f>
        <v>773.77994977343951</v>
      </c>
      <c r="BM52" s="18">
        <f>BK52*UI!BM52</f>
        <v>5396.4655895270334</v>
      </c>
      <c r="BN52" s="18">
        <f>BK52*UI!BN52</f>
        <v>16570.135731673763</v>
      </c>
      <c r="BO52" s="18">
        <f>BL52*UI!BM52</f>
        <v>386.13912764744771</v>
      </c>
      <c r="BP52" s="18">
        <f>BL52*UI!BN52</f>
        <v>1185.6608089646111</v>
      </c>
      <c r="BQ52" s="18">
        <f t="shared" si="4"/>
        <v>31113.048780079582</v>
      </c>
      <c r="BR52" s="18">
        <f t="shared" si="5"/>
        <v>9653.6193176716806</v>
      </c>
      <c r="BS52" s="18">
        <f t="shared" si="6"/>
        <v>16776.843361969797</v>
      </c>
      <c r="BT52" s="18">
        <f t="shared" si="7"/>
        <v>45984.725454136598</v>
      </c>
      <c r="BU52" s="18">
        <f t="shared" si="8"/>
        <v>5223.4592743191079</v>
      </c>
      <c r="BV52" s="18">
        <f t="shared" si="9"/>
        <v>14330.797349499126</v>
      </c>
    </row>
    <row r="53" spans="1:74" ht="15.5" x14ac:dyDescent="0.35">
      <c r="A53" s="62" t="s">
        <v>166</v>
      </c>
      <c r="B53" s="10">
        <v>70</v>
      </c>
      <c r="C53" s="3">
        <f>[1]CHD!NA58</f>
        <v>5541.564767371563</v>
      </c>
      <c r="D53" s="4">
        <f>[1]CHD!NM58</f>
        <v>3238.8045393221087</v>
      </c>
      <c r="E53" s="18">
        <f>C53*UI!E53</f>
        <v>2901.878355160894</v>
      </c>
      <c r="F53" s="18">
        <f>C53*UI!F53</f>
        <v>8247.9804443049961</v>
      </c>
      <c r="G53" s="18">
        <f>D53*UI!E53</f>
        <v>1696.0221857541449</v>
      </c>
      <c r="H53" s="18">
        <f>D53*UI!F53</f>
        <v>4820.5872573290544</v>
      </c>
      <c r="I53" s="3">
        <f>[1]Stroke!NA58</f>
        <v>4874.7305123716897</v>
      </c>
      <c r="J53" s="4">
        <f>[1]Stroke!NM58</f>
        <v>2444.0090712567885</v>
      </c>
      <c r="K53" s="18">
        <f>I53*UI!K53</f>
        <v>2401.5953447430838</v>
      </c>
      <c r="L53" s="18">
        <f>I53*UI!L53</f>
        <v>7579.5798032661851</v>
      </c>
      <c r="M53" s="18">
        <f>J53*UI!K53</f>
        <v>1204.0708287655657</v>
      </c>
      <c r="N53" s="18">
        <f>J53*UI!L53</f>
        <v>3800.1201806917106</v>
      </c>
      <c r="O53" s="3">
        <f>[1]HHD!NA58</f>
        <v>361.8777336494345</v>
      </c>
      <c r="P53" s="4">
        <f>[1]HHD!NM58</f>
        <v>442.57053991465574</v>
      </c>
      <c r="Q53" s="18">
        <f>O53*UI!Q53</f>
        <v>220.82329631199286</v>
      </c>
      <c r="R53" s="18">
        <f>O53*UI!R53</f>
        <v>491.47007568804952</v>
      </c>
      <c r="S53" s="18">
        <f>P53*UI!Q53</f>
        <v>270.06327382719695</v>
      </c>
      <c r="T53" s="18">
        <f>P53*UI!R53</f>
        <v>601.05985122551817</v>
      </c>
      <c r="U53" s="3">
        <f>[1]Diabetes!NA58</f>
        <v>6921.2250462303336</v>
      </c>
      <c r="V53" s="4">
        <f>[1]Diabetes!NM58</f>
        <v>1245.9430051751474</v>
      </c>
      <c r="W53" s="18">
        <f>U53*UI!W53</f>
        <v>4159.5330896886053</v>
      </c>
      <c r="X53" s="18">
        <f>U53*UI!X53</f>
        <v>9028.8584097287276</v>
      </c>
      <c r="Y53" s="18">
        <f>V53*UI!W53</f>
        <v>748.78957457318529</v>
      </c>
      <c r="Z53" s="18">
        <f>V53*UI!X53</f>
        <v>1625.3543130266162</v>
      </c>
      <c r="AA53" s="3">
        <f>'[1]Breast CA'!NA58</f>
        <v>0</v>
      </c>
      <c r="AB53" s="4">
        <f>'[1]Breast CA'!NM58</f>
        <v>0</v>
      </c>
      <c r="AC53" s="18">
        <v>0</v>
      </c>
      <c r="AD53" s="18">
        <v>0</v>
      </c>
      <c r="AE53" s="18">
        <v>0</v>
      </c>
      <c r="AF53" s="18">
        <v>0</v>
      </c>
      <c r="AG53" s="3">
        <f>'[1]Colon CA'!NA58</f>
        <v>756.90498525167106</v>
      </c>
      <c r="AH53" s="4">
        <f>'[1]Colon CA'!NM58</f>
        <v>525.83768888459247</v>
      </c>
      <c r="AI53" s="18">
        <f>AG53*UI!AI53</f>
        <v>400.45213779301548</v>
      </c>
      <c r="AJ53" s="18">
        <f>AG53*UI!AJ53</f>
        <v>1120.781354857191</v>
      </c>
      <c r="AK53" s="18">
        <f>AH53*UI!AI53</f>
        <v>278.20245704414026</v>
      </c>
      <c r="AL53" s="18">
        <f>AH53*UI!AJ53</f>
        <v>778.63019647979843</v>
      </c>
      <c r="AM53" s="3">
        <f>'[1]Pancreas CA'!NA58</f>
        <v>286.08343844786111</v>
      </c>
      <c r="AN53" s="4">
        <f>'[1]Pancreas CA'!NM58</f>
        <v>285.15184962223191</v>
      </c>
      <c r="AO53" s="18">
        <f>AM53*UI!AO53</f>
        <v>139.94469328104088</v>
      </c>
      <c r="AP53" s="18">
        <f>AM53*UI!AP53</f>
        <v>457.54068420184632</v>
      </c>
      <c r="AQ53" s="18">
        <f>AN53*UI!AO53</f>
        <v>139.48898387970664</v>
      </c>
      <c r="AR53" s="18">
        <f>AN53*UI!AP53</f>
        <v>456.05076996219049</v>
      </c>
      <c r="AS53" s="3">
        <f>'[1]Kidney CA'!NA58</f>
        <v>151.3809970503342</v>
      </c>
      <c r="AT53" s="4">
        <f>'[1]Kidney CA'!NM58</f>
        <v>123.74089248732781</v>
      </c>
      <c r="AU53" s="18">
        <f>AS53*UI!AU53</f>
        <v>74.411947865378892</v>
      </c>
      <c r="AV53" s="18">
        <f>AS53*UI!AV53</f>
        <v>236.0184722903231</v>
      </c>
      <c r="AW53" s="18">
        <f>AT53*UI!AU53</f>
        <v>60.825341489334335</v>
      </c>
      <c r="AX53" s="18">
        <f>AT53*UI!AV53</f>
        <v>192.9247195735507</v>
      </c>
      <c r="AY53" s="3">
        <f>'[1]Liver CA'!NA58</f>
        <v>162.97450752497187</v>
      </c>
      <c r="AZ53" s="4">
        <f>'[1]Liver CA'!NM58</f>
        <v>163.7503064650804</v>
      </c>
      <c r="BA53" s="18">
        <f>AY53*UI!BA53</f>
        <v>80.714453362998711</v>
      </c>
      <c r="BB53" s="18">
        <f>AY53*UI!BB53</f>
        <v>249.45004247302199</v>
      </c>
      <c r="BC53" s="18">
        <f>AZ53*UI!BA53</f>
        <v>81.098674112129416</v>
      </c>
      <c r="BD53" s="18">
        <f>AZ53*UI!BB53</f>
        <v>250.63748633463911</v>
      </c>
      <c r="BE53" s="3">
        <f>[1]Cirrhosis!NA58</f>
        <v>0</v>
      </c>
      <c r="BF53" s="4">
        <f>[1]Cirrhosis!NM58</f>
        <v>434.72285680854685</v>
      </c>
      <c r="BG53" s="18">
        <f>BE53*UI!BG53</f>
        <v>0</v>
      </c>
      <c r="BH53" s="18">
        <f>BE53*UI!BH53</f>
        <v>0</v>
      </c>
      <c r="BI53" s="18">
        <f>BF53*UI!BG53</f>
        <v>241.69802025240753</v>
      </c>
      <c r="BJ53" s="18">
        <f>BF53*UI!BH53</f>
        <v>607.55958045515877</v>
      </c>
      <c r="BK53" s="3">
        <f>[1]CKD!NA58</f>
        <v>10628.399201074106</v>
      </c>
      <c r="BL53" s="4">
        <f>[1]CKD!NM58</f>
        <v>788.57273042276745</v>
      </c>
      <c r="BM53" s="18">
        <f>BK53*UI!BM53</f>
        <v>4933.1302388639542</v>
      </c>
      <c r="BN53" s="18">
        <f>BK53*UI!BN53</f>
        <v>16459.044927477767</v>
      </c>
      <c r="BO53" s="18">
        <f>BL53*UI!BM53</f>
        <v>366.0129722638693</v>
      </c>
      <c r="BP53" s="18">
        <f>BL53*UI!BN53</f>
        <v>1221.1767504273334</v>
      </c>
      <c r="BQ53" s="18">
        <f t="shared" si="4"/>
        <v>29685.141188971967</v>
      </c>
      <c r="BR53" s="18">
        <f t="shared" si="5"/>
        <v>9693.1034803592465</v>
      </c>
      <c r="BS53" s="18">
        <f t="shared" si="6"/>
        <v>15312.483557070964</v>
      </c>
      <c r="BT53" s="18">
        <f t="shared" si="7"/>
        <v>43870.7242142881</v>
      </c>
      <c r="BU53" s="18">
        <f t="shared" si="8"/>
        <v>5086.2723119616803</v>
      </c>
      <c r="BV53" s="18">
        <f t="shared" si="9"/>
        <v>14354.101105505571</v>
      </c>
    </row>
    <row r="54" spans="1:74" ht="15.5" x14ac:dyDescent="0.35">
      <c r="A54" s="62" t="s">
        <v>167</v>
      </c>
      <c r="B54" s="10">
        <v>71</v>
      </c>
      <c r="C54" s="3">
        <f>[1]CHD!NA59</f>
        <v>5394.2462675449324</v>
      </c>
      <c r="D54" s="4">
        <f>[1]CHD!NM59</f>
        <v>3220.4014859326958</v>
      </c>
      <c r="E54" s="18">
        <f>C54*UI!E54</f>
        <v>2719.6113426409861</v>
      </c>
      <c r="F54" s="18">
        <f>C54*UI!F54</f>
        <v>8181.1446060546486</v>
      </c>
      <c r="G54" s="18">
        <f>D54*UI!E54</f>
        <v>1623.6263556774093</v>
      </c>
      <c r="H54" s="18">
        <f>D54*UI!F54</f>
        <v>4884.1986329926476</v>
      </c>
      <c r="I54" s="3">
        <f>[1]Stroke!NA59</f>
        <v>4699.9515136957989</v>
      </c>
      <c r="J54" s="4">
        <f>[1]Stroke!NM59</f>
        <v>2503.0655585753848</v>
      </c>
      <c r="K54" s="18">
        <f>I54*UI!K54</f>
        <v>2198.5221569504956</v>
      </c>
      <c r="L54" s="18">
        <f>I54*UI!L54</f>
        <v>7367.1491628317326</v>
      </c>
      <c r="M54" s="18">
        <f>J54*UI!K54</f>
        <v>1170.8727366211363</v>
      </c>
      <c r="N54" s="18">
        <f>J54*UI!L54</f>
        <v>3923.5420366860267</v>
      </c>
      <c r="O54" s="3">
        <f>[1]HHD!NA59</f>
        <v>338.16407701860669</v>
      </c>
      <c r="P54" s="4">
        <f>[1]HHD!NM59</f>
        <v>430.99979262652982</v>
      </c>
      <c r="Q54" s="18">
        <f>O54*UI!Q54</f>
        <v>198.20524368114718</v>
      </c>
      <c r="R54" s="18">
        <f>O54*UI!R54</f>
        <v>462.7251640746652</v>
      </c>
      <c r="S54" s="18">
        <f>P54*UI!Q54</f>
        <v>252.61825465679155</v>
      </c>
      <c r="T54" s="18">
        <f>P54*UI!R54</f>
        <v>589.75646235860904</v>
      </c>
      <c r="U54" s="3">
        <f>[1]Diabetes!NA59</f>
        <v>6208.9709982481418</v>
      </c>
      <c r="V54" s="4">
        <f>[1]Diabetes!NM59</f>
        <v>1260.796040143458</v>
      </c>
      <c r="W54" s="18">
        <f>U54*UI!W54</f>
        <v>3738.218517933085</v>
      </c>
      <c r="X54" s="18">
        <f>U54*UI!X54</f>
        <v>8260.627158500376</v>
      </c>
      <c r="Y54" s="18">
        <f>V54*UI!W54</f>
        <v>759.08409073432415</v>
      </c>
      <c r="Z54" s="18">
        <f>V54*UI!X54</f>
        <v>1677.4061295305385</v>
      </c>
      <c r="AA54" s="3">
        <f>'[1]Breast CA'!NA59</f>
        <v>0</v>
      </c>
      <c r="AB54" s="4">
        <f>'[1]Breast CA'!NM59</f>
        <v>0</v>
      </c>
      <c r="AC54" s="18">
        <v>0</v>
      </c>
      <c r="AD54" s="18">
        <v>0</v>
      </c>
      <c r="AE54" s="18">
        <v>0</v>
      </c>
      <c r="AF54" s="18">
        <v>0</v>
      </c>
      <c r="AG54" s="3">
        <f>'[1]Colon CA'!NA59</f>
        <v>707.32202512673496</v>
      </c>
      <c r="AH54" s="4">
        <f>'[1]Colon CA'!NM59</f>
        <v>532.10525240571678</v>
      </c>
      <c r="AI54" s="18">
        <f>AG54*UI!AI54</f>
        <v>357.7732644100679</v>
      </c>
      <c r="AJ54" s="18">
        <f>AG54*UI!AJ54</f>
        <v>1053.131799064701</v>
      </c>
      <c r="AK54" s="18">
        <f>AH54*UI!AI54</f>
        <v>269.1461970646626</v>
      </c>
      <c r="AL54" s="18">
        <f>AH54*UI!AJ54</f>
        <v>792.25153727879945</v>
      </c>
      <c r="AM54" s="3">
        <f>'[1]Pancreas CA'!NA59</f>
        <v>267.34331715761368</v>
      </c>
      <c r="AN54" s="4">
        <f>'[1]Pancreas CA'!NM59</f>
        <v>270.56184025328378</v>
      </c>
      <c r="AO54" s="18">
        <f>AM54*UI!AO54</f>
        <v>126.43378221555088</v>
      </c>
      <c r="AP54" s="18">
        <f>AM54*UI!AP54</f>
        <v>431.83541168133257</v>
      </c>
      <c r="AQ54" s="18">
        <f>AN54*UI!AO54</f>
        <v>127.95590759523175</v>
      </c>
      <c r="AR54" s="18">
        <f>AN54*UI!AP54</f>
        <v>437.03424089016283</v>
      </c>
      <c r="AS54" s="3">
        <f>'[1]Kidney CA'!NA59</f>
        <v>141.46440502534699</v>
      </c>
      <c r="AT54" s="4">
        <f>'[1]Kidney CA'!NM59</f>
        <v>128.30282781363931</v>
      </c>
      <c r="AU54" s="18">
        <f>AS54*UI!AU54</f>
        <v>68.70352099491592</v>
      </c>
      <c r="AV54" s="18">
        <f>AS54*UI!AV54</f>
        <v>227.30800606511764</v>
      </c>
      <c r="AW54" s="18">
        <f>AT54*UI!AU54</f>
        <v>62.311477030720503</v>
      </c>
      <c r="AX54" s="18">
        <f>AT54*UI!AV54</f>
        <v>206.15970468054448</v>
      </c>
      <c r="AY54" s="3">
        <f>'[1]Liver CA'!NA59</f>
        <v>152.29817566512631</v>
      </c>
      <c r="AZ54" s="4">
        <f>'[1]Liver CA'!NM59</f>
        <v>154.87943748135197</v>
      </c>
      <c r="BA54" s="18">
        <f>AY54*UI!BA54</f>
        <v>76.350317952720701</v>
      </c>
      <c r="BB54" s="18">
        <f>AY54*UI!BB54</f>
        <v>238.20332108809387</v>
      </c>
      <c r="BC54" s="18">
        <f>AZ54*UI!BA54</f>
        <v>77.644359457337188</v>
      </c>
      <c r="BD54" s="18">
        <f>AZ54*UI!BB54</f>
        <v>242.24056667253743</v>
      </c>
      <c r="BE54" s="3">
        <f>[1]Cirrhosis!NA59</f>
        <v>0</v>
      </c>
      <c r="BF54" s="4">
        <f>[1]Cirrhosis!NM59</f>
        <v>336.07767523087011</v>
      </c>
      <c r="BG54" s="18">
        <f>BE54*UI!BG54</f>
        <v>0</v>
      </c>
      <c r="BH54" s="18">
        <f>BE54*UI!BH54</f>
        <v>0</v>
      </c>
      <c r="BI54" s="18">
        <f>BF54*UI!BG54</f>
        <v>187.2116057678098</v>
      </c>
      <c r="BJ54" s="18">
        <f>BF54*UI!BH54</f>
        <v>476.7726910115303</v>
      </c>
      <c r="BK54" s="3">
        <f>[1]CKD!NA59</f>
        <v>10242.339449510688</v>
      </c>
      <c r="BL54" s="4">
        <f>[1]CKD!NM59</f>
        <v>796.12270872998658</v>
      </c>
      <c r="BM54" s="18">
        <f>BK54*UI!BM54</f>
        <v>4897.6935927759414</v>
      </c>
      <c r="BN54" s="18">
        <f>BK54*UI!BN54</f>
        <v>16351.378830888265</v>
      </c>
      <c r="BO54" s="18">
        <f>BL54*UI!BM54</f>
        <v>380.6908674362046</v>
      </c>
      <c r="BP54" s="18">
        <f>BL54*UI!BN54</f>
        <v>1270.9697887369696</v>
      </c>
      <c r="BQ54" s="18">
        <f t="shared" si="4"/>
        <v>28152.100228992989</v>
      </c>
      <c r="BR54" s="18">
        <f t="shared" si="5"/>
        <v>9633.3126191929168</v>
      </c>
      <c r="BS54" s="18">
        <f t="shared" si="6"/>
        <v>14381.511739554913</v>
      </c>
      <c r="BT54" s="18">
        <f t="shared" si="7"/>
        <v>42573.503460248932</v>
      </c>
      <c r="BU54" s="18">
        <f t="shared" si="8"/>
        <v>4911.1618520416278</v>
      </c>
      <c r="BV54" s="18">
        <f t="shared" si="9"/>
        <v>14500.331790838367</v>
      </c>
    </row>
    <row r="55" spans="1:74" ht="15.5" x14ac:dyDescent="0.35">
      <c r="A55" s="62" t="s">
        <v>168</v>
      </c>
      <c r="B55" s="10">
        <v>72</v>
      </c>
      <c r="C55" s="3">
        <f>[1]CHD!NA60</f>
        <v>5236.8703900023602</v>
      </c>
      <c r="D55" s="4">
        <f>[1]CHD!NM60</f>
        <v>3194.8661134862514</v>
      </c>
      <c r="E55" s="18">
        <f>C55*UI!E55</f>
        <v>2646.3931725629132</v>
      </c>
      <c r="F55" s="18">
        <f>C55*UI!F55</f>
        <v>7836.5457220870148</v>
      </c>
      <c r="G55" s="18">
        <f>D55*UI!E55</f>
        <v>1614.4894259983423</v>
      </c>
      <c r="H55" s="18">
        <f>D55*UI!F55</f>
        <v>4780.8543098715427</v>
      </c>
      <c r="I55" s="3">
        <f>[1]Stroke!NA60</f>
        <v>4589.8168060640864</v>
      </c>
      <c r="J55" s="4">
        <f>[1]Stroke!NM60</f>
        <v>2551.201632354394</v>
      </c>
      <c r="K55" s="18">
        <f>I55*UI!K55</f>
        <v>2323.3499545063996</v>
      </c>
      <c r="L55" s="18">
        <f>I55*UI!L55</f>
        <v>7260.1801345214435</v>
      </c>
      <c r="M55" s="18">
        <f>J55*UI!K55</f>
        <v>1291.4097548808513</v>
      </c>
      <c r="N55" s="18">
        <f>J55*UI!L55</f>
        <v>4035.4951391320151</v>
      </c>
      <c r="O55" s="3">
        <f>[1]HHD!NA60</f>
        <v>315.64867696027068</v>
      </c>
      <c r="P55" s="4">
        <f>[1]HHD!NM60</f>
        <v>424.9271842606467</v>
      </c>
      <c r="Q55" s="18">
        <f>O55*UI!Q55</f>
        <v>181.64879851782652</v>
      </c>
      <c r="R55" s="18">
        <f>O55*UI!R55</f>
        <v>424.8809124492351</v>
      </c>
      <c r="S55" s="18">
        <f>P55*UI!Q55</f>
        <v>244.53615083019915</v>
      </c>
      <c r="T55" s="18">
        <f>P55*UI!R55</f>
        <v>571.97594335512463</v>
      </c>
      <c r="U55" s="3">
        <f>[1]Diabetes!NA60</f>
        <v>5393.0779718675822</v>
      </c>
      <c r="V55" s="4">
        <f>[1]Diabetes!NM60</f>
        <v>1267.9632918715797</v>
      </c>
      <c r="W55" s="18">
        <f>U55*UI!W55</f>
        <v>3268.5179034581265</v>
      </c>
      <c r="X55" s="18">
        <f>U55*UI!X55</f>
        <v>7081.0088499358963</v>
      </c>
      <c r="Y55" s="18">
        <f>V55*UI!W55</f>
        <v>768.45926241537347</v>
      </c>
      <c r="Z55" s="18">
        <f>V55*UI!X55</f>
        <v>1664.8116971369013</v>
      </c>
      <c r="AA55" s="3">
        <f>'[1]Breast CA'!NA60</f>
        <v>0</v>
      </c>
      <c r="AB55" s="4">
        <f>'[1]Breast CA'!NM60</f>
        <v>0</v>
      </c>
      <c r="AC55" s="18">
        <v>0</v>
      </c>
      <c r="AD55" s="18">
        <v>0</v>
      </c>
      <c r="AE55" s="18">
        <v>0</v>
      </c>
      <c r="AF55" s="18">
        <v>0</v>
      </c>
      <c r="AG55" s="3">
        <f>'[1]Colon CA'!NA60</f>
        <v>660.33881262526302</v>
      </c>
      <c r="AH55" s="4">
        <f>'[1]Colon CA'!NM60</f>
        <v>533.10885133815236</v>
      </c>
      <c r="AI55" s="18">
        <f>AG55*UI!AI55</f>
        <v>340.73406359577234</v>
      </c>
      <c r="AJ55" s="18">
        <f>AG55*UI!AJ55</f>
        <v>969.02758973523271</v>
      </c>
      <c r="AK55" s="18">
        <f>AH55*UI!AI55</f>
        <v>275.08355072020748</v>
      </c>
      <c r="AL55" s="18">
        <f>AH55*UI!AJ55</f>
        <v>782.32140138019281</v>
      </c>
      <c r="AM55" s="3">
        <f>'[1]Pancreas CA'!NA60</f>
        <v>249.58565126070249</v>
      </c>
      <c r="AN55" s="4">
        <f>'[1]Pancreas CA'!NM60</f>
        <v>253.54232379218735</v>
      </c>
      <c r="AO55" s="18">
        <f>AM55*UI!AO55</f>
        <v>117.56604460273422</v>
      </c>
      <c r="AP55" s="18">
        <f>AM55*UI!AP55</f>
        <v>399.12281198397534</v>
      </c>
      <c r="AQ55" s="18">
        <f>AN55*UI!AO55</f>
        <v>119.42981496359153</v>
      </c>
      <c r="AR55" s="18">
        <f>AN55*UI!AP55</f>
        <v>405.45009185318725</v>
      </c>
      <c r="AS55" s="3">
        <f>'[1]Kidney CA'!NA60</f>
        <v>132.06776252505261</v>
      </c>
      <c r="AT55" s="4">
        <f>'[1]Kidney CA'!NM60</f>
        <v>130.12722451458981</v>
      </c>
      <c r="AU55" s="18">
        <f>AS55*UI!AU55</f>
        <v>65.235463672272246</v>
      </c>
      <c r="AV55" s="18">
        <f>AS55*UI!AV55</f>
        <v>206.19144415050772</v>
      </c>
      <c r="AW55" s="18">
        <f>AT55*UI!AU55</f>
        <v>64.276926217969603</v>
      </c>
      <c r="AX55" s="18">
        <f>AT55*UI!AV55</f>
        <v>203.16176963224385</v>
      </c>
      <c r="AY55" s="3">
        <f>'[1]Liver CA'!NA60</f>
        <v>142.18170268011923</v>
      </c>
      <c r="AZ55" s="4">
        <f>'[1]Liver CA'!NM60</f>
        <v>145.30463764871413</v>
      </c>
      <c r="BA55" s="18">
        <f>AY55*UI!BA55</f>
        <v>72.791861970708325</v>
      </c>
      <c r="BB55" s="18">
        <f>AY55*UI!BB55</f>
        <v>215.17569925974848</v>
      </c>
      <c r="BC55" s="18">
        <f>AZ55*UI!BA55</f>
        <v>74.39069112307044</v>
      </c>
      <c r="BD55" s="18">
        <f>AZ55*UI!BB55</f>
        <v>219.90190314494143</v>
      </c>
      <c r="BE55" s="3">
        <f>[1]Cirrhosis!NA60</f>
        <v>0</v>
      </c>
      <c r="BF55" s="4">
        <f>[1]Cirrhosis!NM60</f>
        <v>248.17055331813393</v>
      </c>
      <c r="BG55" s="18">
        <f>BE55*UI!BG55</f>
        <v>0</v>
      </c>
      <c r="BH55" s="18">
        <f>BE55*UI!BH55</f>
        <v>0</v>
      </c>
      <c r="BI55" s="18">
        <f>BF55*UI!BG55</f>
        <v>139.97136229662388</v>
      </c>
      <c r="BJ55" s="18">
        <f>BF55*UI!BH55</f>
        <v>346.58947308184884</v>
      </c>
      <c r="BK55" s="3">
        <f>[1]CKD!NA60</f>
        <v>9850.3929938950641</v>
      </c>
      <c r="BL55" s="4">
        <f>[1]CKD!NM60</f>
        <v>800.46876291865817</v>
      </c>
      <c r="BM55" s="18">
        <f>BK55*UI!BM55</f>
        <v>4828.3928918750007</v>
      </c>
      <c r="BN55" s="18">
        <f>BK55*UI!BN55</f>
        <v>15114.610200167426</v>
      </c>
      <c r="BO55" s="18">
        <f>BL55*UI!BM55</f>
        <v>392.36786668712659</v>
      </c>
      <c r="BP55" s="18">
        <f>BL55*UI!BN55</f>
        <v>1228.2528561473798</v>
      </c>
      <c r="BQ55" s="18">
        <f t="shared" si="4"/>
        <v>26569.980767880501</v>
      </c>
      <c r="BR55" s="18">
        <f t="shared" si="5"/>
        <v>9549.6805755033074</v>
      </c>
      <c r="BS55" s="18">
        <f t="shared" si="6"/>
        <v>13844.630154761753</v>
      </c>
      <c r="BT55" s="18">
        <f t="shared" si="7"/>
        <v>39506.74336429048</v>
      </c>
      <c r="BU55" s="18">
        <f t="shared" si="8"/>
        <v>4984.4148061333553</v>
      </c>
      <c r="BV55" s="18">
        <f t="shared" si="9"/>
        <v>14238.814584735377</v>
      </c>
    </row>
    <row r="56" spans="1:74" ht="15.5" x14ac:dyDescent="0.35">
      <c r="A56" s="62" t="s">
        <v>169</v>
      </c>
      <c r="B56" s="10">
        <v>73</v>
      </c>
      <c r="C56" s="3">
        <f>[1]CHD!NA61</f>
        <v>5133.815898256541</v>
      </c>
      <c r="D56" s="4">
        <f>[1]CHD!NM61</f>
        <v>3176.1438471462729</v>
      </c>
      <c r="E56" s="18">
        <f>C56*UI!E56</f>
        <v>2678.5700064896619</v>
      </c>
      <c r="F56" s="18">
        <f>C56*UI!F56</f>
        <v>7695.3107035947969</v>
      </c>
      <c r="G56" s="18">
        <f>D56*UI!E56</f>
        <v>1657.154018349562</v>
      </c>
      <c r="H56" s="18">
        <f>D56*UI!F56</f>
        <v>4760.8668147608969</v>
      </c>
      <c r="I56" s="3">
        <f>[1]Stroke!NA61</f>
        <v>4468.8215461273739</v>
      </c>
      <c r="J56" s="4">
        <f>[1]Stroke!NM61</f>
        <v>2612.6746504365824</v>
      </c>
      <c r="K56" s="18">
        <f>I56*UI!K56</f>
        <v>2315.9843789708948</v>
      </c>
      <c r="L56" s="18">
        <f>I56*UI!L56</f>
        <v>6981.5686326613513</v>
      </c>
      <c r="M56" s="18">
        <f>J56*UI!K56</f>
        <v>1354.0289347620103</v>
      </c>
      <c r="N56" s="18">
        <f>J56*UI!L56</f>
        <v>4081.7399393906335</v>
      </c>
      <c r="O56" s="3">
        <f>[1]HHD!NA61</f>
        <v>294.32755860438624</v>
      </c>
      <c r="P56" s="4">
        <f>[1]HHD!NM61</f>
        <v>412.23379721740247</v>
      </c>
      <c r="Q56" s="18">
        <f>O56*UI!Q56</f>
        <v>176.55010570382714</v>
      </c>
      <c r="R56" s="18">
        <f>O56*UI!R56</f>
        <v>396.58084747004563</v>
      </c>
      <c r="S56" s="18">
        <f>P56*UI!Q56</f>
        <v>247.27524944834656</v>
      </c>
      <c r="T56" s="18">
        <f>P56*UI!R56</f>
        <v>555.44927369854543</v>
      </c>
      <c r="U56" s="3">
        <f>[1]Diabetes!NA61</f>
        <v>4728.5519206732579</v>
      </c>
      <c r="V56" s="4">
        <f>[1]Diabetes!NM61</f>
        <v>1266.9260772257617</v>
      </c>
      <c r="W56" s="18">
        <f>U56*UI!W56</f>
        <v>2900.9176957735053</v>
      </c>
      <c r="X56" s="18">
        <f>U56*UI!X56</f>
        <v>6294.5540740830083</v>
      </c>
      <c r="Y56" s="18">
        <f>V56*UI!W56</f>
        <v>777.24604452219603</v>
      </c>
      <c r="Z56" s="18">
        <f>V56*UI!X56</f>
        <v>1686.5067434488417</v>
      </c>
      <c r="AA56" s="3">
        <f>'[1]Breast CA'!NA61</f>
        <v>0</v>
      </c>
      <c r="AB56" s="4">
        <f>'[1]Breast CA'!NM61</f>
        <v>0</v>
      </c>
      <c r="AC56" s="18">
        <v>0</v>
      </c>
      <c r="AD56" s="18">
        <v>0</v>
      </c>
      <c r="AE56" s="18">
        <v>0</v>
      </c>
      <c r="AF56" s="18">
        <v>0</v>
      </c>
      <c r="AG56" s="3">
        <f>'[1]Colon CA'!NA61</f>
        <v>677.38937727509028</v>
      </c>
      <c r="AH56" s="4">
        <f>'[1]Colon CA'!NM61</f>
        <v>532.50948503343261</v>
      </c>
      <c r="AI56" s="18">
        <f>AG56*UI!AI56</f>
        <v>350.62252038696562</v>
      </c>
      <c r="AJ56" s="18">
        <f>AG56*UI!AJ56</f>
        <v>1007.7918413222092</v>
      </c>
      <c r="AK56" s="18">
        <f>AH56*UI!AI56</f>
        <v>275.63145221358229</v>
      </c>
      <c r="AL56" s="18">
        <f>AH56*UI!AJ56</f>
        <v>792.24554214620548</v>
      </c>
      <c r="AM56" s="3">
        <f>'[1]Pancreas CA'!NA61</f>
        <v>232.7549763577212</v>
      </c>
      <c r="AN56" s="4">
        <f>'[1]Pancreas CA'!NM61</f>
        <v>236.40658217294069</v>
      </c>
      <c r="AO56" s="18">
        <f>AM56*UI!AO56</f>
        <v>107.8737392013784</v>
      </c>
      <c r="AP56" s="18">
        <f>AM56*UI!AP56</f>
        <v>375.99378064736953</v>
      </c>
      <c r="AQ56" s="18">
        <f>AN56*UI!AO56</f>
        <v>109.56612997016617</v>
      </c>
      <c r="AR56" s="18">
        <f>AN56*UI!AP56</f>
        <v>381.89260651731854</v>
      </c>
      <c r="AS56" s="3">
        <f>'[1]Kidney CA'!NA61</f>
        <v>123.16170495910733</v>
      </c>
      <c r="AT56" s="4">
        <f>'[1]Kidney CA'!NM61</f>
        <v>131.28322050484434</v>
      </c>
      <c r="AU56" s="18">
        <f>AS56*UI!AU56</f>
        <v>59.925573463781021</v>
      </c>
      <c r="AV56" s="18">
        <f>AS56*UI!AV56</f>
        <v>193.52712007790302</v>
      </c>
      <c r="AW56" s="18">
        <f>AT56*UI!AU56</f>
        <v>63.877179010609844</v>
      </c>
      <c r="AX56" s="18">
        <f>AT56*UI!AV56</f>
        <v>206.28866405584856</v>
      </c>
      <c r="AY56" s="3">
        <f>'[1]Liver CA'!NA61</f>
        <v>132.59345843372259</v>
      </c>
      <c r="AZ56" s="4">
        <f>'[1]Liver CA'!NM61</f>
        <v>135.85933358480068</v>
      </c>
      <c r="BA56" s="18">
        <f>AY56*UI!BA56</f>
        <v>68.799698329540163</v>
      </c>
      <c r="BB56" s="18">
        <f>AY56*UI!BB56</f>
        <v>199.56878416115833</v>
      </c>
      <c r="BC56" s="18">
        <f>AZ56*UI!BA56</f>
        <v>70.494285889366324</v>
      </c>
      <c r="BD56" s="18">
        <f>AZ56*UI!BB56</f>
        <v>204.48431122276358</v>
      </c>
      <c r="BE56" s="3">
        <f>[1]Cirrhosis!NA61</f>
        <v>0</v>
      </c>
      <c r="BF56" s="4">
        <f>[1]Cirrhosis!NM61</f>
        <v>183.41893999096476</v>
      </c>
      <c r="BG56" s="18">
        <f>BE56*UI!BG56</f>
        <v>0</v>
      </c>
      <c r="BH56" s="18">
        <f>BE56*UI!BH56</f>
        <v>0</v>
      </c>
      <c r="BI56" s="18">
        <f>BF56*UI!BG56</f>
        <v>105.51756709730729</v>
      </c>
      <c r="BJ56" s="18">
        <f>BF56*UI!BH56</f>
        <v>256.59028598192458</v>
      </c>
      <c r="BK56" s="3">
        <f>[1]CKD!NA61</f>
        <v>9387.8380103051859</v>
      </c>
      <c r="BL56" s="4">
        <f>[1]CKD!NM61</f>
        <v>813.75828427626982</v>
      </c>
      <c r="BM56" s="18">
        <f>BK56*UI!BM56</f>
        <v>4587.5297313877336</v>
      </c>
      <c r="BN56" s="18">
        <f>BK56*UI!BN56</f>
        <v>14358.399022769561</v>
      </c>
      <c r="BO56" s="18">
        <f>BL56*UI!BM56</f>
        <v>397.65708773229028</v>
      </c>
      <c r="BP56" s="18">
        <f>BL56*UI!BN56</f>
        <v>1244.6173592787834</v>
      </c>
      <c r="BQ56" s="18">
        <f t="shared" si="4"/>
        <v>25179.254450992386</v>
      </c>
      <c r="BR56" s="18">
        <f t="shared" si="5"/>
        <v>9501.2142175892714</v>
      </c>
      <c r="BS56" s="18">
        <f t="shared" si="6"/>
        <v>13246.773449707289</v>
      </c>
      <c r="BT56" s="18">
        <f t="shared" si="7"/>
        <v>37503.294806787402</v>
      </c>
      <c r="BU56" s="18">
        <f t="shared" si="8"/>
        <v>5058.4479489954374</v>
      </c>
      <c r="BV56" s="18">
        <f t="shared" si="9"/>
        <v>14170.681540501759</v>
      </c>
    </row>
    <row r="57" spans="1:74" ht="15.5" x14ac:dyDescent="0.35">
      <c r="A57" s="62" t="s">
        <v>170</v>
      </c>
      <c r="B57" s="10">
        <v>74</v>
      </c>
      <c r="C57" s="3">
        <f>[1]CHD!NA62</f>
        <v>4956.485214928719</v>
      </c>
      <c r="D57" s="4">
        <f>[1]CHD!NM62</f>
        <v>3154.657551485072</v>
      </c>
      <c r="E57" s="18">
        <f>C57*UI!E57</f>
        <v>2553.9913864926166</v>
      </c>
      <c r="F57" s="18">
        <f>C57*UI!F57</f>
        <v>7517.6628466198235</v>
      </c>
      <c r="G57" s="18">
        <f>D57*UI!E57</f>
        <v>1625.5406531950346</v>
      </c>
      <c r="H57" s="18">
        <f>D57*UI!F57</f>
        <v>4784.7720391009079</v>
      </c>
      <c r="I57" s="3">
        <f>[1]Stroke!NA62</f>
        <v>4338.0673508131467</v>
      </c>
      <c r="J57" s="4">
        <f>[1]Stroke!NM62</f>
        <v>2670.1065535143239</v>
      </c>
      <c r="K57" s="18">
        <f>I57*UI!K57</f>
        <v>2172.2685028045894</v>
      </c>
      <c r="L57" s="18">
        <f>I57*UI!L57</f>
        <v>6835.4506863324432</v>
      </c>
      <c r="M57" s="18">
        <f>J57*UI!K57</f>
        <v>1337.0443324823138</v>
      </c>
      <c r="N57" s="18">
        <f>J57*UI!L57</f>
        <v>4207.2610215189761</v>
      </c>
      <c r="O57" s="3">
        <f>[1]HHD!NA62</f>
        <v>274.14716293174774</v>
      </c>
      <c r="P57" s="4">
        <f>[1]HHD!NM62</f>
        <v>390.0552095420822</v>
      </c>
      <c r="Q57" s="18">
        <f>O57*UI!Q57</f>
        <v>164.80748784934539</v>
      </c>
      <c r="R57" s="18">
        <f>O57*UI!R57</f>
        <v>370.22591383374134</v>
      </c>
      <c r="S57" s="18">
        <f>P57*UI!Q57</f>
        <v>234.48726778611555</v>
      </c>
      <c r="T57" s="18">
        <f>P57*UI!R57</f>
        <v>526.75557483073828</v>
      </c>
      <c r="U57" s="3">
        <f>[1]Diabetes!NA62</f>
        <v>4124.7144022262055</v>
      </c>
      <c r="V57" s="4">
        <f>[1]Diabetes!NM62</f>
        <v>1273.4605895513189</v>
      </c>
      <c r="W57" s="18">
        <f>U57*UI!W57</f>
        <v>2539.9661812704185</v>
      </c>
      <c r="X57" s="18">
        <f>U57*UI!X57</f>
        <v>5472.9292270983751</v>
      </c>
      <c r="Y57" s="18">
        <f>V57*UI!W57</f>
        <v>784.18685882719012</v>
      </c>
      <c r="Z57" s="18">
        <f>V57*UI!X57</f>
        <v>1689.7072137532007</v>
      </c>
      <c r="AA57" s="3">
        <f>'[1]Breast CA'!NA62</f>
        <v>0</v>
      </c>
      <c r="AB57" s="4">
        <f>'[1]Breast CA'!NM62</f>
        <v>0</v>
      </c>
      <c r="AC57" s="18">
        <v>0</v>
      </c>
      <c r="AD57" s="18">
        <v>0</v>
      </c>
      <c r="AE57" s="18">
        <v>0</v>
      </c>
      <c r="AF57" s="18">
        <v>0</v>
      </c>
      <c r="AG57" s="3">
        <f>'[1]Colon CA'!NA62</f>
        <v>630.8625988251714</v>
      </c>
      <c r="AH57" s="4">
        <f>'[1]Colon CA'!NM62</f>
        <v>536.53240565912176</v>
      </c>
      <c r="AI57" s="18">
        <f>AG57*UI!AI57</f>
        <v>333.99084419789625</v>
      </c>
      <c r="AJ57" s="18">
        <f>AG57*UI!AJ57</f>
        <v>933.27000914446648</v>
      </c>
      <c r="AK57" s="18">
        <f>AH57*UI!AI57</f>
        <v>284.05061805744867</v>
      </c>
      <c r="AL57" s="18">
        <f>AH57*UI!AJ57</f>
        <v>793.7221259720875</v>
      </c>
      <c r="AM57" s="3">
        <f>'[1]Pancreas CA'!NA62</f>
        <v>270.96036218552126</v>
      </c>
      <c r="AN57" s="4">
        <f>'[1]Pancreas CA'!NM62</f>
        <v>219.80939062072289</v>
      </c>
      <c r="AO57" s="18">
        <f>AM57*UI!AO57</f>
        <v>133.18502126374275</v>
      </c>
      <c r="AP57" s="18">
        <f>AM57*UI!AP57</f>
        <v>440.31615382347991</v>
      </c>
      <c r="AQ57" s="18">
        <f>AN57*UI!AO57</f>
        <v>108.04280791353193</v>
      </c>
      <c r="AR57" s="18">
        <f>AN57*UI!AP57</f>
        <v>357.19477443764401</v>
      </c>
      <c r="AS57" s="3">
        <f>'[1]Kidney CA'!NA62</f>
        <v>114.7022906954857</v>
      </c>
      <c r="AT57" s="4">
        <f>'[1]Kidney CA'!NM62</f>
        <v>130.6327995794837</v>
      </c>
      <c r="AU57" s="18">
        <f>AS57*UI!AU57</f>
        <v>57.703976106368849</v>
      </c>
      <c r="AV57" s="18">
        <f>AS57*UI!AV57</f>
        <v>180.75003544627813</v>
      </c>
      <c r="AW57" s="18">
        <f>AT57*UI!AU57</f>
        <v>65.718233698180796</v>
      </c>
      <c r="AX57" s="18">
        <f>AT57*UI!AV57</f>
        <v>205.85363213995089</v>
      </c>
      <c r="AY57" s="3">
        <f>'[1]Liver CA'!NA62</f>
        <v>185.22917079813624</v>
      </c>
      <c r="AZ57" s="4">
        <f>'[1]Liver CA'!NM62</f>
        <v>126.5657530439523</v>
      </c>
      <c r="BA57" s="18">
        <f>AY57*UI!BA57</f>
        <v>97.319400061519062</v>
      </c>
      <c r="BB57" s="18">
        <f>AY57*UI!BB57</f>
        <v>287.82109956914519</v>
      </c>
      <c r="BC57" s="18">
        <f>AZ57*UI!BA57</f>
        <v>66.497642361068941</v>
      </c>
      <c r="BD57" s="18">
        <f>AZ57*UI!BB57</f>
        <v>196.66607614740656</v>
      </c>
      <c r="BE57" s="3">
        <f>[1]Cirrhosis!NA62</f>
        <v>0</v>
      </c>
      <c r="BF57" s="4">
        <f>[1]Cirrhosis!NM62</f>
        <v>127.00610808858985</v>
      </c>
      <c r="BG57" s="18">
        <f>BE57*UI!BG57</f>
        <v>0</v>
      </c>
      <c r="BH57" s="18">
        <f>BE57*UI!BH57</f>
        <v>0</v>
      </c>
      <c r="BI57" s="18">
        <f>BF57*UI!BG57</f>
        <v>73.658940905250347</v>
      </c>
      <c r="BJ57" s="18">
        <f>BF57*UI!BH57</f>
        <v>179.68459793757683</v>
      </c>
      <c r="BK57" s="3">
        <f>[1]CKD!NA62</f>
        <v>8869.7757871089889</v>
      </c>
      <c r="BL57" s="4">
        <f>[1]CKD!NM62</f>
        <v>822.9942996288213</v>
      </c>
      <c r="BM57" s="18">
        <f>BK57*UI!BM57</f>
        <v>4366.7965470692816</v>
      </c>
      <c r="BN57" s="18">
        <f>BK57*UI!BN57</f>
        <v>13886.933228179354</v>
      </c>
      <c r="BO57" s="18">
        <f>BL57*UI!BM57</f>
        <v>405.17920093312938</v>
      </c>
      <c r="BP57" s="18">
        <f>BL57*UI!BN57</f>
        <v>1288.5181272257159</v>
      </c>
      <c r="BQ57" s="18">
        <f t="shared" si="4"/>
        <v>23764.944340513124</v>
      </c>
      <c r="BR57" s="18">
        <f t="shared" si="5"/>
        <v>9451.8206607134889</v>
      </c>
      <c r="BS57" s="18">
        <f t="shared" si="6"/>
        <v>12420.029347115778</v>
      </c>
      <c r="BT57" s="18">
        <f t="shared" si="7"/>
        <v>35925.359200047111</v>
      </c>
      <c r="BU57" s="18">
        <f t="shared" si="8"/>
        <v>4984.4065561592633</v>
      </c>
      <c r="BV57" s="18">
        <f t="shared" si="9"/>
        <v>14230.135183064209</v>
      </c>
    </row>
    <row r="58" spans="1:74" ht="15.5" x14ac:dyDescent="0.35">
      <c r="A58" s="62" t="s">
        <v>171</v>
      </c>
      <c r="B58" s="10">
        <v>75</v>
      </c>
      <c r="C58" s="3">
        <f>[1]CHD!NA63</f>
        <v>4726.5173426834863</v>
      </c>
      <c r="D58" s="4">
        <f>[1]CHD!NM63</f>
        <v>3099.5205800658373</v>
      </c>
      <c r="E58" s="18">
        <f>C58*UI!E58</f>
        <v>1798.73829500587</v>
      </c>
      <c r="F58" s="18">
        <f>C58*UI!F58</f>
        <v>7855.520289777307</v>
      </c>
      <c r="G58" s="18">
        <f>D58*UI!E58</f>
        <v>1179.563293500556</v>
      </c>
      <c r="H58" s="18">
        <f>D58*UI!F58</f>
        <v>5151.4349869000398</v>
      </c>
      <c r="I58" s="3">
        <f>[1]Stroke!NA63</f>
        <v>4103.9050665850982</v>
      </c>
      <c r="J58" s="4">
        <f>[1]Stroke!NM63</f>
        <v>2701.9465080811287</v>
      </c>
      <c r="K58" s="18">
        <f>I58*UI!K58</f>
        <v>1535.6858496206617</v>
      </c>
      <c r="L58" s="18">
        <f>I58*UI!L58</f>
        <v>6882.4532086576228</v>
      </c>
      <c r="M58" s="18">
        <f>J58*UI!K58</f>
        <v>1011.0713945790314</v>
      </c>
      <c r="N58" s="18">
        <f>J58*UI!L58</f>
        <v>4531.2988756921131</v>
      </c>
      <c r="O58" s="3">
        <f>[1]HHD!NA63</f>
        <v>252.37974701431634</v>
      </c>
      <c r="P58" s="4">
        <f>[1]HHD!NM63</f>
        <v>356.41313507114404</v>
      </c>
      <c r="Q58" s="18">
        <f>O58*UI!Q58</f>
        <v>118.41503251176226</v>
      </c>
      <c r="R58" s="18">
        <f>O58*UI!R58</f>
        <v>362.8457760790202</v>
      </c>
      <c r="S58" s="18">
        <f>P58*UI!Q58</f>
        <v>167.22686141164314</v>
      </c>
      <c r="T58" s="18">
        <f>P58*UI!R58</f>
        <v>512.41433644954884</v>
      </c>
      <c r="U58" s="3">
        <f>[1]Diabetes!NA63</f>
        <v>3475.336043781675</v>
      </c>
      <c r="V58" s="4">
        <f>[1]Diabetes!NM63</f>
        <v>1274.3739652528284</v>
      </c>
      <c r="W58" s="18">
        <f>U58*UI!W58</f>
        <v>1709.2278351401981</v>
      </c>
      <c r="X58" s="18">
        <f>U58*UI!X58</f>
        <v>4899.6268083394343</v>
      </c>
      <c r="Y58" s="18">
        <f>V58*UI!W58</f>
        <v>626.75822606723398</v>
      </c>
      <c r="Z58" s="18">
        <f>V58*UI!X58</f>
        <v>1796.6483716516359</v>
      </c>
      <c r="AA58" s="3">
        <f>'[1]Breast CA'!NA63</f>
        <v>0</v>
      </c>
      <c r="AB58" s="4">
        <f>'[1]Breast CA'!NM63</f>
        <v>0</v>
      </c>
      <c r="AC58" s="18">
        <v>0</v>
      </c>
      <c r="AD58" s="18">
        <v>0</v>
      </c>
      <c r="AE58" s="18">
        <v>0</v>
      </c>
      <c r="AF58" s="18">
        <v>0</v>
      </c>
      <c r="AG58" s="3">
        <f>'[1]Colon CA'!NA63</f>
        <v>580.92899681129416</v>
      </c>
      <c r="AH58" s="4">
        <f>'[1]Colon CA'!NM63</f>
        <v>531.16642352995586</v>
      </c>
      <c r="AI58" s="18">
        <f>AG58*UI!AI58</f>
        <v>233.26977617977391</v>
      </c>
      <c r="AJ58" s="18">
        <f>AG58*UI!AJ58</f>
        <v>920.51081335432923</v>
      </c>
      <c r="AK58" s="18">
        <f>AH58*UI!AI58</f>
        <v>213.28780868428996</v>
      </c>
      <c r="AL58" s="18">
        <f>AH58*UI!AJ58</f>
        <v>841.65954743845555</v>
      </c>
      <c r="AM58" s="3">
        <f>'[1]Pancreas CA'!NA63</f>
        <v>249.67615609755947</v>
      </c>
      <c r="AN58" s="4">
        <f>'[1]Pancreas CA'!NM63</f>
        <v>241.64908657690097</v>
      </c>
      <c r="AO58" s="18">
        <f>AM58*UI!AO58</f>
        <v>90.657417345223379</v>
      </c>
      <c r="AP58" s="18">
        <f>AM58*UI!AP58</f>
        <v>438.96023399114227</v>
      </c>
      <c r="AQ58" s="18">
        <f>AN58*UI!AO58</f>
        <v>87.742788239394358</v>
      </c>
      <c r="AR58" s="18">
        <f>AN58*UI!AP58</f>
        <v>424.84769569303336</v>
      </c>
      <c r="AS58" s="3">
        <f>'[1]Kidney CA'!NA63</f>
        <v>105.62345396568985</v>
      </c>
      <c r="AT58" s="4">
        <f>'[1]Kidney CA'!NM63</f>
        <v>126.88334852283978</v>
      </c>
      <c r="AU58" s="18">
        <f>AS58*UI!AU58</f>
        <v>40.228486205131375</v>
      </c>
      <c r="AV58" s="18">
        <f>AS58*UI!AV58</f>
        <v>180.78290119963668</v>
      </c>
      <c r="AW58" s="18">
        <f>AT58*UI!AU58</f>
        <v>48.325678095794885</v>
      </c>
      <c r="AX58" s="18">
        <f>AT58*UI!AV58</f>
        <v>217.17089338258884</v>
      </c>
      <c r="AY58" s="3">
        <f>'[1]Liver CA'!NA63</f>
        <v>170.45846500748087</v>
      </c>
      <c r="AZ58" s="4">
        <f>'[1]Liver CA'!NM63</f>
        <v>155.28787202221383</v>
      </c>
      <c r="BA58" s="18">
        <f>AY58*UI!BA58</f>
        <v>70.605919181314206</v>
      </c>
      <c r="BB58" s="18">
        <f>AY58*UI!BB58</f>
        <v>280.90532575686098</v>
      </c>
      <c r="BC58" s="18">
        <f>AZ58*UI!BA58</f>
        <v>64.32207952451941</v>
      </c>
      <c r="BD58" s="18">
        <f>AZ58*UI!BB58</f>
        <v>255.90509849173711</v>
      </c>
      <c r="BE58" s="3">
        <f>[1]Cirrhosis!NA63</f>
        <v>0</v>
      </c>
      <c r="BF58" s="4">
        <f>[1]Cirrhosis!NM63</f>
        <v>78.07249100100826</v>
      </c>
      <c r="BG58" s="18">
        <f>BE58*UI!BG58</f>
        <v>0</v>
      </c>
      <c r="BH58" s="18">
        <f>BE58*UI!BH58</f>
        <v>0</v>
      </c>
      <c r="BI58" s="18">
        <f>BF58*UI!BG58</f>
        <v>34.793269620044065</v>
      </c>
      <c r="BJ58" s="18">
        <f>BF58*UI!BH58</f>
        <v>115.40745212856397</v>
      </c>
      <c r="BK58" s="3">
        <f>[1]CKD!NA63</f>
        <v>8283.1937144267813</v>
      </c>
      <c r="BL58" s="4">
        <f>[1]CKD!NM63</f>
        <v>820.84509183014086</v>
      </c>
      <c r="BM58" s="18">
        <f>BK58*UI!BM58</f>
        <v>3277.8664832225104</v>
      </c>
      <c r="BN58" s="18">
        <f>BK58*UI!BN58</f>
        <v>13784.110100563546</v>
      </c>
      <c r="BO58" s="18">
        <f>BL58*UI!BM58</f>
        <v>324.82888933787541</v>
      </c>
      <c r="BP58" s="18">
        <f>BL58*UI!BN58</f>
        <v>1365.973018545644</v>
      </c>
      <c r="BQ58" s="18">
        <f t="shared" si="4"/>
        <v>21948.018986373383</v>
      </c>
      <c r="BR58" s="18">
        <f t="shared" si="5"/>
        <v>9386.1585019539998</v>
      </c>
      <c r="BS58" s="18">
        <f t="shared" si="6"/>
        <v>8874.6950944124437</v>
      </c>
      <c r="BT58" s="18">
        <f t="shared" si="7"/>
        <v>35605.715457718899</v>
      </c>
      <c r="BU58" s="18">
        <f t="shared" si="8"/>
        <v>3757.9202890603824</v>
      </c>
      <c r="BV58" s="18">
        <f t="shared" si="9"/>
        <v>15212.760276373361</v>
      </c>
    </row>
    <row r="59" spans="1:74" ht="15.5" x14ac:dyDescent="0.35">
      <c r="A59" s="62" t="s">
        <v>172</v>
      </c>
      <c r="B59" s="10">
        <v>76</v>
      </c>
      <c r="C59" s="3">
        <f>[1]CHD!NA64</f>
        <v>4411.2305120329111</v>
      </c>
      <c r="D59" s="4">
        <f>[1]CHD!NM64</f>
        <v>3011.6015320603137</v>
      </c>
      <c r="E59" s="18">
        <f>C59*UI!E59</f>
        <v>1739.0166162618202</v>
      </c>
      <c r="F59" s="18">
        <f>C59*UI!F59</f>
        <v>7214.4779515859627</v>
      </c>
      <c r="G59" s="18">
        <f>D59*UI!E59</f>
        <v>1187.248113995945</v>
      </c>
      <c r="H59" s="18">
        <f>D59*UI!F59</f>
        <v>4925.4131682179341</v>
      </c>
      <c r="I59" s="3">
        <f>[1]Stroke!NA64</f>
        <v>3892.8648616798032</v>
      </c>
      <c r="J59" s="4">
        <f>[1]Stroke!NM64</f>
        <v>2696.7817564569377</v>
      </c>
      <c r="K59" s="18">
        <f>I59*UI!K59</f>
        <v>1522.471141744124</v>
      </c>
      <c r="L59" s="18">
        <f>I59*UI!L59</f>
        <v>6630.6717365213108</v>
      </c>
      <c r="M59" s="18">
        <f>J59*UI!K59</f>
        <v>1054.6917362078793</v>
      </c>
      <c r="N59" s="18">
        <f>J59*UI!L59</f>
        <v>4593.3972042351634</v>
      </c>
      <c r="O59" s="3">
        <f>[1]HHD!NA64</f>
        <v>230.30983480790164</v>
      </c>
      <c r="P59" s="4">
        <f>[1]HHD!NM64</f>
        <v>315.15382561707275</v>
      </c>
      <c r="Q59" s="18">
        <f>O59*UI!Q59</f>
        <v>104.13484646211199</v>
      </c>
      <c r="R59" s="18">
        <f>O59*UI!R59</f>
        <v>333.08743545008269</v>
      </c>
      <c r="S59" s="18">
        <f>P59*UI!Q59</f>
        <v>142.49715071852904</v>
      </c>
      <c r="T59" s="18">
        <f>P59*UI!R59</f>
        <v>455.79373383959296</v>
      </c>
      <c r="U59" s="3">
        <f>[1]Diabetes!NA64</f>
        <v>2936.5073742992713</v>
      </c>
      <c r="V59" s="4">
        <f>[1]Diabetes!NM64</f>
        <v>1240.5988352653681</v>
      </c>
      <c r="W59" s="18">
        <f>U59*UI!W59</f>
        <v>1403.3644369616061</v>
      </c>
      <c r="X59" s="18">
        <f>U59*UI!X59</f>
        <v>4157.1045713183448</v>
      </c>
      <c r="Y59" s="18">
        <f>V59*UI!W59</f>
        <v>592.88537845502924</v>
      </c>
      <c r="Z59" s="18">
        <f>V59*UI!X59</f>
        <v>1756.2697558301022</v>
      </c>
      <c r="AA59" s="3">
        <f>'[1]Breast CA'!NA64</f>
        <v>0</v>
      </c>
      <c r="AB59" s="4">
        <f>'[1]Breast CA'!NM64</f>
        <v>0</v>
      </c>
      <c r="AC59" s="18">
        <v>0</v>
      </c>
      <c r="AD59" s="18">
        <v>0</v>
      </c>
      <c r="AE59" s="18">
        <v>0</v>
      </c>
      <c r="AF59" s="18">
        <v>0</v>
      </c>
      <c r="AG59" s="3">
        <f>'[1]Colon CA'!NA64</f>
        <v>578.32389568536178</v>
      </c>
      <c r="AH59" s="4">
        <f>'[1]Colon CA'!NM64</f>
        <v>516.29593918003661</v>
      </c>
      <c r="AI59" s="18">
        <f>AG59*UI!AI59</f>
        <v>225.59694865275227</v>
      </c>
      <c r="AJ59" s="18">
        <f>AG59*UI!AJ59</f>
        <v>922.97055253768133</v>
      </c>
      <c r="AK59" s="18">
        <f>AH59*UI!AI59</f>
        <v>201.40061538143939</v>
      </c>
      <c r="AL59" s="18">
        <f>AH59*UI!AJ59</f>
        <v>823.97762190551839</v>
      </c>
      <c r="AM59" s="3">
        <f>'[1]Pancreas CA'!NA64</f>
        <v>227.84376492093935</v>
      </c>
      <c r="AN59" s="4">
        <f>'[1]Pancreas CA'!NM64</f>
        <v>228.09249163611227</v>
      </c>
      <c r="AO59" s="18">
        <f>AM59*UI!AO59</f>
        <v>78.802796838562202</v>
      </c>
      <c r="AP59" s="18">
        <f>AM59*UI!AP59</f>
        <v>403.08776348435924</v>
      </c>
      <c r="AQ59" s="18">
        <f>AN59*UI!AO59</f>
        <v>78.888822281527013</v>
      </c>
      <c r="AR59" s="18">
        <f>AN59*UI!AP59</f>
        <v>403.52779613292722</v>
      </c>
      <c r="AS59" s="3">
        <f>'[1]Kidney CA'!NA64</f>
        <v>96.387315947560296</v>
      </c>
      <c r="AT59" s="4">
        <f>'[1]Kidney CA'!NM64</f>
        <v>120.10582300216812</v>
      </c>
      <c r="AU59" s="18">
        <f>AS59*UI!AU59</f>
        <v>34.68819881971514</v>
      </c>
      <c r="AV59" s="18">
        <f>AS59*UI!AV59</f>
        <v>166.61419712545452</v>
      </c>
      <c r="AW59" s="18">
        <f>AT59*UI!AU59</f>
        <v>43.224096726288991</v>
      </c>
      <c r="AX59" s="18">
        <f>AT59*UI!AV59</f>
        <v>207.6137827147858</v>
      </c>
      <c r="AY59" s="3">
        <f>'[1]Liver CA'!NA64</f>
        <v>155.55269481075001</v>
      </c>
      <c r="AZ59" s="4">
        <f>'[1]Liver CA'!NM64</f>
        <v>153.47465170677742</v>
      </c>
      <c r="BA59" s="18">
        <f>AY59*UI!BA59</f>
        <v>62.859861450813007</v>
      </c>
      <c r="BB59" s="18">
        <f>AY59*UI!BB59</f>
        <v>259.27058255941307</v>
      </c>
      <c r="BC59" s="18">
        <f>AZ59*UI!BA59</f>
        <v>62.020110639916048</v>
      </c>
      <c r="BD59" s="18">
        <f>AZ59*UI!BB59</f>
        <v>255.8069624221597</v>
      </c>
      <c r="BE59" s="3">
        <f>[1]Cirrhosis!NA64</f>
        <v>0</v>
      </c>
      <c r="BF59" s="4">
        <f>[1]Cirrhosis!NM64</f>
        <v>40.992665746512316</v>
      </c>
      <c r="BG59" s="18">
        <f>BE59*UI!BG59</f>
        <v>0</v>
      </c>
      <c r="BH59" s="18">
        <f>BE59*UI!BH59</f>
        <v>0</v>
      </c>
      <c r="BI59" s="18">
        <f>BF59*UI!BG59</f>
        <v>18.118529537643742</v>
      </c>
      <c r="BJ59" s="18">
        <f>BF59*UI!BH59</f>
        <v>61.666103109550541</v>
      </c>
      <c r="BK59" s="3">
        <f>[1]CKD!NA64</f>
        <v>7664.5702956168152</v>
      </c>
      <c r="BL59" s="4">
        <f>[1]CKD!NM64</f>
        <v>807.32169569021141</v>
      </c>
      <c r="BM59" s="18">
        <f>BK59*UI!BM59</f>
        <v>3171.7174923145408</v>
      </c>
      <c r="BN59" s="18">
        <f>BK59*UI!BN59</f>
        <v>12834.497235599187</v>
      </c>
      <c r="BO59" s="18">
        <f>BL59*UI!BM59</f>
        <v>334.08217882873669</v>
      </c>
      <c r="BP59" s="18">
        <f>BL59*UI!BN59</f>
        <v>1351.8785361654</v>
      </c>
      <c r="BQ59" s="18">
        <f t="shared" si="4"/>
        <v>20193.590549801316</v>
      </c>
      <c r="BR59" s="18">
        <f t="shared" si="5"/>
        <v>9130.4192163615098</v>
      </c>
      <c r="BS59" s="18">
        <f t="shared" si="6"/>
        <v>8342.6523395060449</v>
      </c>
      <c r="BT59" s="18">
        <f t="shared" si="7"/>
        <v>32921.782026181798</v>
      </c>
      <c r="BU59" s="18">
        <f t="shared" si="8"/>
        <v>3715.0567327729345</v>
      </c>
      <c r="BV59" s="18">
        <f t="shared" si="9"/>
        <v>14835.344664573131</v>
      </c>
    </row>
    <row r="60" spans="1:74" ht="15.5" x14ac:dyDescent="0.35">
      <c r="A60" s="62" t="s">
        <v>173</v>
      </c>
      <c r="B60" s="10">
        <v>77</v>
      </c>
      <c r="C60" s="3">
        <f>[1]CHD!NA65</f>
        <v>4153.3264514444054</v>
      </c>
      <c r="D60" s="4">
        <f>[1]CHD!NM65</f>
        <v>2913.340080620706</v>
      </c>
      <c r="E60" s="18">
        <f>C60*UI!E60</f>
        <v>1623.0770486545425</v>
      </c>
      <c r="F60" s="18">
        <f>C60*UI!F60</f>
        <v>6806.6691143476373</v>
      </c>
      <c r="G60" s="18">
        <f>D60*UI!E60</f>
        <v>1138.5031913723956</v>
      </c>
      <c r="H60" s="18">
        <f>D60*UI!F60</f>
        <v>4774.520418315703</v>
      </c>
      <c r="I60" s="3">
        <f>[1]Stroke!NA65</f>
        <v>3681.7123623095954</v>
      </c>
      <c r="J60" s="4">
        <f>[1]Stroke!NM65</f>
        <v>2684.408721453522</v>
      </c>
      <c r="K60" s="18">
        <f>I60*UI!K60</f>
        <v>1412.0197834807987</v>
      </c>
      <c r="L60" s="18">
        <f>I60*UI!L60</f>
        <v>6185.5206332659673</v>
      </c>
      <c r="M60" s="18">
        <f>J60*UI!K60</f>
        <v>1029.5313290750853</v>
      </c>
      <c r="N60" s="18">
        <f>J60*UI!L60</f>
        <v>4509.984458496273</v>
      </c>
      <c r="O60" s="3">
        <f>[1]HHD!NA65</f>
        <v>209.84099388527119</v>
      </c>
      <c r="P60" s="4">
        <f>[1]HHD!NM65</f>
        <v>274.3931927693348</v>
      </c>
      <c r="Q60" s="18">
        <f>O60*UI!Q60</f>
        <v>103.19997838192245</v>
      </c>
      <c r="R60" s="18">
        <f>O60*UI!R60</f>
        <v>300.3654219093678</v>
      </c>
      <c r="S60" s="18">
        <f>P60*UI!Q60</f>
        <v>134.94680442385018</v>
      </c>
      <c r="T60" s="18">
        <f>P60*UI!R60</f>
        <v>392.7651389236234</v>
      </c>
      <c r="U60" s="3">
        <f>[1]Diabetes!NA65</f>
        <v>2461.4778843976765</v>
      </c>
      <c r="V60" s="4">
        <f>[1]Diabetes!NM65</f>
        <v>1212.3696415698228</v>
      </c>
      <c r="W60" s="18">
        <f>U60*UI!W60</f>
        <v>1196.0620952989525</v>
      </c>
      <c r="X60" s="18">
        <f>U60*UI!X60</f>
        <v>3484.5424801568147</v>
      </c>
      <c r="Y60" s="18">
        <f>V60*UI!W60</f>
        <v>589.10518065762517</v>
      </c>
      <c r="Z60" s="18">
        <f>V60*UI!X60</f>
        <v>1716.2671029791873</v>
      </c>
      <c r="AA60" s="3">
        <f>'[1]Breast CA'!NA65</f>
        <v>0</v>
      </c>
      <c r="AB60" s="4">
        <f>'[1]Breast CA'!NM65</f>
        <v>0</v>
      </c>
      <c r="AC60" s="18">
        <v>0</v>
      </c>
      <c r="AD60" s="18">
        <v>0</v>
      </c>
      <c r="AE60" s="18">
        <v>0</v>
      </c>
      <c r="AF60" s="18">
        <v>0</v>
      </c>
      <c r="AG60" s="3">
        <f>'[1]Colon CA'!NA65</f>
        <v>526.97328598944102</v>
      </c>
      <c r="AH60" s="4">
        <f>'[1]Colon CA'!NM65</f>
        <v>504.66793580628917</v>
      </c>
      <c r="AI60" s="18">
        <f>AG60*UI!AI60</f>
        <v>213.35642672780199</v>
      </c>
      <c r="AJ60" s="18">
        <f>AG60*UI!AJ60</f>
        <v>840.02076437496089</v>
      </c>
      <c r="AK60" s="18">
        <f>AH60*UI!AI60</f>
        <v>204.32562775085924</v>
      </c>
      <c r="AL60" s="18">
        <f>AH60*UI!AJ60</f>
        <v>804.46496333407504</v>
      </c>
      <c r="AM60" s="3">
        <f>'[1]Pancreas CA'!NA65</f>
        <v>207.61331756740273</v>
      </c>
      <c r="AN60" s="4">
        <f>'[1]Pancreas CA'!NM65</f>
        <v>209.09495343641956</v>
      </c>
      <c r="AO60" s="18">
        <f>AM60*UI!AO60</f>
        <v>75.883939472921313</v>
      </c>
      <c r="AP60" s="18">
        <f>AM60*UI!AP60</f>
        <v>362.41119631747233</v>
      </c>
      <c r="AQ60" s="18">
        <f>AN60*UI!AO60</f>
        <v>76.425486459996847</v>
      </c>
      <c r="AR60" s="18">
        <f>AN60*UI!AP60</f>
        <v>364.99754980427571</v>
      </c>
      <c r="AS60" s="3">
        <f>'[1]Kidney CA'!NA65</f>
        <v>87.828880998240166</v>
      </c>
      <c r="AT60" s="4">
        <f>'[1]Kidney CA'!NM65</f>
        <v>111.85412023098486</v>
      </c>
      <c r="AU60" s="18">
        <f>AS60*UI!AU60</f>
        <v>33.798138940488187</v>
      </c>
      <c r="AV60" s="18">
        <f>AS60*UI!AV60</f>
        <v>149.78985197895335</v>
      </c>
      <c r="AW60" s="18">
        <f>AT60*UI!AU60</f>
        <v>43.043484713287491</v>
      </c>
      <c r="AX60" s="18">
        <f>AT60*UI!AV60</f>
        <v>190.76426708625593</v>
      </c>
      <c r="AY60" s="3">
        <f>'[1]Liver CA'!NA65</f>
        <v>141.74064551512552</v>
      </c>
      <c r="AZ60" s="4">
        <f>'[1]Liver CA'!NM65</f>
        <v>143.31428009005219</v>
      </c>
      <c r="BA60" s="18">
        <f>AY60*UI!BA60</f>
        <v>57.817500780837904</v>
      </c>
      <c r="BB60" s="18">
        <f>AY60*UI!BB60</f>
        <v>238.05583426551107</v>
      </c>
      <c r="BC60" s="18">
        <f>AZ60*UI!BA60</f>
        <v>58.459402882623287</v>
      </c>
      <c r="BD60" s="18">
        <f>AZ60*UI!BB60</f>
        <v>240.69878040281537</v>
      </c>
      <c r="BE60" s="3">
        <f>[1]Cirrhosis!NA65</f>
        <v>0</v>
      </c>
      <c r="BF60" s="4">
        <f>[1]Cirrhosis!NM65</f>
        <v>17.963050205924748</v>
      </c>
      <c r="BG60" s="18">
        <f>BE60*UI!BG60</f>
        <v>0</v>
      </c>
      <c r="BH60" s="18">
        <f>BE60*UI!BH60</f>
        <v>0</v>
      </c>
      <c r="BI60" s="18">
        <f>BF60*UI!BG60</f>
        <v>8.1692607699264492</v>
      </c>
      <c r="BJ60" s="18">
        <f>BF60*UI!BH60</f>
        <v>26.760677415539636</v>
      </c>
      <c r="BK60" s="3">
        <f>[1]CKD!NA65</f>
        <v>7031.6494142953943</v>
      </c>
      <c r="BL60" s="4">
        <f>[1]CKD!NM65</f>
        <v>790.26039891406344</v>
      </c>
      <c r="BM60" s="18">
        <f>BK60*UI!BM60</f>
        <v>2741.3026563766352</v>
      </c>
      <c r="BN60" s="18">
        <f>BK60*UI!BN60</f>
        <v>11608.763601611552</v>
      </c>
      <c r="BO60" s="18">
        <f>BL60*UI!BM60</f>
        <v>308.08460478251243</v>
      </c>
      <c r="BP60" s="18">
        <f>BL60*UI!BN60</f>
        <v>1304.6648964121998</v>
      </c>
      <c r="BQ60" s="18">
        <f t="shared" si="4"/>
        <v>18502.16323640255</v>
      </c>
      <c r="BR60" s="18">
        <f t="shared" si="5"/>
        <v>8861.6663750971202</v>
      </c>
      <c r="BS60" s="18">
        <f t="shared" si="6"/>
        <v>7456.5175681149003</v>
      </c>
      <c r="BT60" s="18">
        <f t="shared" si="7"/>
        <v>29976.13889822823</v>
      </c>
      <c r="BU60" s="18">
        <f t="shared" si="8"/>
        <v>3590.5943728881621</v>
      </c>
      <c r="BV60" s="18">
        <f t="shared" si="9"/>
        <v>14325.888253169946</v>
      </c>
    </row>
    <row r="61" spans="1:74" ht="15.5" x14ac:dyDescent="0.35">
      <c r="A61" s="62" t="s">
        <v>174</v>
      </c>
      <c r="B61" s="10">
        <v>78</v>
      </c>
      <c r="C61" s="3">
        <f>[1]CHD!NA66</f>
        <v>3861.4883943614982</v>
      </c>
      <c r="D61" s="4">
        <f>[1]CHD!NM66</f>
        <v>2815.0469057775817</v>
      </c>
      <c r="E61" s="18">
        <f>C61*UI!E61</f>
        <v>1500.0750984278852</v>
      </c>
      <c r="F61" s="18">
        <f>C61*UI!F61</f>
        <v>6144.8661670484589</v>
      </c>
      <c r="G61" s="18">
        <f>D61*UI!E61</f>
        <v>1093.5632411661468</v>
      </c>
      <c r="H61" s="18">
        <f>D61*UI!F61</f>
        <v>4479.6422320537295</v>
      </c>
      <c r="I61" s="3">
        <f>[1]Stroke!NA66</f>
        <v>3473.5379333544424</v>
      </c>
      <c r="J61" s="4">
        <f>[1]Stroke!NM66</f>
        <v>2660.7743467410742</v>
      </c>
      <c r="K61" s="18">
        <f>I61*UI!K61</f>
        <v>1346.9091848245339</v>
      </c>
      <c r="L61" s="18">
        <f>I61*UI!L61</f>
        <v>5891.3215798675119</v>
      </c>
      <c r="M61" s="18">
        <f>J61*UI!K61</f>
        <v>1031.7496095141553</v>
      </c>
      <c r="N61" s="18">
        <f>J61*UI!L61</f>
        <v>4512.827448231018</v>
      </c>
      <c r="O61" s="3">
        <f>[1]HHD!NA66</f>
        <v>190.98331972387825</v>
      </c>
      <c r="P61" s="4">
        <f>[1]HHD!NM66</f>
        <v>237.68715891147232</v>
      </c>
      <c r="Q61" s="18">
        <f>O61*UI!Q61</f>
        <v>89.212967996057358</v>
      </c>
      <c r="R61" s="18">
        <f>O61*UI!R61</f>
        <v>270.81335857197098</v>
      </c>
      <c r="S61" s="18">
        <f>P61*UI!Q61</f>
        <v>111.02947069775848</v>
      </c>
      <c r="T61" s="18">
        <f>P61*UI!R61</f>
        <v>337.03916073565716</v>
      </c>
      <c r="U61" s="3">
        <f>[1]Diabetes!NA66</f>
        <v>2045.4643602886006</v>
      </c>
      <c r="V61" s="4">
        <f>[1]Diabetes!NM66</f>
        <v>1177.1521656522141</v>
      </c>
      <c r="W61" s="18">
        <f>U61*UI!W61</f>
        <v>1036.7118108541606</v>
      </c>
      <c r="X61" s="18">
        <f>U61*UI!X61</f>
        <v>2840.8757482182968</v>
      </c>
      <c r="Y61" s="18">
        <f>V61*UI!W61</f>
        <v>596.62127436530773</v>
      </c>
      <c r="Z61" s="18">
        <f>V61*UI!X61</f>
        <v>1634.9065299246706</v>
      </c>
      <c r="AA61" s="3">
        <f>'[1]Breast CA'!NA66</f>
        <v>0</v>
      </c>
      <c r="AB61" s="4">
        <f>'[1]Breast CA'!NM66</f>
        <v>0</v>
      </c>
      <c r="AC61" s="18">
        <v>0</v>
      </c>
      <c r="AD61" s="18">
        <v>0</v>
      </c>
      <c r="AE61" s="18">
        <v>0</v>
      </c>
      <c r="AF61" s="18">
        <v>0</v>
      </c>
      <c r="AG61" s="3">
        <f>'[1]Colon CA'!NA66</f>
        <v>479.64922374905319</v>
      </c>
      <c r="AH61" s="4">
        <f>'[1]Colon CA'!NM66</f>
        <v>487.97166524457066</v>
      </c>
      <c r="AI61" s="18">
        <f>AG61*UI!AI61</f>
        <v>187.23673516107618</v>
      </c>
      <c r="AJ61" s="18">
        <f>AG61*UI!AJ61</f>
        <v>755.70057104292448</v>
      </c>
      <c r="AK61" s="18">
        <f>AH61*UI!AI61</f>
        <v>190.48549841771188</v>
      </c>
      <c r="AL61" s="18">
        <f>AH61*UI!AJ61</f>
        <v>768.81280698375519</v>
      </c>
      <c r="AM61" s="3">
        <f>'[1]Pancreas CA'!NA66</f>
        <v>188.96921492485606</v>
      </c>
      <c r="AN61" s="4">
        <f>'[1]Pancreas CA'!NM66</f>
        <v>190.36526687963905</v>
      </c>
      <c r="AO61" s="18">
        <f>AM61*UI!AO61</f>
        <v>68.267899312213061</v>
      </c>
      <c r="AP61" s="18">
        <f>AM61*UI!AP61</f>
        <v>328.09523258598426</v>
      </c>
      <c r="AQ61" s="18">
        <f>AN61*UI!AO61</f>
        <v>68.772243547974654</v>
      </c>
      <c r="AR61" s="18">
        <f>AN61*UI!AP61</f>
        <v>330.51910882947072</v>
      </c>
      <c r="AS61" s="3">
        <f>'[1]Kidney CA'!NA66</f>
        <v>79.94153729150888</v>
      </c>
      <c r="AT61" s="4">
        <f>'[1]Kidney CA'!NM66</f>
        <v>102.5965360034734</v>
      </c>
      <c r="AU61" s="18">
        <f>AS61*UI!AU61</f>
        <v>30.062626301379535</v>
      </c>
      <c r="AV61" s="18">
        <f>AS61*UI!AV61</f>
        <v>132.51620562957009</v>
      </c>
      <c r="AW61" s="18">
        <f>AT61*UI!AU61</f>
        <v>38.582211778607594</v>
      </c>
      <c r="AX61" s="18">
        <f>AT61*UI!AV61</f>
        <v>170.07058060868641</v>
      </c>
      <c r="AY61" s="3">
        <f>'[1]Liver CA'!NA66</f>
        <v>129.01162622440012</v>
      </c>
      <c r="AZ61" s="4">
        <f>'[1]Liver CA'!NM66</f>
        <v>131.37023909962556</v>
      </c>
      <c r="BA61" s="18">
        <f>AY61*UI!BA61</f>
        <v>51.01829224550778</v>
      </c>
      <c r="BB61" s="18">
        <f>AY61*UI!BB61</f>
        <v>211.78076526962948</v>
      </c>
      <c r="BC61" s="18">
        <f>AZ61*UI!BA61</f>
        <v>51.951017492711202</v>
      </c>
      <c r="BD61" s="18">
        <f>AZ61*UI!BB61</f>
        <v>215.65257786752056</v>
      </c>
      <c r="BE61" s="3">
        <f>[1]Cirrhosis!NA66</f>
        <v>0</v>
      </c>
      <c r="BF61" s="4">
        <f>[1]Cirrhosis!NM66</f>
        <v>6.3798448412024653</v>
      </c>
      <c r="BG61" s="18">
        <f>BE61*UI!BG61</f>
        <v>0</v>
      </c>
      <c r="BH61" s="18">
        <f>BE61*UI!BH61</f>
        <v>0</v>
      </c>
      <c r="BI61" s="18">
        <f>BF61*UI!BG61</f>
        <v>2.821681281675108</v>
      </c>
      <c r="BJ61" s="18">
        <f>BF61*UI!BH61</f>
        <v>9.4469699845845163</v>
      </c>
      <c r="BK61" s="3">
        <f>[1]CKD!NA66</f>
        <v>6399.812818316801</v>
      </c>
      <c r="BL61" s="4">
        <f>[1]CKD!NM66</f>
        <v>780.1081460069272</v>
      </c>
      <c r="BM61" s="18">
        <f>BK61*UI!BM61</f>
        <v>2569.5069019027487</v>
      </c>
      <c r="BN61" s="18">
        <f>BK61*UI!BN61</f>
        <v>10452.995019196715</v>
      </c>
      <c r="BO61" s="18">
        <f>BL61*UI!BM61</f>
        <v>313.21123325018647</v>
      </c>
      <c r="BP61" s="18">
        <f>BL61*UI!BN61</f>
        <v>1274.1726666296281</v>
      </c>
      <c r="BQ61" s="18">
        <f t="shared" si="4"/>
        <v>16848.858428235042</v>
      </c>
      <c r="BR61" s="18">
        <f t="shared" si="5"/>
        <v>8589.4522751577824</v>
      </c>
      <c r="BS61" s="18">
        <f t="shared" si="6"/>
        <v>6879.001517025562</v>
      </c>
      <c r="BT61" s="18">
        <f t="shared" si="7"/>
        <v>27028.964647431061</v>
      </c>
      <c r="BU61" s="18">
        <f t="shared" si="8"/>
        <v>3498.787481512235</v>
      </c>
      <c r="BV61" s="18">
        <f t="shared" si="9"/>
        <v>13733.090081848721</v>
      </c>
    </row>
    <row r="62" spans="1:74" ht="15.5" x14ac:dyDescent="0.35">
      <c r="A62" s="62" t="s">
        <v>175</v>
      </c>
      <c r="B62" s="10">
        <v>79</v>
      </c>
      <c r="C62" s="3">
        <f>[1]CHD!NA67</f>
        <v>3623.7670863743374</v>
      </c>
      <c r="D62" s="4">
        <f>[1]CHD!NM67</f>
        <v>2728.543215037339</v>
      </c>
      <c r="E62" s="18">
        <f>C62*UI!E62</f>
        <v>1454.1080545183686</v>
      </c>
      <c r="F62" s="18">
        <f>C62*UI!F62</f>
        <v>5710.5990362979792</v>
      </c>
      <c r="G62" s="18">
        <f>D62*UI!E62</f>
        <v>1094.8818098728611</v>
      </c>
      <c r="H62" s="18">
        <f>D62*UI!F62</f>
        <v>4299.8393337358184</v>
      </c>
      <c r="I62" s="3">
        <f>[1]Stroke!NA67</f>
        <v>3271.4259368106555</v>
      </c>
      <c r="J62" s="4">
        <f>[1]Stroke!NM67</f>
        <v>2654.1567264911032</v>
      </c>
      <c r="K62" s="18">
        <f>I62*UI!K62</f>
        <v>1213.40628437125</v>
      </c>
      <c r="L62" s="18">
        <f>I62*UI!L62</f>
        <v>5483.4222207870635</v>
      </c>
      <c r="M62" s="18">
        <f>J62*UI!K62</f>
        <v>984.45464266578949</v>
      </c>
      <c r="N62" s="18">
        <f>J62*UI!L62</f>
        <v>4448.7823513686108</v>
      </c>
      <c r="O62" s="3">
        <f>[1]HHD!NA67</f>
        <v>173.71777431174397</v>
      </c>
      <c r="P62" s="4">
        <f>[1]HHD!NM67</f>
        <v>205.05842798476809</v>
      </c>
      <c r="Q62" s="18">
        <f>O62*UI!Q62</f>
        <v>77.991928696802617</v>
      </c>
      <c r="R62" s="18">
        <f>O62*UI!R62</f>
        <v>250.25782980428926</v>
      </c>
      <c r="S62" s="18">
        <f>P62*UI!Q62</f>
        <v>92.062555817498094</v>
      </c>
      <c r="T62" s="18">
        <f>P62*UI!R62</f>
        <v>295.40717623088926</v>
      </c>
      <c r="U62" s="3">
        <f>[1]Diabetes!NA67</f>
        <v>1683.340515400482</v>
      </c>
      <c r="V62" s="4">
        <f>[1]Diabetes!NM67</f>
        <v>1146.9933804744574</v>
      </c>
      <c r="W62" s="18">
        <f>U62*UI!W62</f>
        <v>807.05929509032592</v>
      </c>
      <c r="X62" s="18">
        <f>U62*UI!X62</f>
        <v>2364.2489221896139</v>
      </c>
      <c r="Y62" s="18">
        <f>V62*UI!W62</f>
        <v>549.91349679405482</v>
      </c>
      <c r="Z62" s="18">
        <f>V62*UI!X62</f>
        <v>1610.9502734211806</v>
      </c>
      <c r="AA62" s="3">
        <f>'[1]Breast CA'!NA67</f>
        <v>0</v>
      </c>
      <c r="AB62" s="4">
        <f>'[1]Breast CA'!NM67</f>
        <v>0</v>
      </c>
      <c r="AC62" s="18">
        <v>0</v>
      </c>
      <c r="AD62" s="18">
        <v>0</v>
      </c>
      <c r="AE62" s="18">
        <v>0</v>
      </c>
      <c r="AF62" s="18">
        <v>0</v>
      </c>
      <c r="AG62" s="3">
        <f>'[1]Colon CA'!NA67</f>
        <v>472.78494198121075</v>
      </c>
      <c r="AH62" s="4">
        <f>'[1]Colon CA'!NM67</f>
        <v>472.27833221669255</v>
      </c>
      <c r="AI62" s="18">
        <f>AG62*UI!AI62</f>
        <v>177.0202268819223</v>
      </c>
      <c r="AJ62" s="18">
        <f>AG62*UI!AJ62</f>
        <v>764.54243758475889</v>
      </c>
      <c r="AK62" s="18">
        <f>AH62*UI!AI62</f>
        <v>176.83054195862545</v>
      </c>
      <c r="AL62" s="18">
        <f>AH62*UI!AJ62</f>
        <v>763.72319689015069</v>
      </c>
      <c r="AM62" s="3">
        <f>'[1]Pancreas CA'!NA67</f>
        <v>206.32446867817544</v>
      </c>
      <c r="AN62" s="4">
        <f>'[1]Pancreas CA'!NM67</f>
        <v>173.20451071792962</v>
      </c>
      <c r="AO62" s="18">
        <f>AM62*UI!AO62</f>
        <v>70.916199244526538</v>
      </c>
      <c r="AP62" s="18">
        <f>AM62*UI!AP62</f>
        <v>355.93501918618807</v>
      </c>
      <c r="AQ62" s="18">
        <f>AN62*UI!AO62</f>
        <v>59.532471697685267</v>
      </c>
      <c r="AR62" s="18">
        <f>AN62*UI!AP62</f>
        <v>298.79902873605101</v>
      </c>
      <c r="AS62" s="3">
        <f>'[1]Kidney CA'!NA67</f>
        <v>72.736144920186291</v>
      </c>
      <c r="AT62" s="4">
        <f>'[1]Kidney CA'!NM67</f>
        <v>93.927442027941851</v>
      </c>
      <c r="AU62" s="18">
        <f>AS62*UI!AU62</f>
        <v>26.286686271441951</v>
      </c>
      <c r="AV62" s="18">
        <f>AS62*UI!AV62</f>
        <v>122.92627284616071</v>
      </c>
      <c r="AW62" s="18">
        <f>AT62*UI!AU62</f>
        <v>33.945175449934133</v>
      </c>
      <c r="AX62" s="18">
        <f>AT62*UI!AV62</f>
        <v>158.74020240058593</v>
      </c>
      <c r="AY62" s="3">
        <f>'[1]Liver CA'!NA67</f>
        <v>117.38321178427132</v>
      </c>
      <c r="AZ62" s="4">
        <f>'[1]Liver CA'!NM67</f>
        <v>119.6770479170235</v>
      </c>
      <c r="BA62" s="18">
        <f>AY62*UI!BA62</f>
        <v>42.74051002065795</v>
      </c>
      <c r="BB62" s="18">
        <f>AY62*UI!BB62</f>
        <v>193.55906347158796</v>
      </c>
      <c r="BC62" s="18">
        <f>AZ62*UI!BA62</f>
        <v>43.575720820630103</v>
      </c>
      <c r="BD62" s="18">
        <f>AZ62*UI!BB62</f>
        <v>197.34148488316745</v>
      </c>
      <c r="BE62" s="3">
        <f>[1]Cirrhosis!NA67</f>
        <v>0</v>
      </c>
      <c r="BF62" s="4">
        <f>[1]Cirrhosis!NM67</f>
        <v>1.7698591809807183</v>
      </c>
      <c r="BG62" s="18">
        <f>BE62*UI!BG62</f>
        <v>0</v>
      </c>
      <c r="BH62" s="18">
        <f>BE62*UI!BH62</f>
        <v>0</v>
      </c>
      <c r="BI62" s="18">
        <f>BF62*UI!BG62</f>
        <v>0.74450888553847727</v>
      </c>
      <c r="BJ62" s="18">
        <f>BF62*UI!BH62</f>
        <v>2.6159075356506865</v>
      </c>
      <c r="BK62" s="3">
        <f>[1]CKD!NA67</f>
        <v>5781.6782361200339</v>
      </c>
      <c r="BL62" s="4">
        <f>[1]CKD!NM67</f>
        <v>776.01540156444776</v>
      </c>
      <c r="BM62" s="18">
        <f>BK62*UI!BM62</f>
        <v>2350.5589084617636</v>
      </c>
      <c r="BN62" s="18">
        <f>BK62*UI!BN62</f>
        <v>9568.2757327645832</v>
      </c>
      <c r="BO62" s="18">
        <f>BL62*UI!BM62</f>
        <v>315.49142666834769</v>
      </c>
      <c r="BP62" s="18">
        <f>BL62*UI!BN62</f>
        <v>1284.251567071557</v>
      </c>
      <c r="BQ62" s="18">
        <f t="shared" si="4"/>
        <v>15403.158316381097</v>
      </c>
      <c r="BR62" s="18">
        <f t="shared" si="5"/>
        <v>8371.6243436126842</v>
      </c>
      <c r="BS62" s="18">
        <f t="shared" si="6"/>
        <v>6220.0880935570585</v>
      </c>
      <c r="BT62" s="18">
        <f t="shared" si="7"/>
        <v>24813.766534932227</v>
      </c>
      <c r="BU62" s="18">
        <f t="shared" si="8"/>
        <v>3351.4323506309643</v>
      </c>
      <c r="BV62" s="18">
        <f t="shared" si="9"/>
        <v>13360.450522273661</v>
      </c>
    </row>
    <row r="63" spans="1:74" x14ac:dyDescent="0.35">
      <c r="A63" s="11" t="s">
        <v>236</v>
      </c>
      <c r="B63" s="12">
        <v>80</v>
      </c>
      <c r="C63" s="3">
        <f>[1]CHD!NA68</f>
        <v>3302.6912277271435</v>
      </c>
      <c r="D63" s="4">
        <f>[1]CHD!NM68</f>
        <v>2614.464221873397</v>
      </c>
      <c r="E63" s="18">
        <f>C63*UI!E63</f>
        <v>990.05924488876769</v>
      </c>
      <c r="F63" s="18">
        <f>C63*UI!F63</f>
        <v>5827.6065792761219</v>
      </c>
      <c r="G63" s="18">
        <f>D63*UI!E63</f>
        <v>783.74703985816427</v>
      </c>
      <c r="H63" s="18">
        <f>D63*UI!F63</f>
        <v>4613.2283795590056</v>
      </c>
      <c r="I63" s="3">
        <f>[1]Stroke!NA68</f>
        <v>2798.4237866375811</v>
      </c>
      <c r="J63" s="4">
        <f>[1]Stroke!NM68</f>
        <v>2614.3911936116883</v>
      </c>
      <c r="K63" s="18">
        <f>I63*UI!K63</f>
        <v>-511.04223347634525</v>
      </c>
      <c r="L63" s="18">
        <f>I63*UI!L63</f>
        <v>7325.4334705214978</v>
      </c>
      <c r="M63" s="18">
        <f>J63*UI!K63</f>
        <v>-477.43459055196945</v>
      </c>
      <c r="N63" s="18">
        <f>J63*UI!L63</f>
        <v>6843.6913830449785</v>
      </c>
      <c r="O63" s="3">
        <f>[1]HHD!NA68</f>
        <v>117.94756000000001</v>
      </c>
      <c r="P63" s="4">
        <f>[1]HHD!NM68</f>
        <v>176.40843395628247</v>
      </c>
      <c r="Q63" s="18">
        <f>O63*UI!Q63</f>
        <v>0</v>
      </c>
      <c r="R63" s="18">
        <f>O63*UI!R63</f>
        <v>0</v>
      </c>
      <c r="S63" s="18">
        <f>P63*UI!Q63</f>
        <v>0</v>
      </c>
      <c r="T63" s="18">
        <f>P63*UI!R63</f>
        <v>0</v>
      </c>
      <c r="U63" s="3">
        <f>[1]Diabetes!NA68</f>
        <v>1002.5542599999999</v>
      </c>
      <c r="V63" s="4">
        <f>[1]Diabetes!NM68</f>
        <v>1107.1966620061726</v>
      </c>
      <c r="W63" s="18">
        <f>U63*UI!W63</f>
        <v>0</v>
      </c>
      <c r="X63" s="18">
        <f>U63*UI!X63</f>
        <v>0</v>
      </c>
      <c r="Y63" s="18">
        <f>V63*UI!W63</f>
        <v>0</v>
      </c>
      <c r="Z63" s="18">
        <f>V63*UI!X63</f>
        <v>0</v>
      </c>
      <c r="AA63" s="3">
        <f>'[1]Breast CA'!NA68</f>
        <v>0</v>
      </c>
      <c r="AB63" s="4">
        <f>'[1]Breast CA'!NM68</f>
        <v>0</v>
      </c>
      <c r="AC63" s="18">
        <v>0</v>
      </c>
      <c r="AD63" s="18">
        <v>0</v>
      </c>
      <c r="AE63" s="18">
        <v>0</v>
      </c>
      <c r="AF63" s="18">
        <v>0</v>
      </c>
      <c r="AG63" s="3">
        <f>'[1]Colon CA'!NA68</f>
        <v>425.81588569502799</v>
      </c>
      <c r="AH63" s="4">
        <f>'[1]Colon CA'!NM68</f>
        <v>455.24756902692843</v>
      </c>
      <c r="AI63" s="18">
        <f>AG63*UI!AI63</f>
        <v>142.74337038635474</v>
      </c>
      <c r="AJ63" s="18">
        <f>AG63*UI!AJ63</f>
        <v>679.41762311015384</v>
      </c>
      <c r="AK63" s="18">
        <f>AH63*UI!AI63</f>
        <v>152.60955390856432</v>
      </c>
      <c r="AL63" s="18">
        <f>AH63*UI!AJ63</f>
        <v>726.37783527051477</v>
      </c>
      <c r="AM63" s="3">
        <f>'[1]Pancreas CA'!NA68</f>
        <v>185.656969377319</v>
      </c>
      <c r="AN63" s="4">
        <f>'[1]Pancreas CA'!NM68</f>
        <v>180.9542374271121</v>
      </c>
      <c r="AO63" s="18">
        <f>AM63*UI!AO63</f>
        <v>54.106516837918932</v>
      </c>
      <c r="AP63" s="18">
        <f>AM63*UI!AP63</f>
        <v>327.27959081130797</v>
      </c>
      <c r="AQ63" s="18">
        <f>AN63*UI!AO63</f>
        <v>52.73598684218814</v>
      </c>
      <c r="AR63" s="18">
        <f>AN63*UI!AP63</f>
        <v>318.98952664877726</v>
      </c>
      <c r="AS63" s="3">
        <f>'[1]Kidney CA'!NA68</f>
        <v>65.510136260773535</v>
      </c>
      <c r="AT63" s="4">
        <f>'[1]Kidney CA'!NM68</f>
        <v>83.821028961877971</v>
      </c>
      <c r="AU63" s="18">
        <f>AS63*UI!AU63</f>
        <v>19.336217797551608</v>
      </c>
      <c r="AV63" s="18">
        <f>AS63*UI!AV63</f>
        <v>114.20988028553582</v>
      </c>
      <c r="AW63" s="18">
        <f>AT63*UI!AU63</f>
        <v>24.740929641330222</v>
      </c>
      <c r="AX63" s="18">
        <f>AT63*UI!AV63</f>
        <v>146.13295330418649</v>
      </c>
      <c r="AY63" s="3">
        <f>'[1]Liver CA'!NA68</f>
        <v>88.460669999999993</v>
      </c>
      <c r="AZ63" s="4">
        <f>'[1]Liver CA'!NM68</f>
        <v>107.48996543244319</v>
      </c>
      <c r="BA63" s="18">
        <f>AY63*UI!BA63</f>
        <v>0</v>
      </c>
      <c r="BB63" s="18">
        <f>AY63*UI!BB63</f>
        <v>0</v>
      </c>
      <c r="BC63" s="18">
        <f>AZ63*UI!BA63</f>
        <v>0</v>
      </c>
      <c r="BD63" s="18">
        <f>AZ63*UI!BB63</f>
        <v>0</v>
      </c>
      <c r="BE63" s="3">
        <f>[1]Cirrhosis!NA68</f>
        <v>0</v>
      </c>
      <c r="BF63" s="4">
        <f>[1]Cirrhosis!NM68</f>
        <v>0.38276002176640184</v>
      </c>
      <c r="BG63" s="18">
        <f>BE63*UI!BG63</f>
        <v>0</v>
      </c>
      <c r="BH63" s="18">
        <f>BE63*UI!BH63</f>
        <v>0</v>
      </c>
      <c r="BI63" s="18">
        <f>BF63*UI!BG63</f>
        <v>0</v>
      </c>
      <c r="BJ63" s="18">
        <f>BF63*UI!BH63</f>
        <v>0</v>
      </c>
      <c r="BK63" s="3">
        <f>[1]CKD!NA68</f>
        <v>4246.1121599999997</v>
      </c>
      <c r="BL63" s="4">
        <f>[1]CKD!NM68</f>
        <v>758.77016482086708</v>
      </c>
      <c r="BM63" s="18">
        <f>BK63*UI!BM63</f>
        <v>0</v>
      </c>
      <c r="BN63" s="18">
        <f>BK63*UI!BN63</f>
        <v>0</v>
      </c>
      <c r="BO63" s="18">
        <f>BL63*UI!BM63</f>
        <v>0</v>
      </c>
      <c r="BP63" s="18">
        <f>BL63*UI!BN63</f>
        <v>0</v>
      </c>
      <c r="BQ63" s="18">
        <f t="shared" si="4"/>
        <v>12233.172655697845</v>
      </c>
      <c r="BR63" s="18">
        <f t="shared" si="5"/>
        <v>8099.1262371385355</v>
      </c>
      <c r="BS63" s="18">
        <f t="shared" si="6"/>
        <v>695.2031164342477</v>
      </c>
      <c r="BT63" s="18">
        <f t="shared" si="7"/>
        <v>14273.947144004616</v>
      </c>
      <c r="BU63" s="18">
        <f t="shared" si="8"/>
        <v>536.3989196982775</v>
      </c>
      <c r="BV63" s="18">
        <f t="shared" si="9"/>
        <v>12648.420077827461</v>
      </c>
    </row>
    <row r="64" spans="1:74" x14ac:dyDescent="0.35">
      <c r="C64" s="19">
        <f>SUM(C3:C63)</f>
        <v>145714.28521707447</v>
      </c>
      <c r="D64" s="19">
        <f t="shared" ref="D64:F64" si="10">SUM(D3:D63)</f>
        <v>85296.503456731778</v>
      </c>
      <c r="E64" s="41">
        <f t="shared" si="10"/>
        <v>70143.180114959556</v>
      </c>
      <c r="F64" s="41">
        <f t="shared" si="10"/>
        <v>217414.21550684192</v>
      </c>
      <c r="G64" s="41">
        <f t="shared" ref="G64" si="11">SUM(G3:G63)</f>
        <v>40255.814184419731</v>
      </c>
      <c r="H64" s="41">
        <f t="shared" ref="H64" si="12">SUM(H3:H63)</f>
        <v>128188.9795907049</v>
      </c>
      <c r="I64" s="41">
        <f t="shared" ref="I64" si="13">SUM(I3:I63)</f>
        <v>163919.14920127124</v>
      </c>
      <c r="J64" s="41">
        <f t="shared" ref="J64:N64" si="14">SUM(J3:J63)</f>
        <v>61286.216369991249</v>
      </c>
      <c r="K64" s="41">
        <f t="shared" si="14"/>
        <v>80754.70406772026</v>
      </c>
      <c r="L64" s="41">
        <f t="shared" si="14"/>
        <v>245887.91906163821</v>
      </c>
      <c r="M64" s="41">
        <f t="shared" si="14"/>
        <v>27448.752428869841</v>
      </c>
      <c r="N64" s="41">
        <f t="shared" si="14"/>
        <v>97077.315747653236</v>
      </c>
      <c r="O64" s="41">
        <f t="shared" ref="O64" si="15">SUM(O3:O63)</f>
        <v>12506.817137297381</v>
      </c>
      <c r="P64" s="41">
        <f t="shared" ref="P64:T64" si="16">SUM(P3:P63)</f>
        <v>10149.22508366822</v>
      </c>
      <c r="Q64" s="41">
        <f t="shared" si="16"/>
        <v>6744.6850228119783</v>
      </c>
      <c r="R64" s="41">
        <f t="shared" si="16"/>
        <v>16937.937160968333</v>
      </c>
      <c r="S64" s="41">
        <f t="shared" si="16"/>
        <v>5426.799118032528</v>
      </c>
      <c r="T64" s="41">
        <f t="shared" si="16"/>
        <v>13688.853389131074</v>
      </c>
      <c r="U64" s="41">
        <f t="shared" ref="U64" si="17">SUM(U3:U63)</f>
        <v>452013.29284373421</v>
      </c>
      <c r="V64" s="41">
        <f t="shared" ref="V64:Z64" si="18">SUM(V3:V63)</f>
        <v>30313.714527621316</v>
      </c>
      <c r="W64" s="41">
        <f t="shared" si="18"/>
        <v>267260.6853197848</v>
      </c>
      <c r="X64" s="41">
        <f t="shared" si="18"/>
        <v>590060.03498642519</v>
      </c>
      <c r="Y64" s="41">
        <f t="shared" si="18"/>
        <v>16316.770231299972</v>
      </c>
      <c r="Z64" s="41">
        <f t="shared" si="18"/>
        <v>39389.515673615744</v>
      </c>
      <c r="AA64" s="41">
        <f t="shared" ref="AA64" si="19">SUM(AA3:AA63)</f>
        <v>0</v>
      </c>
      <c r="AB64" s="41">
        <f t="shared" ref="AB64" si="20">SUM(AB3:AB63)</f>
        <v>0</v>
      </c>
      <c r="AC64" s="41">
        <f t="shared" ref="AC64" si="21">SUM(AC3:AC63)</f>
        <v>0</v>
      </c>
      <c r="AD64" s="41">
        <f t="shared" ref="AD64" si="22">SUM(AD3:AD63)</f>
        <v>0</v>
      </c>
      <c r="AE64" s="41">
        <f t="shared" ref="AE64" si="23">SUM(AE3:AE63)</f>
        <v>0</v>
      </c>
      <c r="AF64" s="41">
        <f t="shared" ref="AF64" si="24">SUM(AF3:AF63)</f>
        <v>0</v>
      </c>
      <c r="AG64" s="41">
        <f t="shared" ref="AG64" si="25">SUM(AG3:AG63)</f>
        <v>21353.096815440153</v>
      </c>
      <c r="AH64" s="41">
        <f t="shared" ref="AH64:AL64" si="26">SUM(AH3:AH63)</f>
        <v>13550.596662241707</v>
      </c>
      <c r="AI64" s="41">
        <f t="shared" si="26"/>
        <v>9870.3696840050579</v>
      </c>
      <c r="AJ64" s="41">
        <f t="shared" si="26"/>
        <v>32109.260474009479</v>
      </c>
      <c r="AK64" s="41">
        <f t="shared" si="26"/>
        <v>6202.7228842830782</v>
      </c>
      <c r="AL64" s="41">
        <f t="shared" si="26"/>
        <v>20505.697409082277</v>
      </c>
      <c r="AM64" s="41">
        <f t="shared" ref="AM64" si="27">SUM(AM3:AM63)</f>
        <v>7063.0767878023134</v>
      </c>
      <c r="AN64" s="41">
        <f t="shared" ref="AN64" si="28">SUM(AN3:AN63)</f>
        <v>6357.2864792808268</v>
      </c>
      <c r="AO64" s="41">
        <f t="shared" ref="AO64" si="29">SUM(AO3:AO63)</f>
        <v>2948.6596656487013</v>
      </c>
      <c r="AP64" s="41">
        <f t="shared" ref="AP64" si="30">SUM(AP3:AP63)</f>
        <v>11670.674403533527</v>
      </c>
      <c r="AQ64" s="41">
        <f t="shared" ref="AQ64" si="31">SUM(AQ3:AQ63)</f>
        <v>2661.3032758595837</v>
      </c>
      <c r="AR64" s="41">
        <f t="shared" ref="AR64" si="32">SUM(AR3:AR63)</f>
        <v>10521.326280500718</v>
      </c>
      <c r="AS64" s="41">
        <f t="shared" ref="AS64" si="33">SUM(AS3:AS63)</f>
        <v>3889.4545250114479</v>
      </c>
      <c r="AT64" s="41">
        <f t="shared" ref="AT64:AX64" si="34">SUM(AT3:AT63)</f>
        <v>2890.6005061043466</v>
      </c>
      <c r="AU64" s="41">
        <f t="shared" si="34"/>
        <v>1671.0426311749302</v>
      </c>
      <c r="AV64" s="41">
        <f t="shared" si="34"/>
        <v>6256.2878837541321</v>
      </c>
      <c r="AW64" s="41">
        <f t="shared" si="34"/>
        <v>1241.9914294638209</v>
      </c>
      <c r="AX64" s="41">
        <f t="shared" si="34"/>
        <v>4682.6016487333991</v>
      </c>
      <c r="AY64" s="41">
        <f t="shared" ref="AY64" si="35">SUM(AY3:AY63)</f>
        <v>3896.9326749661409</v>
      </c>
      <c r="AZ64" s="41">
        <f t="shared" ref="AZ64:BD64" si="36">SUM(AZ3:AZ63)</f>
        <v>3451.4044483769635</v>
      </c>
      <c r="BA64" s="41">
        <f t="shared" si="36"/>
        <v>1729.2232651432212</v>
      </c>
      <c r="BB64" s="41">
        <f t="shared" si="36"/>
        <v>5999.4013673725312</v>
      </c>
      <c r="BC64" s="41">
        <f t="shared" si="36"/>
        <v>1517.8248482598151</v>
      </c>
      <c r="BD64" s="41">
        <f t="shared" si="36"/>
        <v>5279.1920767364863</v>
      </c>
      <c r="BE64" s="41">
        <f t="shared" ref="BE64" si="37">SUM(BE3:BE63)</f>
        <v>38288.05648644481</v>
      </c>
      <c r="BF64" s="41">
        <f t="shared" ref="BF64:BJ64" si="38">SUM(BF3:BF63)</f>
        <v>28141.684910144264</v>
      </c>
      <c r="BG64" s="41">
        <f t="shared" si="38"/>
        <v>22981.386461558479</v>
      </c>
      <c r="BH64" s="41">
        <f t="shared" si="38"/>
        <v>51812.108631161769</v>
      </c>
      <c r="BI64" s="41">
        <f t="shared" si="38"/>
        <v>14806.28921987958</v>
      </c>
      <c r="BJ64" s="41">
        <f t="shared" si="38"/>
        <v>39560.773641232685</v>
      </c>
      <c r="BK64" s="41">
        <f t="shared" ref="BK64" si="39">SUM(BK3:BK63)</f>
        <v>322409.60596549057</v>
      </c>
      <c r="BL64" s="41">
        <f t="shared" ref="BL64:BP64" si="40">SUM(BL3:BL63)</f>
        <v>20607.014223802838</v>
      </c>
      <c r="BM64" s="41">
        <f t="shared" si="40"/>
        <v>147294.80674274015</v>
      </c>
      <c r="BN64" s="41">
        <f t="shared" si="40"/>
        <v>495505.25789331063</v>
      </c>
      <c r="BO64" s="41">
        <f t="shared" si="40"/>
        <v>9041.4098441997448</v>
      </c>
      <c r="BP64" s="41">
        <f t="shared" si="40"/>
        <v>31203.951950818107</v>
      </c>
      <c r="BQ64" s="41">
        <f t="shared" ref="BQ64" si="41">SUM(BQ3:BQ63)</f>
        <v>1171053.7676545326</v>
      </c>
      <c r="BR64" s="41">
        <f t="shared" ref="BR64" si="42">SUM(BR3:BR63)</f>
        <v>262044.24666796348</v>
      </c>
      <c r="BS64" s="41">
        <f t="shared" ref="BS64" si="43">SUM(BS3:BS63)</f>
        <v>611398.74297554686</v>
      </c>
      <c r="BT64" s="41">
        <f t="shared" ref="BT64" si="44">SUM(BT3:BT63)</f>
        <v>1673653.0973690164</v>
      </c>
      <c r="BU64" s="41">
        <f t="shared" ref="BU64" si="45">SUM(BU3:BU63)</f>
        <v>124919.67746456768</v>
      </c>
      <c r="BV64" s="41">
        <f t="shared" ref="BV64" si="46">SUM(BV3:BV63)</f>
        <v>390098.20740820869</v>
      </c>
    </row>
    <row r="65" spans="1:74" ht="15.5" x14ac:dyDescent="0.35">
      <c r="A65" s="62" t="s">
        <v>176</v>
      </c>
      <c r="B65" s="14">
        <v>20</v>
      </c>
      <c r="C65" s="15">
        <f>[1]CHD!NA109</f>
        <v>0</v>
      </c>
      <c r="D65" s="16">
        <f>[1]CHD!NM109</f>
        <v>66.868497282068319</v>
      </c>
      <c r="E65" s="18">
        <f>C65*UI!E65</f>
        <v>0</v>
      </c>
      <c r="F65" s="18">
        <f>C65*UI!F65</f>
        <v>0</v>
      </c>
      <c r="G65" s="18">
        <f>C65*UI!G65</f>
        <v>0</v>
      </c>
      <c r="H65" s="18">
        <f>C65*UI!H65</f>
        <v>0</v>
      </c>
      <c r="I65" s="15">
        <f>[1]Stroke!NA109</f>
        <v>299.26864</v>
      </c>
      <c r="J65" s="16">
        <f>[1]Stroke!NM109</f>
        <v>4.1895319138817699</v>
      </c>
      <c r="K65" s="18">
        <f>I65*UI!K65</f>
        <v>0</v>
      </c>
      <c r="L65" s="18">
        <f>I65*UI!L65</f>
        <v>0</v>
      </c>
      <c r="M65" s="18">
        <f>I65*UI!M65</f>
        <v>0</v>
      </c>
      <c r="N65" s="18">
        <f>I65*UI!N65</f>
        <v>0</v>
      </c>
      <c r="O65" s="15">
        <f>[1]HHD!NA109</f>
        <v>0</v>
      </c>
      <c r="P65" s="16">
        <f>[1]HHD!NM109</f>
        <v>0</v>
      </c>
      <c r="Q65" s="18">
        <f>O65*UI!Q65</f>
        <v>0</v>
      </c>
      <c r="R65" s="18">
        <f>O65*UI!R65</f>
        <v>0</v>
      </c>
      <c r="S65" s="18">
        <f>O65*UI!S65</f>
        <v>0</v>
      </c>
      <c r="T65" s="18">
        <f>O65*UI!T65</f>
        <v>0</v>
      </c>
      <c r="U65" s="15">
        <f>[1]Diabetes!NA109</f>
        <v>897.80591999999979</v>
      </c>
      <c r="V65" s="17">
        <f>[1]Diabetes!NM109</f>
        <v>3.1335352208980889</v>
      </c>
      <c r="W65" s="18">
        <f>U65*UI!W65</f>
        <v>0</v>
      </c>
      <c r="X65" s="18">
        <f>U65*UI!X65</f>
        <v>0</v>
      </c>
      <c r="Y65" s="18">
        <f>U65*UI!Y65</f>
        <v>0</v>
      </c>
      <c r="Z65" s="18">
        <f>U65*UI!Z65</f>
        <v>0</v>
      </c>
      <c r="AA65" s="3">
        <f>'[1]Breast CA'!NA109</f>
        <v>0</v>
      </c>
      <c r="AB65" s="4">
        <f>'[1]Breast CA'!NM109</f>
        <v>0</v>
      </c>
      <c r="AC65" s="18">
        <f>AA65*Parameters!$H$24/Parameters!$G$24</f>
        <v>0</v>
      </c>
      <c r="AD65" s="18">
        <f>AA65*Parameters!$I$24/Parameters!$G$24</f>
        <v>0</v>
      </c>
      <c r="AE65" s="18">
        <f>AB65*Parameters!$H$24/Parameters!$G$24</f>
        <v>0</v>
      </c>
      <c r="AF65" s="18">
        <f>AB65*Parameters!$I$24/Parameters!$G$24</f>
        <v>0</v>
      </c>
      <c r="AG65" s="15">
        <f>'[1]Colon CA'!NA109</f>
        <v>0</v>
      </c>
      <c r="AH65" s="16">
        <f>'[1]Colon CA'!NM109</f>
        <v>0</v>
      </c>
      <c r="AI65" s="18">
        <f>AG65*UI!AI65</f>
        <v>0</v>
      </c>
      <c r="AJ65" s="18">
        <f>AG65*UI!AJ65</f>
        <v>0</v>
      </c>
      <c r="AK65" s="18">
        <f>AG65*UI!AK65</f>
        <v>0</v>
      </c>
      <c r="AL65" s="18">
        <f>AG65*UI!AL65</f>
        <v>0</v>
      </c>
      <c r="AM65" s="3">
        <f>'[1]Pancreas CA'!NA109</f>
        <v>0</v>
      </c>
      <c r="AN65" s="4">
        <f>'[1]Pancreas CA'!NM109</f>
        <v>0</v>
      </c>
      <c r="AO65" s="18">
        <f>AM65*UI!AO65</f>
        <v>0</v>
      </c>
      <c r="AP65" s="18">
        <f>AM65*UI!AP65</f>
        <v>0</v>
      </c>
      <c r="AQ65" s="18">
        <f>AN65*UI!AO65</f>
        <v>0</v>
      </c>
      <c r="AR65" s="18">
        <f>AN65*UI!AP65</f>
        <v>0</v>
      </c>
      <c r="AS65" s="3">
        <f>'[1]Kidney CA'!NA109</f>
        <v>0</v>
      </c>
      <c r="AT65" s="4">
        <f>'[1]Kidney CA'!NM109</f>
        <v>0</v>
      </c>
      <c r="AU65" s="18">
        <f>AS65*UI!AU65</f>
        <v>0</v>
      </c>
      <c r="AV65" s="18">
        <f>AS65*UI!AV65</f>
        <v>0</v>
      </c>
      <c r="AW65" s="18">
        <f>AS65*UI!AW65</f>
        <v>0</v>
      </c>
      <c r="AX65" s="18">
        <f>AS65*UI!AX65</f>
        <v>0</v>
      </c>
      <c r="AY65" s="3">
        <f>'[1]Liver CA'!NA109</f>
        <v>0</v>
      </c>
      <c r="AZ65" s="4">
        <f>'[1]Liver CA'!NM109</f>
        <v>0</v>
      </c>
      <c r="BA65" s="18">
        <f>AY65*UI!BA65</f>
        <v>0</v>
      </c>
      <c r="BB65" s="18">
        <f>AY65*UI!BB65</f>
        <v>0</v>
      </c>
      <c r="BC65" s="18">
        <f>AY65*UI!BC65</f>
        <v>0</v>
      </c>
      <c r="BD65" s="18">
        <f>AY65*UI!BD65</f>
        <v>0</v>
      </c>
      <c r="BE65" s="3">
        <f>[1]Cirrhosis!NA109</f>
        <v>0</v>
      </c>
      <c r="BF65" s="4">
        <f>[1]Cirrhosis!NM109</f>
        <v>0</v>
      </c>
      <c r="BG65" s="18">
        <f>BE65*UI!BG65</f>
        <v>0</v>
      </c>
      <c r="BH65" s="18">
        <f>BE65*UI!BH65</f>
        <v>0</v>
      </c>
      <c r="BI65" s="18">
        <f>BE65*UI!BI65</f>
        <v>0</v>
      </c>
      <c r="BJ65" s="18">
        <f>BE65*UI!BJ65</f>
        <v>0</v>
      </c>
      <c r="BK65" s="3">
        <f>[1]CKD!NA109</f>
        <v>149.63432</v>
      </c>
      <c r="BL65" s="4">
        <f>[1]CKD!NM109</f>
        <v>1.9177924402857978</v>
      </c>
      <c r="BM65" s="18">
        <f>BK65*UI!BM65</f>
        <v>0</v>
      </c>
      <c r="BN65" s="18">
        <f>BK65*UI!BN65</f>
        <v>0</v>
      </c>
      <c r="BO65" s="18">
        <f>BK65*UI!BO65</f>
        <v>0</v>
      </c>
      <c r="BP65" s="18">
        <f>BK65*UI!BP65</f>
        <v>0</v>
      </c>
      <c r="BQ65" s="18">
        <f t="shared" ref="BQ65" si="47">C65+I65+O65+U65+AA65+AG65+AM65+AS65+AY65+BE65+BK65</f>
        <v>1346.7088799999997</v>
      </c>
      <c r="BR65" s="18">
        <f t="shared" ref="BR65" si="48">D65+J65+P65+V65+AB65+AH65+AN65+AT65+AZ65+BF65+BL65</f>
        <v>76.10935685713396</v>
      </c>
      <c r="BS65" s="18">
        <f t="shared" ref="BS65" si="49">E65+K65+Q65+W65+AC65+AI65+AO65+AU65+BA65+BG65+BM65</f>
        <v>0</v>
      </c>
      <c r="BT65" s="18">
        <f t="shared" ref="BT65" si="50">F65+L65+R65+X65+AD65+AJ65+AP65+AV65+BB65+BH65+BN65</f>
        <v>0</v>
      </c>
      <c r="BU65" s="18">
        <f t="shared" ref="BU65" si="51">G65+M65+S65+Y65+AE65+AK65+AQ65+AW65+BC65+BI65+BO65</f>
        <v>0</v>
      </c>
      <c r="BV65" s="18">
        <f t="shared" ref="BV65" si="52">H65+N65+T65+Z65+AF65+AL65+AR65+AX65+BD65+BJ65+BP65</f>
        <v>0</v>
      </c>
    </row>
    <row r="66" spans="1:74" ht="15.5" x14ac:dyDescent="0.35">
      <c r="A66" s="62" t="s">
        <v>177</v>
      </c>
      <c r="B66" s="10">
        <v>21</v>
      </c>
      <c r="C66" s="15">
        <f>[1]CHD!NA110</f>
        <v>0</v>
      </c>
      <c r="D66" s="16">
        <f>[1]CHD!NM110</f>
        <v>72.376972546093029</v>
      </c>
      <c r="E66" s="18">
        <f>C66*Parameters!$H$3/Parameters!$G$3</f>
        <v>0</v>
      </c>
      <c r="F66" s="18">
        <f>C66*Parameters!$I$3/Parameters!$G$3</f>
        <v>0</v>
      </c>
      <c r="G66" s="18">
        <f>D66*Parameters!$H$3/Parameters!$G$3</f>
        <v>67.069327892712877</v>
      </c>
      <c r="H66" s="18">
        <f>D66*Parameters!$I$3/Parameters!$G$3</f>
        <v>78.167130349780479</v>
      </c>
      <c r="I66" s="15">
        <f>[1]Stroke!NA110</f>
        <v>304.06770000000006</v>
      </c>
      <c r="J66" s="16">
        <f>[1]Stroke!NM110</f>
        <v>5.7817169311187859</v>
      </c>
      <c r="K66" s="18">
        <f>I66*Parameters!$H$3/Parameters!$G$3</f>
        <v>281.76940200000007</v>
      </c>
      <c r="L66" s="18">
        <f>I66*Parameters!$I$3/Parameters!$G$3</f>
        <v>328.39311600000008</v>
      </c>
      <c r="M66" s="18">
        <f>J66*Parameters!$H$3/Parameters!$G$3</f>
        <v>5.357724356170074</v>
      </c>
      <c r="N66" s="18">
        <f>J66*Parameters!$I$3/Parameters!$G$3</f>
        <v>6.2442542856082888</v>
      </c>
      <c r="O66" s="15">
        <f>[1]HHD!NA110</f>
        <v>0</v>
      </c>
      <c r="P66" s="16">
        <f>[1]HHD!NM110</f>
        <v>0</v>
      </c>
      <c r="Q66" s="18">
        <f>O66*Parameters!$H$3/Parameters!$G$3</f>
        <v>0</v>
      </c>
      <c r="R66" s="18">
        <f>O66*Parameters!$I$3/Parameters!$G$3</f>
        <v>0</v>
      </c>
      <c r="S66" s="18">
        <f>P66*Parameters!$H$3/Parameters!$G$3</f>
        <v>0</v>
      </c>
      <c r="T66" s="18">
        <f>P66*Parameters!$I$3/Parameters!$G$3</f>
        <v>0</v>
      </c>
      <c r="U66" s="15">
        <f>[1]Diabetes!NA110</f>
        <v>1064.23695</v>
      </c>
      <c r="V66" s="17">
        <f>[1]Diabetes!NM110</f>
        <v>3.8174446682624703</v>
      </c>
      <c r="W66" s="18">
        <f>U66*Parameters!$H$3/Parameters!$G$3</f>
        <v>986.19290699999999</v>
      </c>
      <c r="X66" s="18">
        <f>U66*Parameters!$I$3/Parameters!$G$3</f>
        <v>1149.375906</v>
      </c>
      <c r="Y66" s="18">
        <f>V66*Parameters!$H$3/Parameters!$G$3</f>
        <v>3.5374987259232227</v>
      </c>
      <c r="Z66" s="18">
        <f>V66*Parameters!$I$3/Parameters!$G$3</f>
        <v>4.122840241723468</v>
      </c>
      <c r="AA66" s="3">
        <f>'[1]Breast CA'!NA110</f>
        <v>0</v>
      </c>
      <c r="AB66" s="4">
        <f>'[1]Breast CA'!NM110</f>
        <v>0</v>
      </c>
      <c r="AC66" s="18">
        <f>AA66*Parameters!$H$24/Parameters!$G$24</f>
        <v>0</v>
      </c>
      <c r="AD66" s="18">
        <f>AA66*Parameters!$I$24/Parameters!$G$24</f>
        <v>0</v>
      </c>
      <c r="AE66" s="18">
        <f>AB66*Parameters!$H$24/Parameters!$G$24</f>
        <v>0</v>
      </c>
      <c r="AF66" s="18">
        <f>AB66*Parameters!$I$24/Parameters!$G$24</f>
        <v>0</v>
      </c>
      <c r="AG66" s="15">
        <f>'[1]Colon CA'!NA110</f>
        <v>0</v>
      </c>
      <c r="AH66" s="16">
        <f>'[1]Colon CA'!NM110</f>
        <v>0</v>
      </c>
      <c r="AI66" s="18">
        <f>AG66*Parameters!$H$3/Parameters!$G$3</f>
        <v>0</v>
      </c>
      <c r="AJ66" s="18">
        <f>AG66*Parameters!$I$3/Parameters!$G$3</f>
        <v>0</v>
      </c>
      <c r="AK66" s="18">
        <f>AH66*Parameters!$H$3/Parameters!$G$3</f>
        <v>0</v>
      </c>
      <c r="AL66" s="18">
        <f>AH66*Parameters!$I$3/Parameters!$G$3</f>
        <v>0</v>
      </c>
      <c r="AM66" s="3">
        <f>'[1]Pancreas CA'!NA110</f>
        <v>0</v>
      </c>
      <c r="AN66" s="4">
        <f>'[1]Pancreas CA'!NM110</f>
        <v>0</v>
      </c>
      <c r="AO66" s="18">
        <f>AM66*UI!AO66</f>
        <v>0</v>
      </c>
      <c r="AP66" s="18">
        <f>AM66*UI!AP66</f>
        <v>0</v>
      </c>
      <c r="AQ66" s="18">
        <f>AN66*UI!AO66</f>
        <v>0</v>
      </c>
      <c r="AR66" s="18">
        <f>AN66*UI!AP66</f>
        <v>0</v>
      </c>
      <c r="AS66" s="3">
        <f>'[1]Kidney CA'!NA110</f>
        <v>0</v>
      </c>
      <c r="AT66" s="4">
        <f>'[1]Kidney CA'!NM110</f>
        <v>0</v>
      </c>
      <c r="AU66" s="18">
        <f>AS66*Parameters!$H$3/Parameters!$G$3</f>
        <v>0</v>
      </c>
      <c r="AV66" s="18">
        <f>AS66*Parameters!$I$3/Parameters!$G$3</f>
        <v>0</v>
      </c>
      <c r="AW66" s="18">
        <f>AT66*Parameters!$H$3/Parameters!$G$3</f>
        <v>0</v>
      </c>
      <c r="AX66" s="18">
        <f>AT66*Parameters!$I$3/Parameters!$G$3</f>
        <v>0</v>
      </c>
      <c r="AY66" s="3">
        <f>'[1]Liver CA'!NA110</f>
        <v>0</v>
      </c>
      <c r="AZ66" s="4">
        <f>'[1]Liver CA'!NM110</f>
        <v>0</v>
      </c>
      <c r="BA66" s="18">
        <f>AY66*Parameters!$H$3/Parameters!$G$3</f>
        <v>0</v>
      </c>
      <c r="BB66" s="18">
        <f>AY66*Parameters!$I$3/Parameters!$G$3</f>
        <v>0</v>
      </c>
      <c r="BC66" s="18">
        <f>AZ66*Parameters!$H$3/Parameters!$G$3</f>
        <v>0</v>
      </c>
      <c r="BD66" s="18">
        <f>AZ66*Parameters!$I$3/Parameters!$G$3</f>
        <v>0</v>
      </c>
      <c r="BE66" s="3">
        <f>[1]Cirrhosis!NA110</f>
        <v>0</v>
      </c>
      <c r="BF66" s="4">
        <f>[1]Cirrhosis!NM110</f>
        <v>0</v>
      </c>
      <c r="BG66" s="18">
        <f>BE66*Parameters!$H$3/Parameters!$G$3</f>
        <v>0</v>
      </c>
      <c r="BH66" s="18">
        <f>BE66*Parameters!$I$3/Parameters!$G$3</f>
        <v>0</v>
      </c>
      <c r="BI66" s="18">
        <f>BF66*Parameters!$H$3/Parameters!$G$3</f>
        <v>0</v>
      </c>
      <c r="BJ66" s="18">
        <f>BF66*Parameters!$I$3/Parameters!$G$3</f>
        <v>0</v>
      </c>
      <c r="BK66" s="3">
        <f>[1]CKD!NA110</f>
        <v>304.06770000000006</v>
      </c>
      <c r="BL66" s="4">
        <f>[1]CKD!NM110</f>
        <v>2.592304166803348</v>
      </c>
      <c r="BM66" s="18">
        <f>BK66*Parameters!$H$3/Parameters!$G$3</f>
        <v>281.76940200000007</v>
      </c>
      <c r="BN66" s="18">
        <f>BK66*Parameters!$I$3/Parameters!$G$3</f>
        <v>328.39311600000008</v>
      </c>
      <c r="BO66" s="18">
        <f>BL66*Parameters!$H$3/Parameters!$G$3</f>
        <v>2.4022018612377689</v>
      </c>
      <c r="BP66" s="18">
        <f>BL66*Parameters!$I$3/Parameters!$G$3</f>
        <v>2.7996885001476159</v>
      </c>
      <c r="BQ66" s="18">
        <f t="shared" ref="BQ66:BQ125" si="53">C66+I66+O66+U66+AA66+AG66+AM66+AS66+AY66+BE66+BK66</f>
        <v>1672.3723500000001</v>
      </c>
      <c r="BR66" s="18">
        <f t="shared" ref="BR66:BR125" si="54">D66+J66+P66+V66+AB66+AH66+AN66+AT66+AZ66+BF66+BL66</f>
        <v>84.568438312277621</v>
      </c>
      <c r="BS66" s="18">
        <f t="shared" ref="BS66:BS125" si="55">E66+K66+Q66+W66+AC66+AI66+AO66+AU66+BA66+BG66+BM66</f>
        <v>1549.7317110000001</v>
      </c>
      <c r="BT66" s="18">
        <f t="shared" ref="BT66:BT125" si="56">F66+L66+R66+X66+AD66+AJ66+AP66+AV66+BB66+BH66+BN66</f>
        <v>1806.1621380000001</v>
      </c>
      <c r="BU66" s="18">
        <f t="shared" ref="BU66:BU125" si="57">G66+M66+S66+Y66+AE66+AK66+AQ66+AW66+BC66+BI66+BO66</f>
        <v>78.366752836043943</v>
      </c>
      <c r="BV66" s="18">
        <f t="shared" ref="BV66:BV125" si="58">H66+N66+T66+Z66+AF66+AL66+AR66+AX66+BD66+BJ66+BP66</f>
        <v>91.333913377259847</v>
      </c>
    </row>
    <row r="67" spans="1:74" ht="15.5" x14ac:dyDescent="0.35">
      <c r="A67" s="62" t="s">
        <v>178</v>
      </c>
      <c r="B67" s="10">
        <v>22</v>
      </c>
      <c r="C67" s="15">
        <f>[1]CHD!NA111</f>
        <v>0</v>
      </c>
      <c r="D67" s="16">
        <f>[1]CHD!NM111</f>
        <v>78.034363436627558</v>
      </c>
      <c r="E67" s="18">
        <f>C67*Parameters!$H$3/Parameters!$G$3</f>
        <v>0</v>
      </c>
      <c r="F67" s="18">
        <f>C67*Parameters!$I$3/Parameters!$G$3</f>
        <v>0</v>
      </c>
      <c r="G67" s="18">
        <f>D67*Parameters!$H$3/Parameters!$G$3</f>
        <v>72.311843451274868</v>
      </c>
      <c r="H67" s="18">
        <f>D67*Parameters!$I$3/Parameters!$G$3</f>
        <v>84.277112511557775</v>
      </c>
      <c r="I67" s="15">
        <f>[1]Stroke!NA111</f>
        <v>309.27089999999998</v>
      </c>
      <c r="J67" s="16">
        <f>[1]Stroke!NM111</f>
        <v>7.4845268078717098</v>
      </c>
      <c r="K67" s="18">
        <f>I67*Parameters!$H$3/Parameters!$G$3</f>
        <v>286.59103399999998</v>
      </c>
      <c r="L67" s="18">
        <f>I67*Parameters!$I$3/Parameters!$G$3</f>
        <v>334.01257200000003</v>
      </c>
      <c r="M67" s="18">
        <f>J67*Parameters!$H$3/Parameters!$G$3</f>
        <v>6.935661508627784</v>
      </c>
      <c r="N67" s="18">
        <f>J67*Parameters!$I$3/Parameters!$G$3</f>
        <v>8.0832889525014462</v>
      </c>
      <c r="O67" s="15">
        <f>[1]HHD!NA111</f>
        <v>0</v>
      </c>
      <c r="P67" s="16">
        <f>[1]HHD!NM111</f>
        <v>0</v>
      </c>
      <c r="Q67" s="18">
        <f>O67*Parameters!$H$3/Parameters!$G$3</f>
        <v>0</v>
      </c>
      <c r="R67" s="18">
        <f>O67*Parameters!$I$3/Parameters!$G$3</f>
        <v>0</v>
      </c>
      <c r="S67" s="18">
        <f>P67*Parameters!$H$3/Parameters!$G$3</f>
        <v>0</v>
      </c>
      <c r="T67" s="18">
        <f>P67*Parameters!$I$3/Parameters!$G$3</f>
        <v>0</v>
      </c>
      <c r="U67" s="15">
        <f>[1]Diabetes!NA111</f>
        <v>1237.0835999999999</v>
      </c>
      <c r="V67" s="17">
        <f>[1]Diabetes!NM111</f>
        <v>4.7422598054871221</v>
      </c>
      <c r="W67" s="18">
        <f>U67*Parameters!$H$3/Parameters!$G$3</f>
        <v>1146.3641359999999</v>
      </c>
      <c r="X67" s="18">
        <f>U67*Parameters!$I$3/Parameters!$G$3</f>
        <v>1336.0502880000001</v>
      </c>
      <c r="Y67" s="18">
        <f>V67*Parameters!$H$3/Parameters!$G$3</f>
        <v>4.3944940864180664</v>
      </c>
      <c r="Z67" s="18">
        <f>V67*Parameters!$I$3/Parameters!$G$3</f>
        <v>5.1216405899260922</v>
      </c>
      <c r="AA67" s="3">
        <f>'[1]Breast CA'!NA111</f>
        <v>0</v>
      </c>
      <c r="AB67" s="4">
        <f>'[1]Breast CA'!NM111</f>
        <v>0</v>
      </c>
      <c r="AC67" s="18">
        <f>AA67*Parameters!$H$24/Parameters!$G$24</f>
        <v>0</v>
      </c>
      <c r="AD67" s="18">
        <f>AA67*Parameters!$I$24/Parameters!$G$24</f>
        <v>0</v>
      </c>
      <c r="AE67" s="18">
        <f>AB67*Parameters!$H$24/Parameters!$G$24</f>
        <v>0</v>
      </c>
      <c r="AF67" s="18">
        <f>AB67*Parameters!$I$24/Parameters!$G$24</f>
        <v>0</v>
      </c>
      <c r="AG67" s="15">
        <f>'[1]Colon CA'!NA111</f>
        <v>0</v>
      </c>
      <c r="AH67" s="16">
        <f>'[1]Colon CA'!NM111</f>
        <v>0</v>
      </c>
      <c r="AI67" s="18">
        <f>AG67*Parameters!$H$3/Parameters!$G$3</f>
        <v>0</v>
      </c>
      <c r="AJ67" s="18">
        <f>AG67*Parameters!$I$3/Parameters!$G$3</f>
        <v>0</v>
      </c>
      <c r="AK67" s="18">
        <f>AH67*Parameters!$H$3/Parameters!$G$3</f>
        <v>0</v>
      </c>
      <c r="AL67" s="18">
        <f>AH67*Parameters!$I$3/Parameters!$G$3</f>
        <v>0</v>
      </c>
      <c r="AM67" s="3">
        <f>'[1]Pancreas CA'!NA111</f>
        <v>0</v>
      </c>
      <c r="AN67" s="4">
        <f>'[1]Pancreas CA'!NM111</f>
        <v>0</v>
      </c>
      <c r="AO67" s="18">
        <f>AM67*UI!AO67</f>
        <v>0</v>
      </c>
      <c r="AP67" s="18">
        <f>AM67*UI!AP67</f>
        <v>0</v>
      </c>
      <c r="AQ67" s="18">
        <f>AN67*UI!AO67</f>
        <v>0</v>
      </c>
      <c r="AR67" s="18">
        <f>AN67*UI!AP67</f>
        <v>0</v>
      </c>
      <c r="AS67" s="3">
        <f>'[1]Kidney CA'!NA111</f>
        <v>0</v>
      </c>
      <c r="AT67" s="4">
        <f>'[1]Kidney CA'!NM111</f>
        <v>0</v>
      </c>
      <c r="AU67" s="18">
        <f>AS67*Parameters!$H$3/Parameters!$G$3</f>
        <v>0</v>
      </c>
      <c r="AV67" s="18">
        <f>AS67*Parameters!$I$3/Parameters!$G$3</f>
        <v>0</v>
      </c>
      <c r="AW67" s="18">
        <f>AT67*Parameters!$H$3/Parameters!$G$3</f>
        <v>0</v>
      </c>
      <c r="AX67" s="18">
        <f>AT67*Parameters!$I$3/Parameters!$G$3</f>
        <v>0</v>
      </c>
      <c r="AY67" s="3">
        <f>'[1]Liver CA'!NA111</f>
        <v>0</v>
      </c>
      <c r="AZ67" s="4">
        <f>'[1]Liver CA'!NM111</f>
        <v>0</v>
      </c>
      <c r="BA67" s="18">
        <f>AY67*Parameters!$H$3/Parameters!$G$3</f>
        <v>0</v>
      </c>
      <c r="BB67" s="18">
        <f>AY67*Parameters!$I$3/Parameters!$G$3</f>
        <v>0</v>
      </c>
      <c r="BC67" s="18">
        <f>AZ67*Parameters!$H$3/Parameters!$G$3</f>
        <v>0</v>
      </c>
      <c r="BD67" s="18">
        <f>AZ67*Parameters!$I$3/Parameters!$G$3</f>
        <v>0</v>
      </c>
      <c r="BE67" s="3">
        <f>[1]Cirrhosis!NA111</f>
        <v>0</v>
      </c>
      <c r="BF67" s="4">
        <f>[1]Cirrhosis!NM111</f>
        <v>0</v>
      </c>
      <c r="BG67" s="18">
        <f>BE67*Parameters!$H$3/Parameters!$G$3</f>
        <v>0</v>
      </c>
      <c r="BH67" s="18">
        <f>BE67*Parameters!$I$3/Parameters!$G$3</f>
        <v>0</v>
      </c>
      <c r="BI67" s="18">
        <f>BF67*Parameters!$H$3/Parameters!$G$3</f>
        <v>0</v>
      </c>
      <c r="BJ67" s="18">
        <f>BF67*Parameters!$I$3/Parameters!$G$3</f>
        <v>0</v>
      </c>
      <c r="BK67" s="3">
        <f>[1]CKD!NA111</f>
        <v>309.27089999999998</v>
      </c>
      <c r="BL67" s="4">
        <f>[1]CKD!NM111</f>
        <v>3.9517096396336795</v>
      </c>
      <c r="BM67" s="18">
        <f>BK67*Parameters!$H$3/Parameters!$G$3</f>
        <v>286.59103399999998</v>
      </c>
      <c r="BN67" s="18">
        <f>BK67*Parameters!$I$3/Parameters!$G$3</f>
        <v>334.01257200000003</v>
      </c>
      <c r="BO67" s="18">
        <f>BL67*Parameters!$H$3/Parameters!$G$3</f>
        <v>3.6619175993938762</v>
      </c>
      <c r="BP67" s="18">
        <f>BL67*Parameters!$I$3/Parameters!$G$3</f>
        <v>4.2678464108043741</v>
      </c>
      <c r="BQ67" s="18">
        <f t="shared" si="53"/>
        <v>1855.6253999999999</v>
      </c>
      <c r="BR67" s="18">
        <f t="shared" si="54"/>
        <v>94.212859689620061</v>
      </c>
      <c r="BS67" s="18">
        <f t="shared" si="55"/>
        <v>1719.546204</v>
      </c>
      <c r="BT67" s="18">
        <f t="shared" si="56"/>
        <v>2004.0754320000003</v>
      </c>
      <c r="BU67" s="18">
        <f t="shared" si="57"/>
        <v>87.303916645714594</v>
      </c>
      <c r="BV67" s="18">
        <f t="shared" si="58"/>
        <v>101.74988846478968</v>
      </c>
    </row>
    <row r="68" spans="1:74" ht="15.5" x14ac:dyDescent="0.35">
      <c r="A68" s="62" t="s">
        <v>179</v>
      </c>
      <c r="B68" s="10">
        <v>23</v>
      </c>
      <c r="C68" s="15">
        <f>[1]CHD!NA112</f>
        <v>0</v>
      </c>
      <c r="D68" s="16">
        <f>[1]CHD!NM112</f>
        <v>82.48043818967254</v>
      </c>
      <c r="E68" s="18">
        <f>C68*Parameters!$H$3/Parameters!$G$3</f>
        <v>0</v>
      </c>
      <c r="F68" s="18">
        <f>C68*Parameters!$I$3/Parameters!$G$3</f>
        <v>0</v>
      </c>
      <c r="G68" s="18">
        <f>D68*Parameters!$H$3/Parameters!$G$3</f>
        <v>76.431872722429873</v>
      </c>
      <c r="H68" s="18">
        <f>D68*Parameters!$I$3/Parameters!$G$3</f>
        <v>89.078873244846349</v>
      </c>
      <c r="I68" s="15">
        <f>[1]Stroke!NA112</f>
        <v>314.81283999999999</v>
      </c>
      <c r="J68" s="16">
        <f>[1]Stroke!NM112</f>
        <v>9.3042186512845273</v>
      </c>
      <c r="K68" s="18">
        <f>I68*Parameters!$H$3/Parameters!$G$3</f>
        <v>291.72656506666664</v>
      </c>
      <c r="L68" s="18">
        <f>I68*Parameters!$I$3/Parameters!$G$3</f>
        <v>339.99786720000003</v>
      </c>
      <c r="M68" s="18">
        <f>J68*Parameters!$H$3/Parameters!$G$3</f>
        <v>8.6219092835236619</v>
      </c>
      <c r="N68" s="18">
        <f>J68*Parameters!$I$3/Parameters!$G$3</f>
        <v>10.048556143387289</v>
      </c>
      <c r="O68" s="15">
        <f>[1]HHD!NA112</f>
        <v>0</v>
      </c>
      <c r="P68" s="16">
        <f>[1]HHD!NM112</f>
        <v>0</v>
      </c>
      <c r="Q68" s="18">
        <f>O68*Parameters!$H$3/Parameters!$G$3</f>
        <v>0</v>
      </c>
      <c r="R68" s="18">
        <f>O68*Parameters!$I$3/Parameters!$G$3</f>
        <v>0</v>
      </c>
      <c r="S68" s="18">
        <f>P68*Parameters!$H$3/Parameters!$G$3</f>
        <v>0</v>
      </c>
      <c r="T68" s="18">
        <f>P68*Parameters!$I$3/Parameters!$G$3</f>
        <v>0</v>
      </c>
      <c r="U68" s="15">
        <f>[1]Diabetes!NA112</f>
        <v>1416.65778</v>
      </c>
      <c r="V68" s="17">
        <f>[1]Diabetes!NM112</f>
        <v>5.0748331843601271</v>
      </c>
      <c r="W68" s="18">
        <f>U68*Parameters!$H$3/Parameters!$G$3</f>
        <v>1312.7695428</v>
      </c>
      <c r="X68" s="18">
        <f>U68*Parameters!$I$3/Parameters!$G$3</f>
        <v>1529.9904024</v>
      </c>
      <c r="Y68" s="18">
        <f>V68*Parameters!$H$3/Parameters!$G$3</f>
        <v>4.7026787508403842</v>
      </c>
      <c r="Z68" s="18">
        <f>V68*Parameters!$I$3/Parameters!$G$3</f>
        <v>5.4808198391089382</v>
      </c>
      <c r="AA68" s="3">
        <f>'[1]Breast CA'!NA112</f>
        <v>0</v>
      </c>
      <c r="AB68" s="4">
        <f>'[1]Breast CA'!NM112</f>
        <v>0</v>
      </c>
      <c r="AC68" s="18">
        <f>AA68*Parameters!$H$24/Parameters!$G$24</f>
        <v>0</v>
      </c>
      <c r="AD68" s="18">
        <f>AA68*Parameters!$I$24/Parameters!$G$24</f>
        <v>0</v>
      </c>
      <c r="AE68" s="18">
        <f>AB68*Parameters!$H$24/Parameters!$G$24</f>
        <v>0</v>
      </c>
      <c r="AF68" s="18">
        <f>AB68*Parameters!$I$24/Parameters!$G$24</f>
        <v>0</v>
      </c>
      <c r="AG68" s="15">
        <f>'[1]Colon CA'!NA112</f>
        <v>0</v>
      </c>
      <c r="AH68" s="16">
        <f>'[1]Colon CA'!NM112</f>
        <v>0</v>
      </c>
      <c r="AI68" s="18">
        <f>AG68*Parameters!$H$3/Parameters!$G$3</f>
        <v>0</v>
      </c>
      <c r="AJ68" s="18">
        <f>AG68*Parameters!$I$3/Parameters!$G$3</f>
        <v>0</v>
      </c>
      <c r="AK68" s="18">
        <f>AH68*Parameters!$H$3/Parameters!$G$3</f>
        <v>0</v>
      </c>
      <c r="AL68" s="18">
        <f>AH68*Parameters!$I$3/Parameters!$G$3</f>
        <v>0</v>
      </c>
      <c r="AM68" s="3">
        <f>'[1]Pancreas CA'!NA112</f>
        <v>0</v>
      </c>
      <c r="AN68" s="4">
        <f>'[1]Pancreas CA'!NM112</f>
        <v>0</v>
      </c>
      <c r="AO68" s="18">
        <f>AM68*UI!AO68</f>
        <v>0</v>
      </c>
      <c r="AP68" s="18">
        <f>AM68*UI!AP68</f>
        <v>0</v>
      </c>
      <c r="AQ68" s="18">
        <f>AN68*UI!AO68</f>
        <v>0</v>
      </c>
      <c r="AR68" s="18">
        <f>AN68*UI!AP68</f>
        <v>0</v>
      </c>
      <c r="AS68" s="3">
        <f>'[1]Kidney CA'!NA112</f>
        <v>0</v>
      </c>
      <c r="AT68" s="4">
        <f>'[1]Kidney CA'!NM112</f>
        <v>0</v>
      </c>
      <c r="AU68" s="18">
        <f>AS68*Parameters!$H$3/Parameters!$G$3</f>
        <v>0</v>
      </c>
      <c r="AV68" s="18">
        <f>AS68*Parameters!$I$3/Parameters!$G$3</f>
        <v>0</v>
      </c>
      <c r="AW68" s="18">
        <f>AT68*Parameters!$H$3/Parameters!$G$3</f>
        <v>0</v>
      </c>
      <c r="AX68" s="18">
        <f>AT68*Parameters!$I$3/Parameters!$G$3</f>
        <v>0</v>
      </c>
      <c r="AY68" s="3">
        <f>'[1]Liver CA'!NA112</f>
        <v>0</v>
      </c>
      <c r="AZ68" s="4">
        <f>'[1]Liver CA'!NM112</f>
        <v>0</v>
      </c>
      <c r="BA68" s="18">
        <f>AY68*Parameters!$H$3/Parameters!$G$3</f>
        <v>0</v>
      </c>
      <c r="BB68" s="18">
        <f>AY68*Parameters!$I$3/Parameters!$G$3</f>
        <v>0</v>
      </c>
      <c r="BC68" s="18">
        <f>AZ68*Parameters!$H$3/Parameters!$G$3</f>
        <v>0</v>
      </c>
      <c r="BD68" s="18">
        <f>AZ68*Parameters!$I$3/Parameters!$G$3</f>
        <v>0</v>
      </c>
      <c r="BE68" s="3">
        <f>[1]Cirrhosis!NA112</f>
        <v>157.40642</v>
      </c>
      <c r="BF68" s="4">
        <f>[1]Cirrhosis!NM112</f>
        <v>0</v>
      </c>
      <c r="BG68" s="18">
        <f>BE68*Parameters!$H$3/Parameters!$G$3</f>
        <v>145.86328253333332</v>
      </c>
      <c r="BH68" s="18">
        <f>BE68*Parameters!$I$3/Parameters!$G$3</f>
        <v>169.99893360000002</v>
      </c>
      <c r="BI68" s="18">
        <f>BF68*Parameters!$H$3/Parameters!$G$3</f>
        <v>0</v>
      </c>
      <c r="BJ68" s="18">
        <f>BF68*Parameters!$I$3/Parameters!$G$3</f>
        <v>0</v>
      </c>
      <c r="BK68" s="3">
        <f>[1]CKD!NA112</f>
        <v>314.81283999999999</v>
      </c>
      <c r="BL68" s="4">
        <f>[1]CKD!NM112</f>
        <v>5.3551292003511861</v>
      </c>
      <c r="BM68" s="18">
        <f>BK68*Parameters!$H$3/Parameters!$G$3</f>
        <v>291.72656506666664</v>
      </c>
      <c r="BN68" s="18">
        <f>BK68*Parameters!$I$3/Parameters!$G$3</f>
        <v>339.99786720000003</v>
      </c>
      <c r="BO68" s="18">
        <f>BL68*Parameters!$H$3/Parameters!$G$3</f>
        <v>4.9624197256587657</v>
      </c>
      <c r="BP68" s="18">
        <f>BL68*Parameters!$I$3/Parameters!$G$3</f>
        <v>5.7835395363792808</v>
      </c>
      <c r="BQ68" s="18">
        <f t="shared" si="53"/>
        <v>2203.6898799999999</v>
      </c>
      <c r="BR68" s="18">
        <f t="shared" si="54"/>
        <v>102.21461922566839</v>
      </c>
      <c r="BS68" s="18">
        <f t="shared" si="55"/>
        <v>2042.0859554666665</v>
      </c>
      <c r="BT68" s="18">
        <f t="shared" si="56"/>
        <v>2379.9850704</v>
      </c>
      <c r="BU68" s="18">
        <f t="shared" si="57"/>
        <v>94.71888048245269</v>
      </c>
      <c r="BV68" s="18">
        <f t="shared" si="58"/>
        <v>110.39178876372185</v>
      </c>
    </row>
    <row r="69" spans="1:74" ht="15.5" x14ac:dyDescent="0.35">
      <c r="A69" s="62" t="s">
        <v>180</v>
      </c>
      <c r="B69" s="10">
        <v>24</v>
      </c>
      <c r="C69" s="15">
        <f>[1]CHD!NA113</f>
        <v>0</v>
      </c>
      <c r="D69" s="16">
        <f>[1]CHD!NM113</f>
        <v>85.216583724391342</v>
      </c>
      <c r="E69" s="18">
        <f>C69*Parameters!$H$3/Parameters!$G$3</f>
        <v>0</v>
      </c>
      <c r="F69" s="18">
        <f>C69*Parameters!$I$3/Parameters!$G$3</f>
        <v>0</v>
      </c>
      <c r="G69" s="18">
        <f>D69*Parameters!$H$3/Parameters!$G$3</f>
        <v>78.967367584602641</v>
      </c>
      <c r="H69" s="18">
        <f>D69*Parameters!$I$3/Parameters!$G$3</f>
        <v>92.033910422342657</v>
      </c>
      <c r="I69" s="15">
        <f>[1]Stroke!NA113</f>
        <v>320.20426000000003</v>
      </c>
      <c r="J69" s="16">
        <f>[1]Stroke!NM113</f>
        <v>11.231077269406811</v>
      </c>
      <c r="K69" s="18">
        <f>I69*Parameters!$H$3/Parameters!$G$3</f>
        <v>296.72261426666665</v>
      </c>
      <c r="L69" s="18">
        <f>I69*Parameters!$I$3/Parameters!$G$3</f>
        <v>345.82060080000002</v>
      </c>
      <c r="M69" s="18">
        <f>J69*Parameters!$H$3/Parameters!$G$3</f>
        <v>10.407464936316977</v>
      </c>
      <c r="N69" s="18">
        <f>J69*Parameters!$I$3/Parameters!$G$3</f>
        <v>12.129563450959358</v>
      </c>
      <c r="O69" s="15">
        <f>[1]HHD!NA113</f>
        <v>0</v>
      </c>
      <c r="P69" s="16">
        <f>[1]HHD!NM113</f>
        <v>0</v>
      </c>
      <c r="Q69" s="18">
        <f>O69*Parameters!$H$3/Parameters!$G$3</f>
        <v>0</v>
      </c>
      <c r="R69" s="18">
        <f>O69*Parameters!$I$3/Parameters!$G$3</f>
        <v>0</v>
      </c>
      <c r="S69" s="18">
        <f>P69*Parameters!$H$3/Parameters!$G$3</f>
        <v>0</v>
      </c>
      <c r="T69" s="18">
        <f>P69*Parameters!$I$3/Parameters!$G$3</f>
        <v>0</v>
      </c>
      <c r="U69" s="15">
        <f>[1]Diabetes!NA113</f>
        <v>1440.9191699999997</v>
      </c>
      <c r="V69" s="17">
        <f>[1]Diabetes!NM113</f>
        <v>5.7319679039230929</v>
      </c>
      <c r="W69" s="18">
        <f>U69*Parameters!$H$3/Parameters!$G$3</f>
        <v>1335.2517641999996</v>
      </c>
      <c r="X69" s="18">
        <f>U69*Parameters!$I$3/Parameters!$G$3</f>
        <v>1556.1927035999997</v>
      </c>
      <c r="Y69" s="18">
        <f>V69*Parameters!$H$3/Parameters!$G$3</f>
        <v>5.3116235909687326</v>
      </c>
      <c r="Z69" s="18">
        <f>V69*Parameters!$I$3/Parameters!$G$3</f>
        <v>6.1905253362369406</v>
      </c>
      <c r="AA69" s="3">
        <f>'[1]Breast CA'!NA113</f>
        <v>0</v>
      </c>
      <c r="AB69" s="4">
        <f>'[1]Breast CA'!NM113</f>
        <v>0</v>
      </c>
      <c r="AC69" s="18">
        <f>AA69*Parameters!$H$24/Parameters!$G$24</f>
        <v>0</v>
      </c>
      <c r="AD69" s="18">
        <f>AA69*Parameters!$I$24/Parameters!$G$24</f>
        <v>0</v>
      </c>
      <c r="AE69" s="18">
        <f>AB69*Parameters!$H$24/Parameters!$G$24</f>
        <v>0</v>
      </c>
      <c r="AF69" s="18">
        <f>AB69*Parameters!$I$24/Parameters!$G$24</f>
        <v>0</v>
      </c>
      <c r="AG69" s="15">
        <f>'[1]Colon CA'!NA113</f>
        <v>0</v>
      </c>
      <c r="AH69" s="16">
        <f>'[1]Colon CA'!NM113</f>
        <v>0</v>
      </c>
      <c r="AI69" s="18">
        <f>AG69*Parameters!$H$3/Parameters!$G$3</f>
        <v>0</v>
      </c>
      <c r="AJ69" s="18">
        <f>AG69*Parameters!$I$3/Parameters!$G$3</f>
        <v>0</v>
      </c>
      <c r="AK69" s="18">
        <f>AH69*Parameters!$H$3/Parameters!$G$3</f>
        <v>0</v>
      </c>
      <c r="AL69" s="18">
        <f>AH69*Parameters!$I$3/Parameters!$G$3</f>
        <v>0</v>
      </c>
      <c r="AM69" s="3">
        <f>'[1]Pancreas CA'!NA113</f>
        <v>0</v>
      </c>
      <c r="AN69" s="4">
        <f>'[1]Pancreas CA'!NM113</f>
        <v>0</v>
      </c>
      <c r="AO69" s="18">
        <f>AM69*UI!AO69</f>
        <v>0</v>
      </c>
      <c r="AP69" s="18">
        <f>AM69*UI!AP69</f>
        <v>0</v>
      </c>
      <c r="AQ69" s="18">
        <f>AN69*UI!AO69</f>
        <v>0</v>
      </c>
      <c r="AR69" s="18">
        <f>AN69*UI!AP69</f>
        <v>0</v>
      </c>
      <c r="AS69" s="3">
        <f>'[1]Kidney CA'!NA113</f>
        <v>0</v>
      </c>
      <c r="AT69" s="4">
        <f>'[1]Kidney CA'!NM113</f>
        <v>0</v>
      </c>
      <c r="AU69" s="18">
        <f>AS69*Parameters!$H$3/Parameters!$G$3</f>
        <v>0</v>
      </c>
      <c r="AV69" s="18">
        <f>AS69*Parameters!$I$3/Parameters!$G$3</f>
        <v>0</v>
      </c>
      <c r="AW69" s="18">
        <f>AT69*Parameters!$H$3/Parameters!$G$3</f>
        <v>0</v>
      </c>
      <c r="AX69" s="18">
        <f>AT69*Parameters!$I$3/Parameters!$G$3</f>
        <v>0</v>
      </c>
      <c r="AY69" s="3">
        <f>'[1]Liver CA'!NA113</f>
        <v>0</v>
      </c>
      <c r="AZ69" s="4">
        <f>'[1]Liver CA'!NM113</f>
        <v>0</v>
      </c>
      <c r="BA69" s="18">
        <f>AY69*Parameters!$H$3/Parameters!$G$3</f>
        <v>0</v>
      </c>
      <c r="BB69" s="18">
        <f>AY69*Parameters!$I$3/Parameters!$G$3</f>
        <v>0</v>
      </c>
      <c r="BC69" s="18">
        <f>AZ69*Parameters!$H$3/Parameters!$G$3</f>
        <v>0</v>
      </c>
      <c r="BD69" s="18">
        <f>AZ69*Parameters!$I$3/Parameters!$G$3</f>
        <v>0</v>
      </c>
      <c r="BE69" s="3">
        <f>[1]Cirrhosis!NA113</f>
        <v>160.10213000000002</v>
      </c>
      <c r="BF69" s="4">
        <f>[1]Cirrhosis!NM113</f>
        <v>2.6985993361091642</v>
      </c>
      <c r="BG69" s="18">
        <f>BE69*Parameters!$H$3/Parameters!$G$3</f>
        <v>148.36130713333333</v>
      </c>
      <c r="BH69" s="18">
        <f>BE69*Parameters!$I$3/Parameters!$G$3</f>
        <v>172.91030040000001</v>
      </c>
      <c r="BI69" s="18">
        <f>BF69*Parameters!$H$3/Parameters!$G$3</f>
        <v>2.5007020514611589</v>
      </c>
      <c r="BJ69" s="18">
        <f>BF69*Parameters!$I$3/Parameters!$G$3</f>
        <v>2.9144872829978978</v>
      </c>
      <c r="BK69" s="3">
        <f>[1]CKD!NA113</f>
        <v>320.20426000000003</v>
      </c>
      <c r="BL69" s="4">
        <f>[1]CKD!NM113</f>
        <v>6.7961928623550385</v>
      </c>
      <c r="BM69" s="18">
        <f>BK69*Parameters!$H$3/Parameters!$G$3</f>
        <v>296.72261426666665</v>
      </c>
      <c r="BN69" s="18">
        <f>BK69*Parameters!$I$3/Parameters!$G$3</f>
        <v>345.82060080000002</v>
      </c>
      <c r="BO69" s="18">
        <f>BL69*Parameters!$H$3/Parameters!$G$3</f>
        <v>6.2978053857823353</v>
      </c>
      <c r="BP69" s="18">
        <f>BL69*Parameters!$I$3/Parameters!$G$3</f>
        <v>7.339888291343442</v>
      </c>
      <c r="BQ69" s="18">
        <f t="shared" si="53"/>
        <v>2241.4298199999998</v>
      </c>
      <c r="BR69" s="18">
        <f t="shared" si="54"/>
        <v>111.67442109618545</v>
      </c>
      <c r="BS69" s="18">
        <f t="shared" si="55"/>
        <v>2077.0582998666664</v>
      </c>
      <c r="BT69" s="18">
        <f t="shared" si="56"/>
        <v>2420.7442056</v>
      </c>
      <c r="BU69" s="18">
        <f t="shared" si="57"/>
        <v>103.48496354913186</v>
      </c>
      <c r="BV69" s="18">
        <f t="shared" si="58"/>
        <v>120.60837478388029</v>
      </c>
    </row>
    <row r="70" spans="1:74" ht="15.5" x14ac:dyDescent="0.35">
      <c r="A70" s="62" t="s">
        <v>181</v>
      </c>
      <c r="B70" s="10">
        <v>25</v>
      </c>
      <c r="C70" s="15">
        <f>[1]CHD!NA114</f>
        <v>0</v>
      </c>
      <c r="D70" s="16">
        <f>[1]CHD!NM114</f>
        <v>86.071202505209982</v>
      </c>
      <c r="E70" s="18">
        <f>C70*Parameters!$H$3/Parameters!$G$3</f>
        <v>0</v>
      </c>
      <c r="F70" s="18">
        <f>C70*Parameters!$I$3/Parameters!$G$3</f>
        <v>0</v>
      </c>
      <c r="G70" s="18">
        <f>D70*Parameters!$H$3/Parameters!$G$3</f>
        <v>79.759314321494585</v>
      </c>
      <c r="H70" s="18">
        <f>D70*Parameters!$I$3/Parameters!$G$3</f>
        <v>92.956898705626784</v>
      </c>
      <c r="I70" s="15">
        <f>[1]Stroke!NA114</f>
        <v>324.61185999999998</v>
      </c>
      <c r="J70" s="16">
        <f>[1]Stroke!NM114</f>
        <v>12.976720760795518</v>
      </c>
      <c r="K70" s="18">
        <f>I70*Parameters!$H$3/Parameters!$G$3</f>
        <v>300.80699026666662</v>
      </c>
      <c r="L70" s="18">
        <f>I70*Parameters!$I$3/Parameters!$G$3</f>
        <v>350.58080880000006</v>
      </c>
      <c r="M70" s="18">
        <f>J70*Parameters!$H$3/Parameters!$G$3</f>
        <v>12.025094571670513</v>
      </c>
      <c r="N70" s="18">
        <f>J70*Parameters!$I$3/Parameters!$G$3</f>
        <v>14.014858421659161</v>
      </c>
      <c r="O70" s="15">
        <f>[1]HHD!NA114</f>
        <v>0</v>
      </c>
      <c r="P70" s="16">
        <f>[1]HHD!NM114</f>
        <v>0</v>
      </c>
      <c r="Q70" s="18">
        <f>O70*Parameters!$H$3/Parameters!$G$3</f>
        <v>0</v>
      </c>
      <c r="R70" s="18">
        <f>O70*Parameters!$I$3/Parameters!$G$3</f>
        <v>0</v>
      </c>
      <c r="S70" s="18">
        <f>P70*Parameters!$H$3/Parameters!$G$3</f>
        <v>0</v>
      </c>
      <c r="T70" s="18">
        <f>P70*Parameters!$I$3/Parameters!$G$3</f>
        <v>0</v>
      </c>
      <c r="U70" s="15">
        <f>[1]Diabetes!NA114</f>
        <v>1623.0592999999997</v>
      </c>
      <c r="V70" s="17">
        <f>[1]Diabetes!NM114</f>
        <v>6.968633370325775</v>
      </c>
      <c r="W70" s="18">
        <f>U70*Parameters!$H$3/Parameters!$G$3</f>
        <v>1504.0349513333329</v>
      </c>
      <c r="X70" s="18">
        <f>U70*Parameters!$I$3/Parameters!$G$3</f>
        <v>1752.9040439999999</v>
      </c>
      <c r="Y70" s="18">
        <f>V70*Parameters!$H$3/Parameters!$G$3</f>
        <v>6.457600256501884</v>
      </c>
      <c r="Z70" s="18">
        <f>V70*Parameters!$I$3/Parameters!$G$3</f>
        <v>7.5261240399518377</v>
      </c>
      <c r="AA70" s="3">
        <f>'[1]Breast CA'!NA114</f>
        <v>0</v>
      </c>
      <c r="AB70" s="4">
        <f>'[1]Breast CA'!NM114</f>
        <v>0</v>
      </c>
      <c r="AC70" s="18">
        <f>AA70*Parameters!$H$24/Parameters!$G$24</f>
        <v>0</v>
      </c>
      <c r="AD70" s="18">
        <f>AA70*Parameters!$I$24/Parameters!$G$24</f>
        <v>0</v>
      </c>
      <c r="AE70" s="18">
        <f>AB70*Parameters!$H$24/Parameters!$G$24</f>
        <v>0</v>
      </c>
      <c r="AF70" s="18">
        <f>AB70*Parameters!$I$24/Parameters!$G$24</f>
        <v>0</v>
      </c>
      <c r="AG70" s="15">
        <f>'[1]Colon CA'!NA114</f>
        <v>0</v>
      </c>
      <c r="AH70" s="16">
        <f>'[1]Colon CA'!NM114</f>
        <v>0</v>
      </c>
      <c r="AI70" s="18">
        <f>AG70*Parameters!$H$3/Parameters!$G$3</f>
        <v>0</v>
      </c>
      <c r="AJ70" s="18">
        <f>AG70*Parameters!$I$3/Parameters!$G$3</f>
        <v>0</v>
      </c>
      <c r="AK70" s="18">
        <f>AH70*Parameters!$H$3/Parameters!$G$3</f>
        <v>0</v>
      </c>
      <c r="AL70" s="18">
        <f>AH70*Parameters!$I$3/Parameters!$G$3</f>
        <v>0</v>
      </c>
      <c r="AM70" s="3">
        <f>'[1]Pancreas CA'!NA114</f>
        <v>0</v>
      </c>
      <c r="AN70" s="4">
        <f>'[1]Pancreas CA'!NM114</f>
        <v>0</v>
      </c>
      <c r="AO70" s="18">
        <f>AM70*UI!AO70</f>
        <v>0</v>
      </c>
      <c r="AP70" s="18">
        <f>AM70*UI!AP70</f>
        <v>0</v>
      </c>
      <c r="AQ70" s="18">
        <f>AN70*UI!AO70</f>
        <v>0</v>
      </c>
      <c r="AR70" s="18">
        <f>AN70*UI!AP70</f>
        <v>0</v>
      </c>
      <c r="AS70" s="3">
        <f>'[1]Kidney CA'!NA114</f>
        <v>0</v>
      </c>
      <c r="AT70" s="4">
        <f>'[1]Kidney CA'!NM114</f>
        <v>0</v>
      </c>
      <c r="AU70" s="18">
        <f>AS70*Parameters!$H$3/Parameters!$G$3</f>
        <v>0</v>
      </c>
      <c r="AV70" s="18">
        <f>AS70*Parameters!$I$3/Parameters!$G$3</f>
        <v>0</v>
      </c>
      <c r="AW70" s="18">
        <f>AT70*Parameters!$H$3/Parameters!$G$3</f>
        <v>0</v>
      </c>
      <c r="AX70" s="18">
        <f>AT70*Parameters!$I$3/Parameters!$G$3</f>
        <v>0</v>
      </c>
      <c r="AY70" s="3">
        <f>'[1]Liver CA'!NA114</f>
        <v>0</v>
      </c>
      <c r="AZ70" s="4">
        <f>'[1]Liver CA'!NM114</f>
        <v>0</v>
      </c>
      <c r="BA70" s="18">
        <f>AY70*Parameters!$H$3/Parameters!$G$3</f>
        <v>0</v>
      </c>
      <c r="BB70" s="18">
        <f>AY70*Parameters!$I$3/Parameters!$G$3</f>
        <v>0</v>
      </c>
      <c r="BC70" s="18">
        <f>AZ70*Parameters!$H$3/Parameters!$G$3</f>
        <v>0</v>
      </c>
      <c r="BD70" s="18">
        <f>AZ70*Parameters!$I$3/Parameters!$G$3</f>
        <v>0</v>
      </c>
      <c r="BE70" s="3">
        <f>[1]Cirrhosis!NA114</f>
        <v>162.30592999999999</v>
      </c>
      <c r="BF70" s="4">
        <f>[1]Cirrhosis!NM114</f>
        <v>5.298523033323189</v>
      </c>
      <c r="BG70" s="18">
        <f>BE70*Parameters!$H$3/Parameters!$G$3</f>
        <v>150.40349513333331</v>
      </c>
      <c r="BH70" s="18">
        <f>BE70*Parameters!$I$3/Parameters!$G$3</f>
        <v>175.29040440000003</v>
      </c>
      <c r="BI70" s="18">
        <f>BF70*Parameters!$H$3/Parameters!$G$3</f>
        <v>4.9099646775461547</v>
      </c>
      <c r="BJ70" s="18">
        <f>BF70*Parameters!$I$3/Parameters!$G$3</f>
        <v>5.7224048759890449</v>
      </c>
      <c r="BK70" s="3">
        <f>[1]CKD!NA114</f>
        <v>324.61185999999998</v>
      </c>
      <c r="BL70" s="4">
        <f>[1]CKD!NM114</f>
        <v>8.2515385409901842</v>
      </c>
      <c r="BM70" s="18">
        <f>BK70*Parameters!$H$3/Parameters!$G$3</f>
        <v>300.80699026666662</v>
      </c>
      <c r="BN70" s="18">
        <f>BK70*Parameters!$I$3/Parameters!$G$3</f>
        <v>350.58080880000006</v>
      </c>
      <c r="BO70" s="18">
        <f>BL70*Parameters!$H$3/Parameters!$G$3</f>
        <v>7.6464257146509036</v>
      </c>
      <c r="BP70" s="18">
        <f>BL70*Parameters!$I$3/Parameters!$G$3</f>
        <v>8.9116616242693993</v>
      </c>
      <c r="BQ70" s="18">
        <f t="shared" si="53"/>
        <v>2434.5889499999994</v>
      </c>
      <c r="BR70" s="18">
        <f t="shared" si="54"/>
        <v>119.56661821064465</v>
      </c>
      <c r="BS70" s="18">
        <f t="shared" si="55"/>
        <v>2256.0524269999996</v>
      </c>
      <c r="BT70" s="18">
        <f t="shared" si="56"/>
        <v>2629.3560659999998</v>
      </c>
      <c r="BU70" s="18">
        <f t="shared" si="57"/>
        <v>110.79839954186404</v>
      </c>
      <c r="BV70" s="18">
        <f t="shared" si="58"/>
        <v>129.13194766749621</v>
      </c>
    </row>
    <row r="71" spans="1:74" ht="15.5" x14ac:dyDescent="0.35">
      <c r="A71" s="62" t="s">
        <v>182</v>
      </c>
      <c r="B71" s="10">
        <v>26</v>
      </c>
      <c r="C71" s="15">
        <f>[1]CHD!NA115</f>
        <v>0</v>
      </c>
      <c r="D71" s="16">
        <f>[1]CHD!NM115</f>
        <v>86.424312427198203</v>
      </c>
      <c r="E71" s="18">
        <f>C71*Parameters!$H$3/Parameters!$G$3</f>
        <v>0</v>
      </c>
      <c r="F71" s="18">
        <f>C71*Parameters!$I$3/Parameters!$G$3</f>
        <v>0</v>
      </c>
      <c r="G71" s="18">
        <f>D71*Parameters!$H$3/Parameters!$G$3</f>
        <v>80.086529515870325</v>
      </c>
      <c r="H71" s="18">
        <f>D71*Parameters!$I$3/Parameters!$G$3</f>
        <v>93.338257421374067</v>
      </c>
      <c r="I71" s="15">
        <f>[1]Stroke!NA115</f>
        <v>492.67160999999993</v>
      </c>
      <c r="J71" s="16">
        <f>[1]Stroke!NM115</f>
        <v>15.307605854932739</v>
      </c>
      <c r="K71" s="18">
        <f>I71*Parameters!$H$3/Parameters!$G$3</f>
        <v>456.54235859999989</v>
      </c>
      <c r="L71" s="18">
        <f>I71*Parameters!$I$3/Parameters!$G$3</f>
        <v>532.08533879999993</v>
      </c>
      <c r="M71" s="18">
        <f>J71*Parameters!$H$3/Parameters!$G$3</f>
        <v>14.18504809223767</v>
      </c>
      <c r="N71" s="18">
        <f>J71*Parameters!$I$3/Parameters!$G$3</f>
        <v>16.532214323327359</v>
      </c>
      <c r="O71" s="15">
        <f>[1]HHD!NA115</f>
        <v>0</v>
      </c>
      <c r="P71" s="16">
        <f>[1]HHD!NM115</f>
        <v>0</v>
      </c>
      <c r="Q71" s="18">
        <f>O71*Parameters!$H$3/Parameters!$G$3</f>
        <v>0</v>
      </c>
      <c r="R71" s="18">
        <f>O71*Parameters!$I$3/Parameters!$G$3</f>
        <v>0</v>
      </c>
      <c r="S71" s="18">
        <f>P71*Parameters!$H$3/Parameters!$G$3</f>
        <v>0</v>
      </c>
      <c r="T71" s="18">
        <f>P71*Parameters!$I$3/Parameters!$G$3</f>
        <v>0</v>
      </c>
      <c r="U71" s="15">
        <f>[1]Diabetes!NA115</f>
        <v>1806.4625700000004</v>
      </c>
      <c r="V71" s="17">
        <f>[1]Diabetes!NM115</f>
        <v>7.3074404141752325</v>
      </c>
      <c r="W71" s="18">
        <f>U71*Parameters!$H$3/Parameters!$G$3</f>
        <v>1673.9886482000002</v>
      </c>
      <c r="X71" s="18">
        <f>U71*Parameters!$I$3/Parameters!$G$3</f>
        <v>1950.9795756000005</v>
      </c>
      <c r="Y71" s="18">
        <f>V71*Parameters!$H$3/Parameters!$G$3</f>
        <v>6.771561450469048</v>
      </c>
      <c r="Z71" s="18">
        <f>V71*Parameters!$I$3/Parameters!$G$3</f>
        <v>7.8920356473092523</v>
      </c>
      <c r="AA71" s="3">
        <f>'[1]Breast CA'!NA115</f>
        <v>0</v>
      </c>
      <c r="AB71" s="4">
        <f>'[1]Breast CA'!NM115</f>
        <v>0</v>
      </c>
      <c r="AC71" s="18">
        <f>AA71*Parameters!$H$24/Parameters!$G$24</f>
        <v>0</v>
      </c>
      <c r="AD71" s="18">
        <f>AA71*Parameters!$I$24/Parameters!$G$24</f>
        <v>0</v>
      </c>
      <c r="AE71" s="18">
        <f>AB71*Parameters!$H$24/Parameters!$G$24</f>
        <v>0</v>
      </c>
      <c r="AF71" s="18">
        <f>AB71*Parameters!$I$24/Parameters!$G$24</f>
        <v>0</v>
      </c>
      <c r="AG71" s="15">
        <f>'[1]Colon CA'!NA115</f>
        <v>0</v>
      </c>
      <c r="AH71" s="16">
        <f>'[1]Colon CA'!NM115</f>
        <v>0</v>
      </c>
      <c r="AI71" s="18">
        <f>AG71*Parameters!$H$3/Parameters!$G$3</f>
        <v>0</v>
      </c>
      <c r="AJ71" s="18">
        <f>AG71*Parameters!$I$3/Parameters!$G$3</f>
        <v>0</v>
      </c>
      <c r="AK71" s="18">
        <f>AH71*Parameters!$H$3/Parameters!$G$3</f>
        <v>0</v>
      </c>
      <c r="AL71" s="18">
        <f>AH71*Parameters!$I$3/Parameters!$G$3</f>
        <v>0</v>
      </c>
      <c r="AM71" s="3">
        <f>'[1]Pancreas CA'!NA115</f>
        <v>0</v>
      </c>
      <c r="AN71" s="4">
        <f>'[1]Pancreas CA'!NM115</f>
        <v>0</v>
      </c>
      <c r="AO71" s="18">
        <f>AM71*UI!AO71</f>
        <v>0</v>
      </c>
      <c r="AP71" s="18">
        <f>AM71*UI!AP71</f>
        <v>0</v>
      </c>
      <c r="AQ71" s="18">
        <f>AN71*UI!AO71</f>
        <v>0</v>
      </c>
      <c r="AR71" s="18">
        <f>AN71*UI!AP71</f>
        <v>0</v>
      </c>
      <c r="AS71" s="3">
        <f>'[1]Kidney CA'!NA115</f>
        <v>0</v>
      </c>
      <c r="AT71" s="4">
        <f>'[1]Kidney CA'!NM115</f>
        <v>0</v>
      </c>
      <c r="AU71" s="18">
        <f>AS71*Parameters!$H$3/Parameters!$G$3</f>
        <v>0</v>
      </c>
      <c r="AV71" s="18">
        <f>AS71*Parameters!$I$3/Parameters!$G$3</f>
        <v>0</v>
      </c>
      <c r="AW71" s="18">
        <f>AT71*Parameters!$H$3/Parameters!$G$3</f>
        <v>0</v>
      </c>
      <c r="AX71" s="18">
        <f>AT71*Parameters!$I$3/Parameters!$G$3</f>
        <v>0</v>
      </c>
      <c r="AY71" s="3">
        <f>'[1]Liver CA'!NA115</f>
        <v>0</v>
      </c>
      <c r="AZ71" s="4">
        <f>'[1]Liver CA'!NM115</f>
        <v>0</v>
      </c>
      <c r="BA71" s="18">
        <f>AY71*Parameters!$H$3/Parameters!$G$3</f>
        <v>0</v>
      </c>
      <c r="BB71" s="18">
        <f>AY71*Parameters!$I$3/Parameters!$G$3</f>
        <v>0</v>
      </c>
      <c r="BC71" s="18">
        <f>AZ71*Parameters!$H$3/Parameters!$G$3</f>
        <v>0</v>
      </c>
      <c r="BD71" s="18">
        <f>AZ71*Parameters!$I$3/Parameters!$G$3</f>
        <v>0</v>
      </c>
      <c r="BE71" s="3">
        <f>[1]Cirrhosis!NA115</f>
        <v>164.22386999999998</v>
      </c>
      <c r="BF71" s="4">
        <f>[1]Cirrhosis!NM115</f>
        <v>7.8328835151734886</v>
      </c>
      <c r="BG71" s="18">
        <f>BE71*Parameters!$H$3/Parameters!$G$3</f>
        <v>152.18078619999997</v>
      </c>
      <c r="BH71" s="18">
        <f>BE71*Parameters!$I$3/Parameters!$G$3</f>
        <v>177.36177959999998</v>
      </c>
      <c r="BI71" s="18">
        <f>BF71*Parameters!$H$3/Parameters!$G$3</f>
        <v>7.2584720573940986</v>
      </c>
      <c r="BJ71" s="18">
        <f>BF71*Parameters!$I$3/Parameters!$G$3</f>
        <v>8.459514196387369</v>
      </c>
      <c r="BK71" s="3">
        <f>[1]CKD!NA115</f>
        <v>328.44773999999995</v>
      </c>
      <c r="BL71" s="4">
        <f>[1]CKD!NM115</f>
        <v>9.7207612991321799</v>
      </c>
      <c r="BM71" s="18">
        <f>BK71*Parameters!$H$3/Parameters!$G$3</f>
        <v>304.36157239999994</v>
      </c>
      <c r="BN71" s="18">
        <f>BK71*Parameters!$I$3/Parameters!$G$3</f>
        <v>354.72355919999995</v>
      </c>
      <c r="BO71" s="18">
        <f>BL71*Parameters!$H$3/Parameters!$G$3</f>
        <v>9.0079054705291526</v>
      </c>
      <c r="BP71" s="18">
        <f>BL71*Parameters!$I$3/Parameters!$G$3</f>
        <v>10.498422203062754</v>
      </c>
      <c r="BQ71" s="18">
        <f t="shared" si="53"/>
        <v>2791.8057900000003</v>
      </c>
      <c r="BR71" s="18">
        <f t="shared" si="54"/>
        <v>126.59300351061185</v>
      </c>
      <c r="BS71" s="18">
        <f t="shared" si="55"/>
        <v>2587.0733654000001</v>
      </c>
      <c r="BT71" s="18">
        <f t="shared" si="56"/>
        <v>3015.1502532000004</v>
      </c>
      <c r="BU71" s="18">
        <f t="shared" si="57"/>
        <v>117.30951658650029</v>
      </c>
      <c r="BV71" s="18">
        <f t="shared" si="58"/>
        <v>136.72044379146081</v>
      </c>
    </row>
    <row r="72" spans="1:74" ht="15.5" x14ac:dyDescent="0.35">
      <c r="A72" s="62" t="s">
        <v>183</v>
      </c>
      <c r="B72" s="10">
        <v>27</v>
      </c>
      <c r="C72" s="15">
        <f>[1]CHD!NA116</f>
        <v>165.96852000000001</v>
      </c>
      <c r="D72" s="16">
        <f>[1]CHD!NM116</f>
        <v>85.908521031762874</v>
      </c>
      <c r="E72" s="18">
        <f>C72*Parameters!$H$3/Parameters!$G$3</f>
        <v>153.79749519999999</v>
      </c>
      <c r="F72" s="18">
        <f>C72*Parameters!$I$3/Parameters!$G$3</f>
        <v>179.24600160000003</v>
      </c>
      <c r="G72" s="18">
        <f>D72*Parameters!$H$3/Parameters!$G$3</f>
        <v>79.608562822766928</v>
      </c>
      <c r="H72" s="18">
        <f>D72*Parameters!$I$3/Parameters!$G$3</f>
        <v>92.781202714303902</v>
      </c>
      <c r="I72" s="15">
        <f>[1]Stroke!NA116</f>
        <v>497.90555999999998</v>
      </c>
      <c r="J72" s="16">
        <f>[1]Stroke!NM116</f>
        <v>18.69349753554669</v>
      </c>
      <c r="K72" s="18">
        <f>I72*Parameters!$H$3/Parameters!$G$3</f>
        <v>461.39248559999993</v>
      </c>
      <c r="L72" s="18">
        <f>I72*Parameters!$I$3/Parameters!$G$3</f>
        <v>537.7380048</v>
      </c>
      <c r="M72" s="18">
        <f>J72*Parameters!$H$3/Parameters!$G$3</f>
        <v>17.322641049606599</v>
      </c>
      <c r="N72" s="18">
        <f>J72*Parameters!$I$3/Parameters!$G$3</f>
        <v>20.188977338390426</v>
      </c>
      <c r="O72" s="15">
        <f>[1]HHD!NA116</f>
        <v>0</v>
      </c>
      <c r="P72" s="16">
        <f>[1]HHD!NM116</f>
        <v>0</v>
      </c>
      <c r="Q72" s="18">
        <f>O72*Parameters!$H$3/Parameters!$G$3</f>
        <v>0</v>
      </c>
      <c r="R72" s="18">
        <f>O72*Parameters!$I$3/Parameters!$G$3</f>
        <v>0</v>
      </c>
      <c r="S72" s="18">
        <f>P72*Parameters!$H$3/Parameters!$G$3</f>
        <v>0</v>
      </c>
      <c r="T72" s="18">
        <f>P72*Parameters!$I$3/Parameters!$G$3</f>
        <v>0</v>
      </c>
      <c r="U72" s="15">
        <f>[1]Diabetes!NA116</f>
        <v>1991.6222399999999</v>
      </c>
      <c r="V72" s="17">
        <f>[1]Diabetes!NM116</f>
        <v>8.6486376083044334</v>
      </c>
      <c r="W72" s="18">
        <f>U72*Parameters!$H$3/Parameters!$G$3</f>
        <v>1845.5699423999997</v>
      </c>
      <c r="X72" s="18">
        <f>U72*Parameters!$I$3/Parameters!$G$3</f>
        <v>2150.9520192</v>
      </c>
      <c r="Y72" s="18">
        <f>V72*Parameters!$H$3/Parameters!$G$3</f>
        <v>8.0144041836954418</v>
      </c>
      <c r="Z72" s="18">
        <f>V72*Parameters!$I$3/Parameters!$G$3</f>
        <v>9.340528616968788</v>
      </c>
      <c r="AA72" s="3">
        <f>'[1]Breast CA'!NA116</f>
        <v>165.96852000000001</v>
      </c>
      <c r="AB72" s="4">
        <f>'[1]Breast CA'!NM116</f>
        <v>0</v>
      </c>
      <c r="AC72" s="18">
        <f>AA72*Parameters!$H$24/Parameters!$G$24</f>
        <v>160.04107285714286</v>
      </c>
      <c r="AD72" s="18">
        <f>AA72*Parameters!$I$24/Parameters!$G$24</f>
        <v>171.8959671428571</v>
      </c>
      <c r="AE72" s="18">
        <f>AB72*Parameters!$H$24/Parameters!$G$24</f>
        <v>0</v>
      </c>
      <c r="AF72" s="18">
        <f>AB72*Parameters!$I$24/Parameters!$G$24</f>
        <v>0</v>
      </c>
      <c r="AG72" s="15">
        <f>'[1]Colon CA'!NA116</f>
        <v>0</v>
      </c>
      <c r="AH72" s="16">
        <f>'[1]Colon CA'!NM116</f>
        <v>0</v>
      </c>
      <c r="AI72" s="18">
        <f>AG72*Parameters!$H$3/Parameters!$G$3</f>
        <v>0</v>
      </c>
      <c r="AJ72" s="18">
        <f>AG72*Parameters!$I$3/Parameters!$G$3</f>
        <v>0</v>
      </c>
      <c r="AK72" s="18">
        <f>AH72*Parameters!$H$3/Parameters!$G$3</f>
        <v>0</v>
      </c>
      <c r="AL72" s="18">
        <f>AH72*Parameters!$I$3/Parameters!$G$3</f>
        <v>0</v>
      </c>
      <c r="AM72" s="3">
        <f>'[1]Pancreas CA'!NA116</f>
        <v>0</v>
      </c>
      <c r="AN72" s="4">
        <f>'[1]Pancreas CA'!NM116</f>
        <v>0</v>
      </c>
      <c r="AO72" s="18">
        <f>AM72*UI!AO72</f>
        <v>0</v>
      </c>
      <c r="AP72" s="18">
        <f>AM72*UI!AP72</f>
        <v>0</v>
      </c>
      <c r="AQ72" s="18">
        <f>AN72*UI!AO72</f>
        <v>0</v>
      </c>
      <c r="AR72" s="18">
        <f>AN72*UI!AP72</f>
        <v>0</v>
      </c>
      <c r="AS72" s="3">
        <f>'[1]Kidney CA'!NA116</f>
        <v>0</v>
      </c>
      <c r="AT72" s="4">
        <f>'[1]Kidney CA'!NM116</f>
        <v>0</v>
      </c>
      <c r="AU72" s="18">
        <f>AS72*Parameters!$H$3/Parameters!$G$3</f>
        <v>0</v>
      </c>
      <c r="AV72" s="18">
        <f>AS72*Parameters!$I$3/Parameters!$G$3</f>
        <v>0</v>
      </c>
      <c r="AW72" s="18">
        <f>AT72*Parameters!$H$3/Parameters!$G$3</f>
        <v>0</v>
      </c>
      <c r="AX72" s="18">
        <f>AT72*Parameters!$I$3/Parameters!$G$3</f>
        <v>0</v>
      </c>
      <c r="AY72" s="3">
        <f>'[1]Liver CA'!NA116</f>
        <v>0</v>
      </c>
      <c r="AZ72" s="4">
        <f>'[1]Liver CA'!NM116</f>
        <v>0</v>
      </c>
      <c r="BA72" s="18">
        <f>AY72*Parameters!$H$3/Parameters!$G$3</f>
        <v>0</v>
      </c>
      <c r="BB72" s="18">
        <f>AY72*Parameters!$I$3/Parameters!$G$3</f>
        <v>0</v>
      </c>
      <c r="BC72" s="18">
        <f>AZ72*Parameters!$H$3/Parameters!$G$3</f>
        <v>0</v>
      </c>
      <c r="BD72" s="18">
        <f>AZ72*Parameters!$I$3/Parameters!$G$3</f>
        <v>0</v>
      </c>
      <c r="BE72" s="3">
        <f>[1]Cirrhosis!NA116</f>
        <v>165.96852000000001</v>
      </c>
      <c r="BF72" s="4">
        <f>[1]Cirrhosis!NM116</f>
        <v>10.406889168607787</v>
      </c>
      <c r="BG72" s="18">
        <f>BE72*Parameters!$H$3/Parameters!$G$3</f>
        <v>153.79749519999999</v>
      </c>
      <c r="BH72" s="18">
        <f>BE72*Parameters!$I$3/Parameters!$G$3</f>
        <v>179.24600160000003</v>
      </c>
      <c r="BI72" s="18">
        <f>BF72*Parameters!$H$3/Parameters!$G$3</f>
        <v>9.6437172962432154</v>
      </c>
      <c r="BJ72" s="18">
        <f>BF72*Parameters!$I$3/Parameters!$G$3</f>
        <v>11.23944030209641</v>
      </c>
      <c r="BK72" s="3">
        <f>[1]CKD!NA116</f>
        <v>331.93704000000002</v>
      </c>
      <c r="BL72" s="4">
        <f>[1]CKD!NM116</f>
        <v>11.204111289558224</v>
      </c>
      <c r="BM72" s="18">
        <f>BK72*Parameters!$H$3/Parameters!$G$3</f>
        <v>307.59499039999997</v>
      </c>
      <c r="BN72" s="18">
        <f>BK72*Parameters!$I$3/Parameters!$G$3</f>
        <v>358.49200320000006</v>
      </c>
      <c r="BO72" s="18">
        <f>BL72*Parameters!$H$3/Parameters!$G$3</f>
        <v>10.382476461657287</v>
      </c>
      <c r="BP72" s="18">
        <f>BL72*Parameters!$I$3/Parameters!$G$3</f>
        <v>12.100440192722884</v>
      </c>
      <c r="BQ72" s="18">
        <f t="shared" si="53"/>
        <v>3319.3703999999998</v>
      </c>
      <c r="BR72" s="18">
        <f t="shared" si="54"/>
        <v>134.86165663378</v>
      </c>
      <c r="BS72" s="18">
        <f t="shared" si="55"/>
        <v>3082.1934816571425</v>
      </c>
      <c r="BT72" s="18">
        <f t="shared" si="56"/>
        <v>3577.569997542857</v>
      </c>
      <c r="BU72" s="18">
        <f t="shared" si="57"/>
        <v>124.97180181396948</v>
      </c>
      <c r="BV72" s="18">
        <f t="shared" si="58"/>
        <v>145.6505891644824</v>
      </c>
    </row>
    <row r="73" spans="1:74" ht="15.5" x14ac:dyDescent="0.35">
      <c r="A73" s="62" t="s">
        <v>184</v>
      </c>
      <c r="B73" s="10">
        <v>28</v>
      </c>
      <c r="C73" s="15">
        <f>[1]CHD!NA117</f>
        <v>167.50919000000002</v>
      </c>
      <c r="D73" s="16">
        <f>[1]CHD!NM117</f>
        <v>91.226114307533877</v>
      </c>
      <c r="E73" s="18">
        <f>C73*Parameters!$H$3/Parameters!$G$3</f>
        <v>155.22518273333336</v>
      </c>
      <c r="F73" s="18">
        <f>C73*Parameters!$I$3/Parameters!$G$3</f>
        <v>180.9099252</v>
      </c>
      <c r="G73" s="18">
        <f>D73*Parameters!$H$3/Parameters!$G$3</f>
        <v>84.536199258314724</v>
      </c>
      <c r="H73" s="18">
        <f>D73*Parameters!$I$3/Parameters!$G$3</f>
        <v>98.524203452136589</v>
      </c>
      <c r="I73" s="15">
        <f>[1]Stroke!NA117</f>
        <v>502.52756999999997</v>
      </c>
      <c r="J73" s="16">
        <f>[1]Stroke!NM117</f>
        <v>22.294167902566411</v>
      </c>
      <c r="K73" s="18">
        <f>I73*Parameters!$H$3/Parameters!$G$3</f>
        <v>465.67554819999992</v>
      </c>
      <c r="L73" s="18">
        <f>I73*Parameters!$I$3/Parameters!$G$3</f>
        <v>542.72977560000004</v>
      </c>
      <c r="M73" s="18">
        <f>J73*Parameters!$H$3/Parameters!$G$3</f>
        <v>20.659262256378206</v>
      </c>
      <c r="N73" s="18">
        <f>J73*Parameters!$I$3/Parameters!$G$3</f>
        <v>24.077701334771728</v>
      </c>
      <c r="O73" s="15">
        <f>[1]HHD!NA117</f>
        <v>0</v>
      </c>
      <c r="P73" s="16">
        <f>[1]HHD!NM117</f>
        <v>0</v>
      </c>
      <c r="Q73" s="18">
        <f>O73*Parameters!$H$3/Parameters!$G$3</f>
        <v>0</v>
      </c>
      <c r="R73" s="18">
        <f>O73*Parameters!$I$3/Parameters!$G$3</f>
        <v>0</v>
      </c>
      <c r="S73" s="18">
        <f>P73*Parameters!$H$3/Parameters!$G$3</f>
        <v>0</v>
      </c>
      <c r="T73" s="18">
        <f>P73*Parameters!$I$3/Parameters!$G$3</f>
        <v>0</v>
      </c>
      <c r="U73" s="15">
        <f>[1]Diabetes!NA117</f>
        <v>2177.6194700000001</v>
      </c>
      <c r="V73" s="17">
        <f>[1]Diabetes!NM117</f>
        <v>10.118147362241015</v>
      </c>
      <c r="W73" s="18">
        <f>U73*Parameters!$H$3/Parameters!$G$3</f>
        <v>2017.9273755333334</v>
      </c>
      <c r="X73" s="18">
        <f>U73*Parameters!$I$3/Parameters!$G$3</f>
        <v>2351.8290276000002</v>
      </c>
      <c r="Y73" s="18">
        <f>V73*Parameters!$H$3/Parameters!$G$3</f>
        <v>9.3761498890100068</v>
      </c>
      <c r="Z73" s="18">
        <f>V73*Parameters!$I$3/Parameters!$G$3</f>
        <v>10.927599151220297</v>
      </c>
      <c r="AA73" s="3">
        <f>'[1]Breast CA'!NA117</f>
        <v>167.50919000000002</v>
      </c>
      <c r="AB73" s="4">
        <f>'[1]Breast CA'!NM117</f>
        <v>7.2423177621256585</v>
      </c>
      <c r="AC73" s="18">
        <f>AA73*Parameters!$H$24/Parameters!$G$24</f>
        <v>161.52671892857146</v>
      </c>
      <c r="AD73" s="18">
        <f>AA73*Parameters!$I$24/Parameters!$G$24</f>
        <v>173.49166107142858</v>
      </c>
      <c r="AE73" s="18">
        <f>AB73*Parameters!$H$24/Parameters!$G$24</f>
        <v>6.9836635563354559</v>
      </c>
      <c r="AF73" s="18">
        <f>AB73*Parameters!$I$24/Parameters!$G$24</f>
        <v>7.5009719679158584</v>
      </c>
      <c r="AG73" s="15">
        <f>'[1]Colon CA'!NA117</f>
        <v>0</v>
      </c>
      <c r="AH73" s="16">
        <f>'[1]Colon CA'!NM117</f>
        <v>0</v>
      </c>
      <c r="AI73" s="18">
        <f>AG73*Parameters!$H$3/Parameters!$G$3</f>
        <v>0</v>
      </c>
      <c r="AJ73" s="18">
        <f>AG73*Parameters!$I$3/Parameters!$G$3</f>
        <v>0</v>
      </c>
      <c r="AK73" s="18">
        <f>AH73*Parameters!$H$3/Parameters!$G$3</f>
        <v>0</v>
      </c>
      <c r="AL73" s="18">
        <f>AH73*Parameters!$I$3/Parameters!$G$3</f>
        <v>0</v>
      </c>
      <c r="AM73" s="3">
        <f>'[1]Pancreas CA'!NA117</f>
        <v>0</v>
      </c>
      <c r="AN73" s="4">
        <f>'[1]Pancreas CA'!NM117</f>
        <v>0</v>
      </c>
      <c r="AO73" s="18">
        <f>AM73*UI!AO73</f>
        <v>0</v>
      </c>
      <c r="AP73" s="18">
        <f>AM73*UI!AP73</f>
        <v>0</v>
      </c>
      <c r="AQ73" s="18">
        <f>AN73*UI!AO73</f>
        <v>0</v>
      </c>
      <c r="AR73" s="18">
        <f>AN73*UI!AP73</f>
        <v>0</v>
      </c>
      <c r="AS73" s="3">
        <f>'[1]Kidney CA'!NA117</f>
        <v>0</v>
      </c>
      <c r="AT73" s="4">
        <f>'[1]Kidney CA'!NM117</f>
        <v>0</v>
      </c>
      <c r="AU73" s="18">
        <f>AS73*Parameters!$H$3/Parameters!$G$3</f>
        <v>0</v>
      </c>
      <c r="AV73" s="18">
        <f>AS73*Parameters!$I$3/Parameters!$G$3</f>
        <v>0</v>
      </c>
      <c r="AW73" s="18">
        <f>AT73*Parameters!$H$3/Parameters!$G$3</f>
        <v>0</v>
      </c>
      <c r="AX73" s="18">
        <f>AT73*Parameters!$I$3/Parameters!$G$3</f>
        <v>0</v>
      </c>
      <c r="AY73" s="3">
        <f>'[1]Liver CA'!NA117</f>
        <v>0</v>
      </c>
      <c r="AZ73" s="4">
        <f>'[1]Liver CA'!NM117</f>
        <v>0</v>
      </c>
      <c r="BA73" s="18">
        <f>AY73*Parameters!$H$3/Parameters!$G$3</f>
        <v>0</v>
      </c>
      <c r="BB73" s="18">
        <f>AY73*Parameters!$I$3/Parameters!$G$3</f>
        <v>0</v>
      </c>
      <c r="BC73" s="18">
        <f>AZ73*Parameters!$H$3/Parameters!$G$3</f>
        <v>0</v>
      </c>
      <c r="BD73" s="18">
        <f>AZ73*Parameters!$I$3/Parameters!$G$3</f>
        <v>0</v>
      </c>
      <c r="BE73" s="3">
        <f>[1]Cirrhosis!NA117</f>
        <v>167.50919000000002</v>
      </c>
      <c r="BF73" s="4">
        <f>[1]Cirrhosis!NM117</f>
        <v>12.945652581398324</v>
      </c>
      <c r="BG73" s="18">
        <f>BE73*Parameters!$H$3/Parameters!$G$3</f>
        <v>155.22518273333336</v>
      </c>
      <c r="BH73" s="18">
        <f>BE73*Parameters!$I$3/Parameters!$G$3</f>
        <v>180.9099252</v>
      </c>
      <c r="BI73" s="18">
        <f>BF73*Parameters!$H$3/Parameters!$G$3</f>
        <v>11.996304725429113</v>
      </c>
      <c r="BJ73" s="18">
        <f>BF73*Parameters!$I$3/Parameters!$G$3</f>
        <v>13.98130478791019</v>
      </c>
      <c r="BK73" s="3">
        <f>[1]CKD!NA117</f>
        <v>502.52756999999997</v>
      </c>
      <c r="BL73" s="4">
        <f>[1]CKD!NM117</f>
        <v>12.694774368529234</v>
      </c>
      <c r="BM73" s="18">
        <f>BK73*Parameters!$H$3/Parameters!$G$3</f>
        <v>465.67554819999992</v>
      </c>
      <c r="BN73" s="18">
        <f>BK73*Parameters!$I$3/Parameters!$G$3</f>
        <v>542.72977560000004</v>
      </c>
      <c r="BO73" s="18">
        <f>BL73*Parameters!$H$3/Parameters!$G$3</f>
        <v>11.763824248170422</v>
      </c>
      <c r="BP73" s="18">
        <f>BL73*Parameters!$I$3/Parameters!$G$3</f>
        <v>13.710356318011575</v>
      </c>
      <c r="BQ73" s="18">
        <f t="shared" si="53"/>
        <v>3685.2021800000002</v>
      </c>
      <c r="BR73" s="18">
        <f t="shared" si="54"/>
        <v>156.52117428439453</v>
      </c>
      <c r="BS73" s="18">
        <f t="shared" si="55"/>
        <v>3421.2555563285714</v>
      </c>
      <c r="BT73" s="18">
        <f t="shared" si="56"/>
        <v>3972.6000902714286</v>
      </c>
      <c r="BU73" s="18">
        <f t="shared" si="57"/>
        <v>145.31540393363792</v>
      </c>
      <c r="BV73" s="18">
        <f t="shared" si="58"/>
        <v>168.72213701196625</v>
      </c>
    </row>
    <row r="74" spans="1:74" ht="15.5" x14ac:dyDescent="0.35">
      <c r="A74" s="62" t="s">
        <v>185</v>
      </c>
      <c r="B74" s="10">
        <v>29</v>
      </c>
      <c r="C74" s="15">
        <f>[1]CHD!NA118</f>
        <v>168.86393000000004</v>
      </c>
      <c r="D74" s="16">
        <f>[1]CHD!NM118</f>
        <v>96.720479397885725</v>
      </c>
      <c r="E74" s="18">
        <f>C74*Parameters!$H$3/Parameters!$G$3</f>
        <v>156.48057513333336</v>
      </c>
      <c r="F74" s="18">
        <f>C74*Parameters!$I$3/Parameters!$G$3</f>
        <v>182.37304440000005</v>
      </c>
      <c r="G74" s="18">
        <f>D74*Parameters!$H$3/Parameters!$G$3</f>
        <v>89.627644242040773</v>
      </c>
      <c r="H74" s="18">
        <f>D74*Parameters!$I$3/Parameters!$G$3</f>
        <v>104.45811774971658</v>
      </c>
      <c r="I74" s="15">
        <f>[1]Stroke!NA118</f>
        <v>506.59179</v>
      </c>
      <c r="J74" s="16">
        <f>[1]Stroke!NM118</f>
        <v>26.542658366793869</v>
      </c>
      <c r="K74" s="18">
        <f>I74*Parameters!$H$3/Parameters!$G$3</f>
        <v>469.4417254</v>
      </c>
      <c r="L74" s="18">
        <f>I74*Parameters!$I$3/Parameters!$G$3</f>
        <v>547.11913319999996</v>
      </c>
      <c r="M74" s="18">
        <f>J74*Parameters!$H$3/Parameters!$G$3</f>
        <v>24.596196753228984</v>
      </c>
      <c r="N74" s="18">
        <f>J74*Parameters!$I$3/Parameters!$G$3</f>
        <v>28.666071036137382</v>
      </c>
      <c r="O74" s="15">
        <f>[1]HHD!NA118</f>
        <v>0</v>
      </c>
      <c r="P74" s="16">
        <f>[1]HHD!NM118</f>
        <v>0</v>
      </c>
      <c r="Q74" s="18">
        <f>O74*Parameters!$H$3/Parameters!$G$3</f>
        <v>0</v>
      </c>
      <c r="R74" s="18">
        <f>O74*Parameters!$I$3/Parameters!$G$3</f>
        <v>0</v>
      </c>
      <c r="S74" s="18">
        <f>P74*Parameters!$H$3/Parameters!$G$3</f>
        <v>0</v>
      </c>
      <c r="T74" s="18">
        <f>P74*Parameters!$I$3/Parameters!$G$3</f>
        <v>0</v>
      </c>
      <c r="U74" s="15">
        <f>[1]Diabetes!NA118</f>
        <v>2364.0950199999997</v>
      </c>
      <c r="V74" s="17">
        <f>[1]Diabetes!NM118</f>
        <v>10.041750988617801</v>
      </c>
      <c r="W74" s="18">
        <f>U74*Parameters!$H$3/Parameters!$G$3</f>
        <v>2190.7280518666662</v>
      </c>
      <c r="X74" s="18">
        <f>U74*Parameters!$I$3/Parameters!$G$3</f>
        <v>2553.2226215999999</v>
      </c>
      <c r="Y74" s="18">
        <f>V74*Parameters!$H$3/Parameters!$G$3</f>
        <v>9.3053559161191615</v>
      </c>
      <c r="Z74" s="18">
        <f>V74*Parameters!$I$3/Parameters!$G$3</f>
        <v>10.845091067707225</v>
      </c>
      <c r="AA74" s="3">
        <f>'[1]Breast CA'!NA118</f>
        <v>168.86393000000004</v>
      </c>
      <c r="AB74" s="4">
        <f>'[1]Breast CA'!NM118</f>
        <v>15.043229534643144</v>
      </c>
      <c r="AC74" s="18">
        <f>AA74*Parameters!$H$24/Parameters!$G$24</f>
        <v>162.83307535714289</v>
      </c>
      <c r="AD74" s="18">
        <f>AA74*Parameters!$I$24/Parameters!$G$24</f>
        <v>174.89478464285716</v>
      </c>
      <c r="AE74" s="18">
        <f>AB74*Parameters!$H$24/Parameters!$G$24</f>
        <v>14.505971336977316</v>
      </c>
      <c r="AF74" s="18">
        <f>AB74*Parameters!$I$24/Parameters!$G$24</f>
        <v>15.580487732308967</v>
      </c>
      <c r="AG74" s="15">
        <f>'[1]Colon CA'!NA118</f>
        <v>0</v>
      </c>
      <c r="AH74" s="16">
        <f>'[1]Colon CA'!NM118</f>
        <v>0</v>
      </c>
      <c r="AI74" s="18">
        <f>AG74*Parameters!$H$3/Parameters!$G$3</f>
        <v>0</v>
      </c>
      <c r="AJ74" s="18">
        <f>AG74*Parameters!$I$3/Parameters!$G$3</f>
        <v>0</v>
      </c>
      <c r="AK74" s="18">
        <f>AH74*Parameters!$H$3/Parameters!$G$3</f>
        <v>0</v>
      </c>
      <c r="AL74" s="18">
        <f>AH74*Parameters!$I$3/Parameters!$G$3</f>
        <v>0</v>
      </c>
      <c r="AM74" s="3">
        <f>'[1]Pancreas CA'!NA118</f>
        <v>0</v>
      </c>
      <c r="AN74" s="4">
        <f>'[1]Pancreas CA'!NM118</f>
        <v>0</v>
      </c>
      <c r="AO74" s="18">
        <f>AM74*UI!AO74</f>
        <v>0</v>
      </c>
      <c r="AP74" s="18">
        <f>AM74*UI!AP74</f>
        <v>0</v>
      </c>
      <c r="AQ74" s="18">
        <f>AN74*UI!AO74</f>
        <v>0</v>
      </c>
      <c r="AR74" s="18">
        <f>AN74*UI!AP74</f>
        <v>0</v>
      </c>
      <c r="AS74" s="3">
        <f>'[1]Kidney CA'!NA118</f>
        <v>0</v>
      </c>
      <c r="AT74" s="4">
        <f>'[1]Kidney CA'!NM118</f>
        <v>0</v>
      </c>
      <c r="AU74" s="18">
        <f>AS74*Parameters!$H$3/Parameters!$G$3</f>
        <v>0</v>
      </c>
      <c r="AV74" s="18">
        <f>AS74*Parameters!$I$3/Parameters!$G$3</f>
        <v>0</v>
      </c>
      <c r="AW74" s="18">
        <f>AT74*Parameters!$H$3/Parameters!$G$3</f>
        <v>0</v>
      </c>
      <c r="AX74" s="18">
        <f>AT74*Parameters!$I$3/Parameters!$G$3</f>
        <v>0</v>
      </c>
      <c r="AY74" s="3">
        <f>'[1]Liver CA'!NA118</f>
        <v>0</v>
      </c>
      <c r="AZ74" s="4">
        <f>'[1]Liver CA'!NM118</f>
        <v>0</v>
      </c>
      <c r="BA74" s="18">
        <f>AY74*Parameters!$H$3/Parameters!$G$3</f>
        <v>0</v>
      </c>
      <c r="BB74" s="18">
        <f>AY74*Parameters!$I$3/Parameters!$G$3</f>
        <v>0</v>
      </c>
      <c r="BC74" s="18">
        <f>AZ74*Parameters!$H$3/Parameters!$G$3</f>
        <v>0</v>
      </c>
      <c r="BD74" s="18">
        <f>AZ74*Parameters!$I$3/Parameters!$G$3</f>
        <v>0</v>
      </c>
      <c r="BE74" s="3">
        <f>[1]Cirrhosis!NA118</f>
        <v>168.86393000000004</v>
      </c>
      <c r="BF74" s="4">
        <f>[1]Cirrhosis!NM118</f>
        <v>15.537565744476957</v>
      </c>
      <c r="BG74" s="18">
        <f>BE74*Parameters!$H$3/Parameters!$G$3</f>
        <v>156.48057513333336</v>
      </c>
      <c r="BH74" s="18">
        <f>BE74*Parameters!$I$3/Parameters!$G$3</f>
        <v>182.37304440000005</v>
      </c>
      <c r="BI74" s="18">
        <f>BF74*Parameters!$H$3/Parameters!$G$3</f>
        <v>14.398144256548646</v>
      </c>
      <c r="BJ74" s="18">
        <f>BF74*Parameters!$I$3/Parameters!$G$3</f>
        <v>16.780571004035114</v>
      </c>
      <c r="BK74" s="3">
        <f>[1]CKD!NA118</f>
        <v>506.59179</v>
      </c>
      <c r="BL74" s="4">
        <f>[1]CKD!NM118</f>
        <v>14.912167075633064</v>
      </c>
      <c r="BM74" s="18">
        <f>BK74*Parameters!$H$3/Parameters!$G$3</f>
        <v>469.4417254</v>
      </c>
      <c r="BN74" s="18">
        <f>BK74*Parameters!$I$3/Parameters!$G$3</f>
        <v>547.11913319999996</v>
      </c>
      <c r="BO74" s="18">
        <f>BL74*Parameters!$H$3/Parameters!$G$3</f>
        <v>13.818608156753307</v>
      </c>
      <c r="BP74" s="18">
        <f>BL74*Parameters!$I$3/Parameters!$G$3</f>
        <v>16.105140441683712</v>
      </c>
      <c r="BQ74" s="18">
        <f t="shared" si="53"/>
        <v>3883.8703899999996</v>
      </c>
      <c r="BR74" s="18">
        <f t="shared" si="54"/>
        <v>178.79785110805057</v>
      </c>
      <c r="BS74" s="18">
        <f t="shared" si="55"/>
        <v>3605.405728290476</v>
      </c>
      <c r="BT74" s="18">
        <f t="shared" si="56"/>
        <v>4187.1017614428574</v>
      </c>
      <c r="BU74" s="18">
        <f t="shared" si="57"/>
        <v>166.25192066166818</v>
      </c>
      <c r="BV74" s="18">
        <f t="shared" si="58"/>
        <v>192.43547903158898</v>
      </c>
    </row>
    <row r="75" spans="1:74" ht="15.5" x14ac:dyDescent="0.35">
      <c r="A75" s="62" t="s">
        <v>186</v>
      </c>
      <c r="B75" s="10">
        <v>30</v>
      </c>
      <c r="C75" s="15">
        <f>[1]CHD!NA119</f>
        <v>169.71573999999998</v>
      </c>
      <c r="D75" s="16">
        <f>[1]CHD!NM119</f>
        <v>102.52984123932156</v>
      </c>
      <c r="E75" s="18">
        <f>C75*Parameters!$H$3/Parameters!$G$3</f>
        <v>157.26991906666663</v>
      </c>
      <c r="F75" s="18">
        <f>C75*Parameters!$I$3/Parameters!$G$3</f>
        <v>183.29299919999997</v>
      </c>
      <c r="G75" s="18">
        <f>D75*Parameters!$H$3/Parameters!$G$3</f>
        <v>95.010986215104637</v>
      </c>
      <c r="H75" s="18">
        <f>D75*Parameters!$I$3/Parameters!$G$3</f>
        <v>110.73222853846728</v>
      </c>
      <c r="I75" s="15">
        <f>[1]Stroke!NA119</f>
        <v>509.14721999999995</v>
      </c>
      <c r="J75" s="16">
        <f>[1]Stroke!NM119</f>
        <v>31.027862634380259</v>
      </c>
      <c r="K75" s="18">
        <f>I75*Parameters!$H$3/Parameters!$G$3</f>
        <v>471.80975719999992</v>
      </c>
      <c r="L75" s="18">
        <f>I75*Parameters!$I$3/Parameters!$G$3</f>
        <v>549.87899759999993</v>
      </c>
      <c r="M75" s="18">
        <f>J75*Parameters!$H$3/Parameters!$G$3</f>
        <v>28.75248604119237</v>
      </c>
      <c r="N75" s="18">
        <f>J75*Parameters!$I$3/Parameters!$G$3</f>
        <v>33.510091645130679</v>
      </c>
      <c r="O75" s="15">
        <f>[1]HHD!NA119</f>
        <v>0</v>
      </c>
      <c r="P75" s="16">
        <f>[1]HHD!NM119</f>
        <v>0</v>
      </c>
      <c r="Q75" s="18">
        <f>O75*Parameters!$H$3/Parameters!$G$3</f>
        <v>0</v>
      </c>
      <c r="R75" s="18">
        <f>O75*Parameters!$I$3/Parameters!$G$3</f>
        <v>0</v>
      </c>
      <c r="S75" s="18">
        <f>P75*Parameters!$H$3/Parameters!$G$3</f>
        <v>0</v>
      </c>
      <c r="T75" s="18">
        <f>P75*Parameters!$I$3/Parameters!$G$3</f>
        <v>0</v>
      </c>
      <c r="U75" s="15">
        <f>[1]Diabetes!NA119</f>
        <v>2545.7361000000001</v>
      </c>
      <c r="V75" s="17">
        <f>[1]Diabetes!NM119</f>
        <v>11.496496870176466</v>
      </c>
      <c r="W75" s="18">
        <f>U75*Parameters!$H$3/Parameters!$G$3</f>
        <v>2359.0487859999998</v>
      </c>
      <c r="X75" s="18">
        <f>U75*Parameters!$I$3/Parameters!$G$3</f>
        <v>2749.394988</v>
      </c>
      <c r="Y75" s="18">
        <f>V75*Parameters!$H$3/Parameters!$G$3</f>
        <v>10.653420433030192</v>
      </c>
      <c r="Z75" s="18">
        <f>V75*Parameters!$I$3/Parameters!$G$3</f>
        <v>12.416216619790584</v>
      </c>
      <c r="AA75" s="3">
        <f>'[1]Breast CA'!NA119</f>
        <v>169.71573999999998</v>
      </c>
      <c r="AB75" s="4">
        <f>'[1]Breast CA'!NM119</f>
        <v>23.223469379735789</v>
      </c>
      <c r="AC75" s="18">
        <f>AA75*Parameters!$H$24/Parameters!$G$24</f>
        <v>163.65446357142855</v>
      </c>
      <c r="AD75" s="18">
        <f>AA75*Parameters!$I$24/Parameters!$G$24</f>
        <v>175.77701642857136</v>
      </c>
      <c r="AE75" s="18">
        <f>AB75*Parameters!$H$24/Parameters!$G$24</f>
        <v>22.394059759030942</v>
      </c>
      <c r="AF75" s="18">
        <f>AB75*Parameters!$I$24/Parameters!$G$24</f>
        <v>24.052879000440637</v>
      </c>
      <c r="AG75" s="15">
        <f>'[1]Colon CA'!NA119</f>
        <v>0</v>
      </c>
      <c r="AH75" s="16">
        <f>'[1]Colon CA'!NM119</f>
        <v>0</v>
      </c>
      <c r="AI75" s="18">
        <f>AG75*Parameters!$H$3/Parameters!$G$3</f>
        <v>0</v>
      </c>
      <c r="AJ75" s="18">
        <f>AG75*Parameters!$I$3/Parameters!$G$3</f>
        <v>0</v>
      </c>
      <c r="AK75" s="18">
        <f>AH75*Parameters!$H$3/Parameters!$G$3</f>
        <v>0</v>
      </c>
      <c r="AL75" s="18">
        <f>AH75*Parameters!$I$3/Parameters!$G$3</f>
        <v>0</v>
      </c>
      <c r="AM75" s="3">
        <f>'[1]Pancreas CA'!NA119</f>
        <v>0</v>
      </c>
      <c r="AN75" s="4">
        <f>'[1]Pancreas CA'!NM119</f>
        <v>0</v>
      </c>
      <c r="AO75" s="18">
        <f>AM75*UI!AO75</f>
        <v>0</v>
      </c>
      <c r="AP75" s="18">
        <f>AM75*UI!AP75</f>
        <v>0</v>
      </c>
      <c r="AQ75" s="18">
        <f>AN75*UI!AO75</f>
        <v>0</v>
      </c>
      <c r="AR75" s="18">
        <f>AN75*UI!AP75</f>
        <v>0</v>
      </c>
      <c r="AS75" s="3">
        <f>'[1]Kidney CA'!NA119</f>
        <v>0</v>
      </c>
      <c r="AT75" s="4">
        <f>'[1]Kidney CA'!NM119</f>
        <v>0</v>
      </c>
      <c r="AU75" s="18">
        <f>AS75*Parameters!$H$3/Parameters!$G$3</f>
        <v>0</v>
      </c>
      <c r="AV75" s="18">
        <f>AS75*Parameters!$I$3/Parameters!$G$3</f>
        <v>0</v>
      </c>
      <c r="AW75" s="18">
        <f>AT75*Parameters!$H$3/Parameters!$G$3</f>
        <v>0</v>
      </c>
      <c r="AX75" s="18">
        <f>AT75*Parameters!$I$3/Parameters!$G$3</f>
        <v>0</v>
      </c>
      <c r="AY75" s="3">
        <f>'[1]Liver CA'!NA119</f>
        <v>0</v>
      </c>
      <c r="AZ75" s="4">
        <f>'[1]Liver CA'!NM119</f>
        <v>0</v>
      </c>
      <c r="BA75" s="18">
        <f>AY75*Parameters!$H$3/Parameters!$G$3</f>
        <v>0</v>
      </c>
      <c r="BB75" s="18">
        <f>AY75*Parameters!$I$3/Parameters!$G$3</f>
        <v>0</v>
      </c>
      <c r="BC75" s="18">
        <f>AZ75*Parameters!$H$3/Parameters!$G$3</f>
        <v>0</v>
      </c>
      <c r="BD75" s="18">
        <f>AZ75*Parameters!$I$3/Parameters!$G$3</f>
        <v>0</v>
      </c>
      <c r="BE75" s="3">
        <f>[1]Cirrhosis!NA119</f>
        <v>169.71573999999998</v>
      </c>
      <c r="BF75" s="4">
        <f>[1]Cirrhosis!NM119</f>
        <v>18.186943359649906</v>
      </c>
      <c r="BG75" s="18">
        <f>BE75*Parameters!$H$3/Parameters!$G$3</f>
        <v>157.26991906666663</v>
      </c>
      <c r="BH75" s="18">
        <f>BE75*Parameters!$I$3/Parameters!$G$3</f>
        <v>183.29299919999997</v>
      </c>
      <c r="BI75" s="18">
        <f>BF75*Parameters!$H$3/Parameters!$G$3</f>
        <v>16.853234179942245</v>
      </c>
      <c r="BJ75" s="18">
        <f>BF75*Parameters!$I$3/Parameters!$G$3</f>
        <v>19.641898828421898</v>
      </c>
      <c r="BK75" s="3">
        <f>[1]CKD!NA119</f>
        <v>678.86295999999993</v>
      </c>
      <c r="BL75" s="4">
        <f>[1]CKD!NM119</f>
        <v>17.499936123321657</v>
      </c>
      <c r="BM75" s="18">
        <f>BK75*Parameters!$H$3/Parameters!$G$3</f>
        <v>629.07967626666652</v>
      </c>
      <c r="BN75" s="18">
        <f>BK75*Parameters!$I$3/Parameters!$G$3</f>
        <v>733.17199679999987</v>
      </c>
      <c r="BO75" s="18">
        <f>BL75*Parameters!$H$3/Parameters!$G$3</f>
        <v>16.216607474278067</v>
      </c>
      <c r="BP75" s="18">
        <f>BL75*Parameters!$I$3/Parameters!$G$3</f>
        <v>18.899931013187391</v>
      </c>
      <c r="BQ75" s="18">
        <f t="shared" si="53"/>
        <v>4242.8935000000001</v>
      </c>
      <c r="BR75" s="18">
        <f t="shared" si="54"/>
        <v>203.96454960658565</v>
      </c>
      <c r="BS75" s="18">
        <f t="shared" si="55"/>
        <v>3938.1325211714279</v>
      </c>
      <c r="BT75" s="18">
        <f t="shared" si="56"/>
        <v>4574.8089972285707</v>
      </c>
      <c r="BU75" s="18">
        <f t="shared" si="57"/>
        <v>189.88079410257845</v>
      </c>
      <c r="BV75" s="18">
        <f t="shared" si="58"/>
        <v>219.25324564543848</v>
      </c>
    </row>
    <row r="76" spans="1:74" ht="15.5" x14ac:dyDescent="0.35">
      <c r="A76" s="62" t="s">
        <v>187</v>
      </c>
      <c r="B76" s="10">
        <v>31</v>
      </c>
      <c r="C76" s="15">
        <f>[1]CHD!NA120</f>
        <v>170.32651000000001</v>
      </c>
      <c r="D76" s="16">
        <f>[1]CHD!NM120</f>
        <v>108.0629258621203</v>
      </c>
      <c r="E76" s="18">
        <f>C76*Parameters!$H$3/Parameters!$G$3</f>
        <v>157.83589926666667</v>
      </c>
      <c r="F76" s="18">
        <f>C76*Parameters!$I$3/Parameters!$G$3</f>
        <v>183.95263080000004</v>
      </c>
      <c r="G76" s="18">
        <f>D76*Parameters!$H$3/Parameters!$G$3</f>
        <v>100.13831129889813</v>
      </c>
      <c r="H76" s="18">
        <f>D76*Parameters!$I$3/Parameters!$G$3</f>
        <v>116.70795993108993</v>
      </c>
      <c r="I76" s="15">
        <f>[1]Stroke!NA120</f>
        <v>681.30604000000005</v>
      </c>
      <c r="J76" s="16">
        <f>[1]Stroke!NM120</f>
        <v>36.844535093295264</v>
      </c>
      <c r="K76" s="18">
        <f>I76*Parameters!$H$3/Parameters!$G$3</f>
        <v>631.34359706666669</v>
      </c>
      <c r="L76" s="18">
        <f>I76*Parameters!$I$3/Parameters!$G$3</f>
        <v>735.81052320000015</v>
      </c>
      <c r="M76" s="18">
        <f>J76*Parameters!$H$3/Parameters!$G$3</f>
        <v>34.142602519786941</v>
      </c>
      <c r="N76" s="18">
        <f>J76*Parameters!$I$3/Parameters!$G$3</f>
        <v>39.792097900758883</v>
      </c>
      <c r="O76" s="15">
        <f>[1]HHD!NA120</f>
        <v>0</v>
      </c>
      <c r="P76" s="16">
        <f>[1]HHD!NM120</f>
        <v>0</v>
      </c>
      <c r="Q76" s="18">
        <f>O76*Parameters!$H$3/Parameters!$G$3</f>
        <v>0</v>
      </c>
      <c r="R76" s="18">
        <f>O76*Parameters!$I$3/Parameters!$G$3</f>
        <v>0</v>
      </c>
      <c r="S76" s="18">
        <f>P76*Parameters!$H$3/Parameters!$G$3</f>
        <v>0</v>
      </c>
      <c r="T76" s="18">
        <f>P76*Parameters!$I$3/Parameters!$G$3</f>
        <v>0</v>
      </c>
      <c r="U76" s="15">
        <f>[1]Diabetes!NA120</f>
        <v>2725.2241600000002</v>
      </c>
      <c r="V76" s="17">
        <f>[1]Diabetes!NM120</f>
        <v>15.218514824442565</v>
      </c>
      <c r="W76" s="18">
        <f>U76*Parameters!$H$3/Parameters!$G$3</f>
        <v>2525.3743882666668</v>
      </c>
      <c r="X76" s="18">
        <f>U76*Parameters!$I$3/Parameters!$G$3</f>
        <v>2943.2420928000006</v>
      </c>
      <c r="Y76" s="18">
        <f>V76*Parameters!$H$3/Parameters!$G$3</f>
        <v>14.102490403983444</v>
      </c>
      <c r="Z76" s="18">
        <f>V76*Parameters!$I$3/Parameters!$G$3</f>
        <v>16.435996010397972</v>
      </c>
      <c r="AA76" s="3">
        <f>'[1]Breast CA'!NA120</f>
        <v>170.32651000000001</v>
      </c>
      <c r="AB76" s="4">
        <f>'[1]Breast CA'!NM120</f>
        <v>31.348828762678259</v>
      </c>
      <c r="AC76" s="18">
        <f>AA76*Parameters!$H$24/Parameters!$G$24</f>
        <v>164.24342035714287</v>
      </c>
      <c r="AD76" s="18">
        <f>AA76*Parameters!$I$24/Parameters!$G$24</f>
        <v>176.40959964285713</v>
      </c>
      <c r="AE76" s="18">
        <f>AB76*Parameters!$H$24/Parameters!$G$24</f>
        <v>30.229227735439753</v>
      </c>
      <c r="AF76" s="18">
        <f>AB76*Parameters!$I$24/Parameters!$G$24</f>
        <v>32.468429789916762</v>
      </c>
      <c r="AG76" s="15">
        <f>'[1]Colon CA'!NA120</f>
        <v>0</v>
      </c>
      <c r="AH76" s="16">
        <f>'[1]Colon CA'!NM120</f>
        <v>0</v>
      </c>
      <c r="AI76" s="18">
        <f>AG76*Parameters!$H$3/Parameters!$G$3</f>
        <v>0</v>
      </c>
      <c r="AJ76" s="18">
        <f>AG76*Parameters!$I$3/Parameters!$G$3</f>
        <v>0</v>
      </c>
      <c r="AK76" s="18">
        <f>AH76*Parameters!$H$3/Parameters!$G$3</f>
        <v>0</v>
      </c>
      <c r="AL76" s="18">
        <f>AH76*Parameters!$I$3/Parameters!$G$3</f>
        <v>0</v>
      </c>
      <c r="AM76" s="3">
        <f>'[1]Pancreas CA'!NA120</f>
        <v>0</v>
      </c>
      <c r="AN76" s="4">
        <f>'[1]Pancreas CA'!NM120</f>
        <v>0</v>
      </c>
      <c r="AO76" s="18">
        <f>AM76*UI!AO76</f>
        <v>0</v>
      </c>
      <c r="AP76" s="18">
        <f>AM76*UI!AP76</f>
        <v>0</v>
      </c>
      <c r="AQ76" s="18">
        <f>AN76*UI!AO76</f>
        <v>0</v>
      </c>
      <c r="AR76" s="18">
        <f>AN76*UI!AP76</f>
        <v>0</v>
      </c>
      <c r="AS76" s="3">
        <f>'[1]Kidney CA'!NA120</f>
        <v>0</v>
      </c>
      <c r="AT76" s="4">
        <f>'[1]Kidney CA'!NM120</f>
        <v>0</v>
      </c>
      <c r="AU76" s="18">
        <f>AS76*Parameters!$H$3/Parameters!$G$3</f>
        <v>0</v>
      </c>
      <c r="AV76" s="18">
        <f>AS76*Parameters!$I$3/Parameters!$G$3</f>
        <v>0</v>
      </c>
      <c r="AW76" s="18">
        <f>AT76*Parameters!$H$3/Parameters!$G$3</f>
        <v>0</v>
      </c>
      <c r="AX76" s="18">
        <f>AT76*Parameters!$I$3/Parameters!$G$3</f>
        <v>0</v>
      </c>
      <c r="AY76" s="3">
        <f>'[1]Liver CA'!NA120</f>
        <v>0</v>
      </c>
      <c r="AZ76" s="4">
        <f>'[1]Liver CA'!NM120</f>
        <v>0</v>
      </c>
      <c r="BA76" s="18">
        <f>AY76*Parameters!$H$3/Parameters!$G$3</f>
        <v>0</v>
      </c>
      <c r="BB76" s="18">
        <f>AY76*Parameters!$I$3/Parameters!$G$3</f>
        <v>0</v>
      </c>
      <c r="BC76" s="18">
        <f>AZ76*Parameters!$H$3/Parameters!$G$3</f>
        <v>0</v>
      </c>
      <c r="BD76" s="18">
        <f>AZ76*Parameters!$I$3/Parameters!$G$3</f>
        <v>0</v>
      </c>
      <c r="BE76" s="3">
        <f>[1]Cirrhosis!NA120</f>
        <v>170.32651000000001</v>
      </c>
      <c r="BF76" s="4">
        <f>[1]Cirrhosis!NM120</f>
        <v>20.947835537959016</v>
      </c>
      <c r="BG76" s="18">
        <f>BE76*Parameters!$H$3/Parameters!$G$3</f>
        <v>157.83589926666667</v>
      </c>
      <c r="BH76" s="18">
        <f>BE76*Parameters!$I$3/Parameters!$G$3</f>
        <v>183.95263080000004</v>
      </c>
      <c r="BI76" s="18">
        <f>BF76*Parameters!$H$3/Parameters!$G$3</f>
        <v>19.411660931842018</v>
      </c>
      <c r="BJ76" s="18">
        <f>BF76*Parameters!$I$3/Parameters!$G$3</f>
        <v>22.623662380995739</v>
      </c>
      <c r="BK76" s="3">
        <f>[1]CKD!NA120</f>
        <v>681.30604000000005</v>
      </c>
      <c r="BL76" s="4">
        <f>[1]CKD!NM120</f>
        <v>20.469590753006816</v>
      </c>
      <c r="BM76" s="18">
        <f>BK76*Parameters!$H$3/Parameters!$G$3</f>
        <v>631.34359706666669</v>
      </c>
      <c r="BN76" s="18">
        <f>BK76*Parameters!$I$3/Parameters!$G$3</f>
        <v>735.81052320000015</v>
      </c>
      <c r="BO76" s="18">
        <f>BL76*Parameters!$H$3/Parameters!$G$3</f>
        <v>18.968487431119648</v>
      </c>
      <c r="BP76" s="18">
        <f>BL76*Parameters!$I$3/Parameters!$G$3</f>
        <v>22.107158013247361</v>
      </c>
      <c r="BQ76" s="18">
        <f t="shared" si="53"/>
        <v>4598.8157700000002</v>
      </c>
      <c r="BR76" s="18">
        <f t="shared" si="54"/>
        <v>232.89223083350223</v>
      </c>
      <c r="BS76" s="18">
        <f t="shared" si="55"/>
        <v>4267.976801290476</v>
      </c>
      <c r="BT76" s="18">
        <f t="shared" si="56"/>
        <v>4959.1780004428583</v>
      </c>
      <c r="BU76" s="18">
        <f t="shared" si="57"/>
        <v>216.99278032106994</v>
      </c>
      <c r="BV76" s="18">
        <f t="shared" si="58"/>
        <v>250.13530402640666</v>
      </c>
    </row>
    <row r="77" spans="1:74" ht="15.5" x14ac:dyDescent="0.35">
      <c r="A77" s="62" t="s">
        <v>188</v>
      </c>
      <c r="B77" s="10">
        <v>32</v>
      </c>
      <c r="C77" s="15">
        <f>[1]CHD!NA121</f>
        <v>170.60133999999999</v>
      </c>
      <c r="D77" s="16">
        <f>[1]CHD!NM121</f>
        <v>113.61817055409618</v>
      </c>
      <c r="E77" s="18">
        <f>C77*Parameters!$H$3/Parameters!$G$3</f>
        <v>158.09057506666664</v>
      </c>
      <c r="F77" s="18">
        <f>C77*Parameters!$I$3/Parameters!$G$3</f>
        <v>184.24944719999999</v>
      </c>
      <c r="G77" s="18">
        <f>D77*Parameters!$H$3/Parameters!$G$3</f>
        <v>105.28617138012912</v>
      </c>
      <c r="H77" s="18">
        <f>D77*Parameters!$I$3/Parameters!$G$3</f>
        <v>122.70762419842389</v>
      </c>
      <c r="I77" s="15">
        <f>[1]Stroke!NA121</f>
        <v>682.40535999999997</v>
      </c>
      <c r="J77" s="16">
        <f>[1]Stroke!NM121</f>
        <v>43.682403668468119</v>
      </c>
      <c r="K77" s="18">
        <f>I77*Parameters!$H$3/Parameters!$G$3</f>
        <v>632.36230026666658</v>
      </c>
      <c r="L77" s="18">
        <f>I77*Parameters!$I$3/Parameters!$G$3</f>
        <v>736.99778879999997</v>
      </c>
      <c r="M77" s="18">
        <f>J77*Parameters!$H$3/Parameters!$G$3</f>
        <v>40.479027399447119</v>
      </c>
      <c r="N77" s="18">
        <f>J77*Parameters!$I$3/Parameters!$G$3</f>
        <v>47.176995961945572</v>
      </c>
      <c r="O77" s="15">
        <f>[1]HHD!NA121</f>
        <v>0</v>
      </c>
      <c r="P77" s="16">
        <f>[1]HHD!NM121</f>
        <v>0</v>
      </c>
      <c r="Q77" s="18">
        <f>O77*Parameters!$H$3/Parameters!$G$3</f>
        <v>0</v>
      </c>
      <c r="R77" s="18">
        <f>O77*Parameters!$I$3/Parameters!$G$3</f>
        <v>0</v>
      </c>
      <c r="S77" s="18">
        <f>P77*Parameters!$H$3/Parameters!$G$3</f>
        <v>0</v>
      </c>
      <c r="T77" s="18">
        <f>P77*Parameters!$I$3/Parameters!$G$3</f>
        <v>0</v>
      </c>
      <c r="U77" s="15">
        <f>[1]Diabetes!NA121</f>
        <v>2900.2227799999996</v>
      </c>
      <c r="V77" s="17">
        <f>[1]Diabetes!NM121</f>
        <v>17.116744830349855</v>
      </c>
      <c r="W77" s="18">
        <f>U77*Parameters!$H$3/Parameters!$G$3</f>
        <v>2687.5397761333329</v>
      </c>
      <c r="X77" s="18">
        <f>U77*Parameters!$I$3/Parameters!$G$3</f>
        <v>3132.2406023999997</v>
      </c>
      <c r="Y77" s="18">
        <f>V77*Parameters!$H$3/Parameters!$G$3</f>
        <v>15.861516876124199</v>
      </c>
      <c r="Z77" s="18">
        <f>V77*Parameters!$I$3/Parameters!$G$3</f>
        <v>18.486084416777846</v>
      </c>
      <c r="AA77" s="3">
        <f>'[1]Breast CA'!NA121</f>
        <v>341.20267999999999</v>
      </c>
      <c r="AB77" s="4">
        <f>'[1]Breast CA'!NM121</f>
        <v>39.149278406666362</v>
      </c>
      <c r="AC77" s="18">
        <f>AA77*Parameters!$H$24/Parameters!$G$24</f>
        <v>329.01686999999993</v>
      </c>
      <c r="AD77" s="18">
        <f>AA77*Parameters!$I$24/Parameters!$G$24</f>
        <v>353.38848999999993</v>
      </c>
      <c r="AE77" s="18">
        <f>AB77*Parameters!$H$24/Parameters!$G$24</f>
        <v>37.751089892142559</v>
      </c>
      <c r="AF77" s="18">
        <f>AB77*Parameters!$I$24/Parameters!$G$24</f>
        <v>40.547466921190157</v>
      </c>
      <c r="AG77" s="15">
        <f>'[1]Colon CA'!NA121</f>
        <v>0</v>
      </c>
      <c r="AH77" s="16">
        <f>'[1]Colon CA'!NM121</f>
        <v>0</v>
      </c>
      <c r="AI77" s="18">
        <f>AG77*Parameters!$H$3/Parameters!$G$3</f>
        <v>0</v>
      </c>
      <c r="AJ77" s="18">
        <f>AG77*Parameters!$I$3/Parameters!$G$3</f>
        <v>0</v>
      </c>
      <c r="AK77" s="18">
        <f>AH77*Parameters!$H$3/Parameters!$G$3</f>
        <v>0</v>
      </c>
      <c r="AL77" s="18">
        <f>AH77*Parameters!$I$3/Parameters!$G$3</f>
        <v>0</v>
      </c>
      <c r="AM77" s="3">
        <f>'[1]Pancreas CA'!NA121</f>
        <v>0</v>
      </c>
      <c r="AN77" s="4">
        <f>'[1]Pancreas CA'!NM121</f>
        <v>0</v>
      </c>
      <c r="AO77" s="18">
        <f>AM77*UI!AO77</f>
        <v>0</v>
      </c>
      <c r="AP77" s="18">
        <f>AM77*UI!AP77</f>
        <v>0</v>
      </c>
      <c r="AQ77" s="18">
        <f>AN77*UI!AO77</f>
        <v>0</v>
      </c>
      <c r="AR77" s="18">
        <f>AN77*UI!AP77</f>
        <v>0</v>
      </c>
      <c r="AS77" s="3">
        <f>'[1]Kidney CA'!NA121</f>
        <v>0</v>
      </c>
      <c r="AT77" s="4">
        <f>'[1]Kidney CA'!NM121</f>
        <v>0</v>
      </c>
      <c r="AU77" s="18">
        <f>AS77*Parameters!$H$3/Parameters!$G$3</f>
        <v>0</v>
      </c>
      <c r="AV77" s="18">
        <f>AS77*Parameters!$I$3/Parameters!$G$3</f>
        <v>0</v>
      </c>
      <c r="AW77" s="18">
        <f>AT77*Parameters!$H$3/Parameters!$G$3</f>
        <v>0</v>
      </c>
      <c r="AX77" s="18">
        <f>AT77*Parameters!$I$3/Parameters!$G$3</f>
        <v>0</v>
      </c>
      <c r="AY77" s="3">
        <f>'[1]Liver CA'!NA121</f>
        <v>0</v>
      </c>
      <c r="AZ77" s="4">
        <f>'[1]Liver CA'!NM121</f>
        <v>0</v>
      </c>
      <c r="BA77" s="18">
        <f>AY77*Parameters!$H$3/Parameters!$G$3</f>
        <v>0</v>
      </c>
      <c r="BB77" s="18">
        <f>AY77*Parameters!$I$3/Parameters!$G$3</f>
        <v>0</v>
      </c>
      <c r="BC77" s="18">
        <f>AZ77*Parameters!$H$3/Parameters!$G$3</f>
        <v>0</v>
      </c>
      <c r="BD77" s="18">
        <f>AZ77*Parameters!$I$3/Parameters!$G$3</f>
        <v>0</v>
      </c>
      <c r="BE77" s="3">
        <f>[1]Cirrhosis!NA121</f>
        <v>170.60133999999999</v>
      </c>
      <c r="BF77" s="4">
        <f>[1]Cirrhosis!NM121</f>
        <v>23.55506410791731</v>
      </c>
      <c r="BG77" s="18">
        <f>BE77*Parameters!$H$3/Parameters!$G$3</f>
        <v>158.09057506666664</v>
      </c>
      <c r="BH77" s="18">
        <f>BE77*Parameters!$I$3/Parameters!$G$3</f>
        <v>184.24944719999999</v>
      </c>
      <c r="BI77" s="18">
        <f>BF77*Parameters!$H$3/Parameters!$G$3</f>
        <v>21.827692740003371</v>
      </c>
      <c r="BJ77" s="18">
        <f>BF77*Parameters!$I$3/Parameters!$G$3</f>
        <v>25.439469236550696</v>
      </c>
      <c r="BK77" s="3">
        <f>[1]CKD!NA121</f>
        <v>853.00670000000014</v>
      </c>
      <c r="BL77" s="4">
        <f>[1]CKD!NM121</f>
        <v>23.400114209362364</v>
      </c>
      <c r="BM77" s="18">
        <f>BK77*Parameters!$H$3/Parameters!$G$3</f>
        <v>790.4528753333334</v>
      </c>
      <c r="BN77" s="18">
        <f>BK77*Parameters!$I$3/Parameters!$G$3</f>
        <v>921.24723600000016</v>
      </c>
      <c r="BO77" s="18">
        <f>BL77*Parameters!$H$3/Parameters!$G$3</f>
        <v>21.68410583400912</v>
      </c>
      <c r="BP77" s="18">
        <f>BL77*Parameters!$I$3/Parameters!$G$3</f>
        <v>25.272123346111357</v>
      </c>
      <c r="BQ77" s="18">
        <f t="shared" si="53"/>
        <v>5118.0401999999995</v>
      </c>
      <c r="BR77" s="18">
        <f t="shared" si="54"/>
        <v>260.52177577686018</v>
      </c>
      <c r="BS77" s="18">
        <f t="shared" si="55"/>
        <v>4755.5529718666658</v>
      </c>
      <c r="BT77" s="18">
        <f t="shared" si="56"/>
        <v>5512.3730115999997</v>
      </c>
      <c r="BU77" s="18">
        <f t="shared" si="57"/>
        <v>242.88960412185548</v>
      </c>
      <c r="BV77" s="18">
        <f t="shared" si="58"/>
        <v>279.62976408099951</v>
      </c>
    </row>
    <row r="78" spans="1:74" ht="15.5" x14ac:dyDescent="0.35">
      <c r="A78" s="62" t="s">
        <v>189</v>
      </c>
      <c r="B78" s="10">
        <v>33</v>
      </c>
      <c r="C78" s="15">
        <f>[1]CHD!NA122</f>
        <v>170.68482999999998</v>
      </c>
      <c r="D78" s="16">
        <f>[1]CHD!NM122</f>
        <v>119.31755187156924</v>
      </c>
      <c r="E78" s="18">
        <f>C78*Parameters!$H$3/Parameters!$G$3</f>
        <v>158.16794246666663</v>
      </c>
      <c r="F78" s="18">
        <f>C78*Parameters!$I$3/Parameters!$G$3</f>
        <v>184.33961639999998</v>
      </c>
      <c r="G78" s="18">
        <f>D78*Parameters!$H$3/Parameters!$G$3</f>
        <v>110.56759806765416</v>
      </c>
      <c r="H78" s="18">
        <f>D78*Parameters!$I$3/Parameters!$G$3</f>
        <v>128.86295602129479</v>
      </c>
      <c r="I78" s="15">
        <f>[1]Stroke!NA122</f>
        <v>853.42415000000005</v>
      </c>
      <c r="J78" s="16">
        <f>[1]Stroke!NM122</f>
        <v>50.942815990635225</v>
      </c>
      <c r="K78" s="18">
        <f>I78*Parameters!$H$3/Parameters!$G$3</f>
        <v>790.8397123333333</v>
      </c>
      <c r="L78" s="18">
        <f>I78*Parameters!$I$3/Parameters!$G$3</f>
        <v>921.69808200000023</v>
      </c>
      <c r="M78" s="18">
        <f>J78*Parameters!$H$3/Parameters!$G$3</f>
        <v>47.207009484655309</v>
      </c>
      <c r="N78" s="18">
        <f>J78*Parameters!$I$3/Parameters!$G$3</f>
        <v>55.01824126988604</v>
      </c>
      <c r="O78" s="15">
        <f>[1]HHD!NA122</f>
        <v>0</v>
      </c>
      <c r="P78" s="16">
        <f>[1]HHD!NM122</f>
        <v>0</v>
      </c>
      <c r="Q78" s="18">
        <f>O78*Parameters!$H$3/Parameters!$G$3</f>
        <v>0</v>
      </c>
      <c r="R78" s="18">
        <f>O78*Parameters!$I$3/Parameters!$G$3</f>
        <v>0</v>
      </c>
      <c r="S78" s="18">
        <f>P78*Parameters!$H$3/Parameters!$G$3</f>
        <v>0</v>
      </c>
      <c r="T78" s="18">
        <f>P78*Parameters!$I$3/Parameters!$G$3</f>
        <v>0</v>
      </c>
      <c r="U78" s="15">
        <f>[1]Diabetes!NA122</f>
        <v>3243.0117700000001</v>
      </c>
      <c r="V78" s="17">
        <f>[1]Diabetes!NM122</f>
        <v>19.112977084799731</v>
      </c>
      <c r="W78" s="18">
        <f>U78*Parameters!$H$3/Parameters!$G$3</f>
        <v>3005.1909068666664</v>
      </c>
      <c r="X78" s="18">
        <f>U78*Parameters!$I$3/Parameters!$G$3</f>
        <v>3502.4527116000004</v>
      </c>
      <c r="Y78" s="18">
        <f>V78*Parameters!$H$3/Parameters!$G$3</f>
        <v>17.711358765247748</v>
      </c>
      <c r="Z78" s="18">
        <f>V78*Parameters!$I$3/Parameters!$G$3</f>
        <v>20.642015251583711</v>
      </c>
      <c r="AA78" s="3">
        <f>'[1]Breast CA'!NA122</f>
        <v>341.36965999999995</v>
      </c>
      <c r="AB78" s="4">
        <f>'[1]Breast CA'!NM122</f>
        <v>55.132297815502618</v>
      </c>
      <c r="AC78" s="18">
        <f>AA78*Parameters!$H$24/Parameters!$G$24</f>
        <v>329.17788642857136</v>
      </c>
      <c r="AD78" s="18">
        <f>AA78*Parameters!$I$24/Parameters!$G$24</f>
        <v>353.56143357142849</v>
      </c>
      <c r="AE78" s="18">
        <f>AB78*Parameters!$H$24/Parameters!$G$24</f>
        <v>53.163287179234672</v>
      </c>
      <c r="AF78" s="18">
        <f>AB78*Parameters!$I$24/Parameters!$G$24</f>
        <v>57.101308451770556</v>
      </c>
      <c r="AG78" s="15">
        <f>'[1]Colon CA'!NA122</f>
        <v>0</v>
      </c>
      <c r="AH78" s="16">
        <f>'[1]Colon CA'!NM122</f>
        <v>0</v>
      </c>
      <c r="AI78" s="18">
        <f>AG78*Parameters!$H$3/Parameters!$G$3</f>
        <v>0</v>
      </c>
      <c r="AJ78" s="18">
        <f>AG78*Parameters!$I$3/Parameters!$G$3</f>
        <v>0</v>
      </c>
      <c r="AK78" s="18">
        <f>AH78*Parameters!$H$3/Parameters!$G$3</f>
        <v>0</v>
      </c>
      <c r="AL78" s="18">
        <f>AH78*Parameters!$I$3/Parameters!$G$3</f>
        <v>0</v>
      </c>
      <c r="AM78" s="3">
        <f>'[1]Pancreas CA'!NA122</f>
        <v>0</v>
      </c>
      <c r="AN78" s="4">
        <f>'[1]Pancreas CA'!NM122</f>
        <v>0</v>
      </c>
      <c r="AO78" s="18">
        <f>AM78*UI!AO78</f>
        <v>0</v>
      </c>
      <c r="AP78" s="18">
        <f>AM78*UI!AP78</f>
        <v>0</v>
      </c>
      <c r="AQ78" s="18">
        <f>AN78*UI!AO78</f>
        <v>0</v>
      </c>
      <c r="AR78" s="18">
        <f>AN78*UI!AP78</f>
        <v>0</v>
      </c>
      <c r="AS78" s="3">
        <f>'[1]Kidney CA'!NA122</f>
        <v>0</v>
      </c>
      <c r="AT78" s="4">
        <f>'[1]Kidney CA'!NM122</f>
        <v>0</v>
      </c>
      <c r="AU78" s="18">
        <f>AS78*Parameters!$H$3/Parameters!$G$3</f>
        <v>0</v>
      </c>
      <c r="AV78" s="18">
        <f>AS78*Parameters!$I$3/Parameters!$G$3</f>
        <v>0</v>
      </c>
      <c r="AW78" s="18">
        <f>AT78*Parameters!$H$3/Parameters!$G$3</f>
        <v>0</v>
      </c>
      <c r="AX78" s="18">
        <f>AT78*Parameters!$I$3/Parameters!$G$3</f>
        <v>0</v>
      </c>
      <c r="AY78" s="3">
        <f>'[1]Liver CA'!NA122</f>
        <v>0</v>
      </c>
      <c r="AZ78" s="4">
        <f>'[1]Liver CA'!NM122</f>
        <v>0</v>
      </c>
      <c r="BA78" s="18">
        <f>AY78*Parameters!$H$3/Parameters!$G$3</f>
        <v>0</v>
      </c>
      <c r="BB78" s="18">
        <f>AY78*Parameters!$I$3/Parameters!$G$3</f>
        <v>0</v>
      </c>
      <c r="BC78" s="18">
        <f>AZ78*Parameters!$H$3/Parameters!$G$3</f>
        <v>0</v>
      </c>
      <c r="BD78" s="18">
        <f>AZ78*Parameters!$I$3/Parameters!$G$3</f>
        <v>0</v>
      </c>
      <c r="BE78" s="3">
        <f>[1]Cirrhosis!NA122</f>
        <v>170.68482999999998</v>
      </c>
      <c r="BF78" s="4">
        <f>[1]Cirrhosis!NM122</f>
        <v>26.284219333356326</v>
      </c>
      <c r="BG78" s="18">
        <f>BE78*Parameters!$H$3/Parameters!$G$3</f>
        <v>158.16794246666663</v>
      </c>
      <c r="BH78" s="18">
        <f>BE78*Parameters!$I$3/Parameters!$G$3</f>
        <v>184.33961639999998</v>
      </c>
      <c r="BI78" s="18">
        <f>BF78*Parameters!$H$3/Parameters!$G$3</f>
        <v>24.356709915576861</v>
      </c>
      <c r="BJ78" s="18">
        <f>BF78*Parameters!$I$3/Parameters!$G$3</f>
        <v>28.386956880024837</v>
      </c>
      <c r="BK78" s="3">
        <f>[1]CKD!NA122</f>
        <v>853.42415000000005</v>
      </c>
      <c r="BL78" s="4">
        <f>[1]CKD!NM122</f>
        <v>27.043384516210789</v>
      </c>
      <c r="BM78" s="18">
        <f>BK78*Parameters!$H$3/Parameters!$G$3</f>
        <v>790.8397123333333</v>
      </c>
      <c r="BN78" s="18">
        <f>BK78*Parameters!$I$3/Parameters!$G$3</f>
        <v>921.69808200000023</v>
      </c>
      <c r="BO78" s="18">
        <f>BL78*Parameters!$H$3/Parameters!$G$3</f>
        <v>25.060202985021999</v>
      </c>
      <c r="BP78" s="18">
        <f>BL78*Parameters!$I$3/Parameters!$G$3</f>
        <v>29.206855277507653</v>
      </c>
      <c r="BQ78" s="18">
        <f t="shared" si="53"/>
        <v>5632.5993900000003</v>
      </c>
      <c r="BR78" s="18">
        <f t="shared" si="54"/>
        <v>297.83324661207394</v>
      </c>
      <c r="BS78" s="18">
        <f t="shared" si="55"/>
        <v>5232.3841028952374</v>
      </c>
      <c r="BT78" s="18">
        <f t="shared" si="56"/>
        <v>6068.0895419714279</v>
      </c>
      <c r="BU78" s="18">
        <f t="shared" si="57"/>
        <v>278.06616639739076</v>
      </c>
      <c r="BV78" s="18">
        <f t="shared" si="58"/>
        <v>319.2183331520676</v>
      </c>
    </row>
    <row r="79" spans="1:74" ht="15.5" x14ac:dyDescent="0.35">
      <c r="A79" s="62" t="s">
        <v>190</v>
      </c>
      <c r="B79" s="10">
        <v>34</v>
      </c>
      <c r="C79" s="15">
        <f>[1]CHD!NA123</f>
        <v>341.60368000000005</v>
      </c>
      <c r="D79" s="16">
        <f>[1]CHD!NM123</f>
        <v>125.18549352942408</v>
      </c>
      <c r="E79" s="18">
        <f>C79*Parameters!$H$3/Parameters!$G$3</f>
        <v>316.5527434666667</v>
      </c>
      <c r="F79" s="18">
        <f>C79*Parameters!$I$3/Parameters!$G$3</f>
        <v>368.93197440000012</v>
      </c>
      <c r="G79" s="18">
        <f>D79*Parameters!$H$3/Parameters!$G$3</f>
        <v>116.00522400393298</v>
      </c>
      <c r="H79" s="18">
        <f>D79*Parameters!$I$3/Parameters!$G$3</f>
        <v>135.20033301177801</v>
      </c>
      <c r="I79" s="15">
        <f>[1]Stroke!NA123</f>
        <v>854.00919999999996</v>
      </c>
      <c r="J79" s="16">
        <f>[1]Stroke!NM123</f>
        <v>60.769472893101629</v>
      </c>
      <c r="K79" s="18">
        <f>I79*Parameters!$H$3/Parameters!$G$3</f>
        <v>791.38185866666663</v>
      </c>
      <c r="L79" s="18">
        <f>I79*Parameters!$I$3/Parameters!$G$3</f>
        <v>922.32993600000009</v>
      </c>
      <c r="M79" s="18">
        <f>J79*Parameters!$H$3/Parameters!$G$3</f>
        <v>56.313044880940843</v>
      </c>
      <c r="N79" s="18">
        <f>J79*Parameters!$I$3/Parameters!$G$3</f>
        <v>65.63103072454976</v>
      </c>
      <c r="O79" s="15">
        <f>[1]HHD!NA123</f>
        <v>0</v>
      </c>
      <c r="P79" s="16">
        <f>[1]HHD!NM123</f>
        <v>0</v>
      </c>
      <c r="Q79" s="18">
        <f>O79*Parameters!$H$3/Parameters!$G$3</f>
        <v>0</v>
      </c>
      <c r="R79" s="18">
        <f>O79*Parameters!$I$3/Parameters!$G$3</f>
        <v>0</v>
      </c>
      <c r="S79" s="18">
        <f>P79*Parameters!$H$3/Parameters!$G$3</f>
        <v>0</v>
      </c>
      <c r="T79" s="18">
        <f>P79*Parameters!$I$3/Parameters!$G$3</f>
        <v>0</v>
      </c>
      <c r="U79" s="15">
        <f>[1]Diabetes!NA123</f>
        <v>3416.0367999999999</v>
      </c>
      <c r="V79" s="17">
        <f>[1]Diabetes!NM123</f>
        <v>21.345370234593585</v>
      </c>
      <c r="W79" s="18">
        <f>U79*Parameters!$H$3/Parameters!$G$3</f>
        <v>3165.5274346666665</v>
      </c>
      <c r="X79" s="18">
        <f>U79*Parameters!$I$3/Parameters!$G$3</f>
        <v>3689.3197440000004</v>
      </c>
      <c r="Y79" s="18">
        <f>V79*Parameters!$H$3/Parameters!$G$3</f>
        <v>19.780043084056718</v>
      </c>
      <c r="Z79" s="18">
        <f>V79*Parameters!$I$3/Parameters!$G$3</f>
        <v>23.052999853361072</v>
      </c>
      <c r="AA79" s="3">
        <f>'[1]Breast CA'!NA123</f>
        <v>341.60368000000005</v>
      </c>
      <c r="AB79" s="4">
        <f>'[1]Breast CA'!NM123</f>
        <v>70.198473368963306</v>
      </c>
      <c r="AC79" s="18">
        <f>AA79*Parameters!$H$24/Parameters!$G$24</f>
        <v>329.40354857142859</v>
      </c>
      <c r="AD79" s="18">
        <f>AA79*Parameters!$I$24/Parameters!$G$24</f>
        <v>353.80381142857146</v>
      </c>
      <c r="AE79" s="18">
        <f>AB79*Parameters!$H$24/Parameters!$G$24</f>
        <v>67.691385034357467</v>
      </c>
      <c r="AF79" s="18">
        <f>AB79*Parameters!$I$24/Parameters!$G$24</f>
        <v>72.705561703569131</v>
      </c>
      <c r="AG79" s="15">
        <f>'[1]Colon CA'!NA123</f>
        <v>0</v>
      </c>
      <c r="AH79" s="16">
        <f>'[1]Colon CA'!NM123</f>
        <v>0</v>
      </c>
      <c r="AI79" s="18">
        <f>AG79*Parameters!$H$3/Parameters!$G$3</f>
        <v>0</v>
      </c>
      <c r="AJ79" s="18">
        <f>AG79*Parameters!$I$3/Parameters!$G$3</f>
        <v>0</v>
      </c>
      <c r="AK79" s="18">
        <f>AH79*Parameters!$H$3/Parameters!$G$3</f>
        <v>0</v>
      </c>
      <c r="AL79" s="18">
        <f>AH79*Parameters!$I$3/Parameters!$G$3</f>
        <v>0</v>
      </c>
      <c r="AM79" s="3">
        <f>'[1]Pancreas CA'!NA123</f>
        <v>0</v>
      </c>
      <c r="AN79" s="4">
        <f>'[1]Pancreas CA'!NM123</f>
        <v>0</v>
      </c>
      <c r="AO79" s="18">
        <f>AM79*UI!AO79</f>
        <v>0</v>
      </c>
      <c r="AP79" s="18">
        <f>AM79*UI!AP79</f>
        <v>0</v>
      </c>
      <c r="AQ79" s="18">
        <f>AN79*UI!AO79</f>
        <v>0</v>
      </c>
      <c r="AR79" s="18">
        <f>AN79*UI!AP79</f>
        <v>0</v>
      </c>
      <c r="AS79" s="3">
        <f>'[1]Kidney CA'!NA123</f>
        <v>0</v>
      </c>
      <c r="AT79" s="4">
        <f>'[1]Kidney CA'!NM123</f>
        <v>0</v>
      </c>
      <c r="AU79" s="18">
        <f>AS79*Parameters!$H$3/Parameters!$G$3</f>
        <v>0</v>
      </c>
      <c r="AV79" s="18">
        <f>AS79*Parameters!$I$3/Parameters!$G$3</f>
        <v>0</v>
      </c>
      <c r="AW79" s="18">
        <f>AT79*Parameters!$H$3/Parameters!$G$3</f>
        <v>0</v>
      </c>
      <c r="AX79" s="18">
        <f>AT79*Parameters!$I$3/Parameters!$G$3</f>
        <v>0</v>
      </c>
      <c r="AY79" s="3">
        <f>'[1]Liver CA'!NA123</f>
        <v>0</v>
      </c>
      <c r="AZ79" s="4">
        <f>'[1]Liver CA'!NM123</f>
        <v>0</v>
      </c>
      <c r="BA79" s="18">
        <f>AY79*Parameters!$H$3/Parameters!$G$3</f>
        <v>0</v>
      </c>
      <c r="BB79" s="18">
        <f>AY79*Parameters!$I$3/Parameters!$G$3</f>
        <v>0</v>
      </c>
      <c r="BC79" s="18">
        <f>AZ79*Parameters!$H$3/Parameters!$G$3</f>
        <v>0</v>
      </c>
      <c r="BD79" s="18">
        <f>AZ79*Parameters!$I$3/Parameters!$G$3</f>
        <v>0</v>
      </c>
      <c r="BE79" s="3">
        <f>[1]Cirrhosis!NA123</f>
        <v>341.60368000000005</v>
      </c>
      <c r="BF79" s="4">
        <f>[1]Cirrhosis!NM123</f>
        <v>28.693055512501282</v>
      </c>
      <c r="BG79" s="18">
        <f>BE79*Parameters!$H$3/Parameters!$G$3</f>
        <v>316.5527434666667</v>
      </c>
      <c r="BH79" s="18">
        <f>BE79*Parameters!$I$3/Parameters!$G$3</f>
        <v>368.93197440000012</v>
      </c>
      <c r="BI79" s="18">
        <f>BF79*Parameters!$H$3/Parameters!$G$3</f>
        <v>26.588898108251186</v>
      </c>
      <c r="BJ79" s="18">
        <f>BF79*Parameters!$I$3/Parameters!$G$3</f>
        <v>30.988499953501385</v>
      </c>
      <c r="BK79" s="3">
        <f>[1]CKD!NA123</f>
        <v>1024.8110399999998</v>
      </c>
      <c r="BL79" s="4">
        <f>[1]CKD!NM123</f>
        <v>30.678582003365602</v>
      </c>
      <c r="BM79" s="18">
        <f>BK79*Parameters!$H$3/Parameters!$G$3</f>
        <v>949.65823039999975</v>
      </c>
      <c r="BN79" s="18">
        <f>BK79*Parameters!$I$3/Parameters!$G$3</f>
        <v>1106.7959231999998</v>
      </c>
      <c r="BO79" s="18">
        <f>BL79*Parameters!$H$3/Parameters!$G$3</f>
        <v>28.428819323118788</v>
      </c>
      <c r="BP79" s="18">
        <f>BL79*Parameters!$I$3/Parameters!$G$3</f>
        <v>33.132868563634851</v>
      </c>
      <c r="BQ79" s="18">
        <f t="shared" si="53"/>
        <v>6319.6680800000004</v>
      </c>
      <c r="BR79" s="18">
        <f t="shared" si="54"/>
        <v>336.87044754194949</v>
      </c>
      <c r="BS79" s="18">
        <f t="shared" si="55"/>
        <v>5869.076559238094</v>
      </c>
      <c r="BT79" s="18">
        <f t="shared" si="56"/>
        <v>6810.1133634285725</v>
      </c>
      <c r="BU79" s="18">
        <f t="shared" si="57"/>
        <v>314.80741443465797</v>
      </c>
      <c r="BV79" s="18">
        <f t="shared" si="58"/>
        <v>360.71129381039424</v>
      </c>
    </row>
    <row r="80" spans="1:74" ht="15.5" x14ac:dyDescent="0.35">
      <c r="A80" s="62" t="s">
        <v>191</v>
      </c>
      <c r="B80" s="10">
        <v>35</v>
      </c>
      <c r="C80" s="15">
        <f>[1]CHD!NA124</f>
        <v>401.80907614111106</v>
      </c>
      <c r="D80" s="16">
        <f>[1]CHD!NM124</f>
        <v>138.6809626579855</v>
      </c>
      <c r="E80" s="18">
        <f>C80*UI!E80</f>
        <v>225.70535387251292</v>
      </c>
      <c r="F80" s="18">
        <f>C80*UI!F80</f>
        <v>596.05085396371294</v>
      </c>
      <c r="G80" s="18">
        <f>D80*UI!E80</f>
        <v>77.900270578031382</v>
      </c>
      <c r="H80" s="18">
        <f>D80*UI!F80</f>
        <v>205.72184932869067</v>
      </c>
      <c r="I80" s="15">
        <f>[1]Stroke!NA124</f>
        <v>1062.1982870742138</v>
      </c>
      <c r="J80" s="16">
        <f>[1]Stroke!NM124</f>
        <v>71.373500172691763</v>
      </c>
      <c r="K80" s="18">
        <f>I80*UI!K80</f>
        <v>604.62730203376339</v>
      </c>
      <c r="L80" s="18">
        <f>I80*UI!L80</f>
        <v>1545.841695542392</v>
      </c>
      <c r="M80" s="18">
        <f>J80*UI!K80</f>
        <v>40.627411445925119</v>
      </c>
      <c r="N80" s="18">
        <f>J80*UI!L80</f>
        <v>103.87150296358965</v>
      </c>
      <c r="O80" s="15">
        <f>[1]HHD!NA124</f>
        <v>0</v>
      </c>
      <c r="P80" s="16">
        <f>[1]HHD!NM124</f>
        <v>0</v>
      </c>
      <c r="Q80" s="18">
        <f>O80*UI!Q80</f>
        <v>0</v>
      </c>
      <c r="R80" s="18">
        <f>O80*UI!R80</f>
        <v>0</v>
      </c>
      <c r="S80" s="18">
        <f>P80*UI!Q80</f>
        <v>0</v>
      </c>
      <c r="T80" s="18">
        <f>P80*UI!R80</f>
        <v>0</v>
      </c>
      <c r="U80" s="15">
        <f>[1]Diabetes!NA124</f>
        <v>4995.537492212522</v>
      </c>
      <c r="V80" s="17">
        <f>[1]Diabetes!NM124</f>
        <v>23.71182898130764</v>
      </c>
      <c r="W80" s="18">
        <f>U80*UI!W80</f>
        <v>3068.0050016214709</v>
      </c>
      <c r="X80" s="18">
        <f>U80*UI!X80</f>
        <v>6809.1474872298068</v>
      </c>
      <c r="Y80" s="18">
        <f>V80*UI!W80</f>
        <v>14.562599124849068</v>
      </c>
      <c r="Z80" s="18">
        <f>V80*UI!X80</f>
        <v>32.320314075790158</v>
      </c>
      <c r="AA80" s="3">
        <f>'[1]Breast CA'!NA124</f>
        <v>513.17849999999999</v>
      </c>
      <c r="AB80" s="4">
        <f>'[1]Breast CA'!NM124</f>
        <v>83.961327472024365</v>
      </c>
      <c r="AC80" s="18">
        <f>AA80*Parameters!$H$24/Parameters!$G$24</f>
        <v>494.85069642857144</v>
      </c>
      <c r="AD80" s="18">
        <f>AA80*Parameters!$I$24/Parameters!$G$24</f>
        <v>531.50630357142848</v>
      </c>
      <c r="AE80" s="18">
        <f>AB80*Parameters!$H$24/Parameters!$G$24</f>
        <v>80.962708633737776</v>
      </c>
      <c r="AF80" s="18">
        <f>AB80*Parameters!$I$24/Parameters!$G$24</f>
        <v>86.959946310310926</v>
      </c>
      <c r="AG80" s="15">
        <f>'[1]Colon CA'!NA124</f>
        <v>0</v>
      </c>
      <c r="AH80" s="16">
        <f>'[1]Colon CA'!NM124</f>
        <v>0</v>
      </c>
      <c r="AI80" s="18">
        <f>AG80*UI!AI80</f>
        <v>0</v>
      </c>
      <c r="AJ80" s="18">
        <f>AG80*UI!AJ80</f>
        <v>0</v>
      </c>
      <c r="AK80" s="18">
        <f>AH80*UI!AI80</f>
        <v>0</v>
      </c>
      <c r="AL80" s="18">
        <f>AH80*UI!AJ80</f>
        <v>0</v>
      </c>
      <c r="AM80" s="3">
        <f>'[1]Pancreas CA'!NA124</f>
        <v>0</v>
      </c>
      <c r="AN80" s="4">
        <f>'[1]Pancreas CA'!NM124</f>
        <v>0</v>
      </c>
      <c r="AO80" s="18">
        <f>AM80*UI!AO80</f>
        <v>0</v>
      </c>
      <c r="AP80" s="18">
        <f>AM80*UI!AP80</f>
        <v>0</v>
      </c>
      <c r="AQ80" s="18">
        <f>AN80*UI!AO80</f>
        <v>0</v>
      </c>
      <c r="AR80" s="18">
        <f>AN80*UI!AP80</f>
        <v>0</v>
      </c>
      <c r="AS80" s="3">
        <f>'[1]Kidney CA'!NA124</f>
        <v>0</v>
      </c>
      <c r="AT80" s="4">
        <f>'[1]Kidney CA'!NM124</f>
        <v>0</v>
      </c>
      <c r="AU80" s="18">
        <f>AS80*UI!AU80</f>
        <v>0</v>
      </c>
      <c r="AV80" s="18">
        <f>AS80*UI!AV80</f>
        <v>0</v>
      </c>
      <c r="AW80" s="18">
        <f>AT80*UI!AU80</f>
        <v>0</v>
      </c>
      <c r="AX80" s="18">
        <f>AT80*UI!AV80</f>
        <v>0</v>
      </c>
      <c r="AY80" s="3">
        <f>'[1]Liver CA'!NA124</f>
        <v>0</v>
      </c>
      <c r="AZ80" s="4">
        <f>'[1]Liver CA'!NM124</f>
        <v>0</v>
      </c>
      <c r="BA80" s="18">
        <f>AY80*UI!BA80</f>
        <v>0</v>
      </c>
      <c r="BB80" s="18">
        <f>AY80*UI!BB80</f>
        <v>0</v>
      </c>
      <c r="BC80" s="18">
        <f>AZ80*UI!BA80</f>
        <v>0</v>
      </c>
      <c r="BD80" s="18">
        <f>AZ80*UI!BB80</f>
        <v>0</v>
      </c>
      <c r="BE80" s="3">
        <f>[1]Cirrhosis!NA124</f>
        <v>427.33025912005439</v>
      </c>
      <c r="BF80" s="4">
        <f>[1]Cirrhosis!NM124</f>
        <v>34.122147250841891</v>
      </c>
      <c r="BG80" s="18">
        <f>BE80*UI!BG80</f>
        <v>242.13907375940437</v>
      </c>
      <c r="BH80" s="18">
        <f>BE80*UI!BH80</f>
        <v>619.79425285753791</v>
      </c>
      <c r="BI80" s="18">
        <f>BF80*UI!BG80</f>
        <v>19.334706479747894</v>
      </c>
      <c r="BJ80" s="18">
        <f>BF80*UI!BH80</f>
        <v>49.490318810512569</v>
      </c>
      <c r="BK80" s="3">
        <f>[1]CKD!NA124</f>
        <v>1435.1885687439749</v>
      </c>
      <c r="BL80" s="4">
        <f>[1]CKD!NM124</f>
        <v>34.28145492639959</v>
      </c>
      <c r="BM80" s="18">
        <f>BK80*UI!BM80</f>
        <v>686.82188266925391</v>
      </c>
      <c r="BN80" s="18">
        <f>BK80*UI!BN80</f>
        <v>2313.7836678100525</v>
      </c>
      <c r="BO80" s="18">
        <f>BL80*UI!BM80</f>
        <v>16.405686281208951</v>
      </c>
      <c r="BP80" s="18">
        <f>BL80*UI!BN80</f>
        <v>55.267908513853143</v>
      </c>
      <c r="BQ80" s="18">
        <f t="shared" si="53"/>
        <v>8835.2421832918753</v>
      </c>
      <c r="BR80" s="18">
        <f t="shared" si="54"/>
        <v>386.13122146125073</v>
      </c>
      <c r="BS80" s="18">
        <f t="shared" si="55"/>
        <v>5322.1493103849771</v>
      </c>
      <c r="BT80" s="18">
        <f t="shared" si="56"/>
        <v>12416.12426097493</v>
      </c>
      <c r="BU80" s="18">
        <f t="shared" si="57"/>
        <v>249.79338254350017</v>
      </c>
      <c r="BV80" s="18">
        <f t="shared" si="58"/>
        <v>533.63184000274714</v>
      </c>
    </row>
    <row r="81" spans="1:74" ht="15.5" x14ac:dyDescent="0.35">
      <c r="A81" s="62" t="s">
        <v>192</v>
      </c>
      <c r="B81" s="10">
        <v>36</v>
      </c>
      <c r="C81" s="15">
        <f>[1]CHD!NA125</f>
        <v>402.6468449099994</v>
      </c>
      <c r="D81" s="16">
        <f>[1]CHD!NM125</f>
        <v>156.43676433412639</v>
      </c>
      <c r="E81" s="18">
        <f>C81*UI!E81</f>
        <v>224.3819381786908</v>
      </c>
      <c r="F81" s="18">
        <f>C81*UI!F81</f>
        <v>600.60905332913967</v>
      </c>
      <c r="G81" s="18">
        <f>D81*UI!E81</f>
        <v>87.17710029875029</v>
      </c>
      <c r="H81" s="18">
        <f>D81*UI!F81</f>
        <v>233.34924418343559</v>
      </c>
      <c r="I81" s="15">
        <f>[1]Stroke!NA125</f>
        <v>1277.277421003791</v>
      </c>
      <c r="J81" s="16">
        <f>[1]Stroke!NM125</f>
        <v>84.614795404110595</v>
      </c>
      <c r="K81" s="18">
        <f>I81*UI!K81</f>
        <v>720.63202313100237</v>
      </c>
      <c r="L81" s="18">
        <f>I81*UI!L81</f>
        <v>1906.3642581908682</v>
      </c>
      <c r="M81" s="18">
        <f>J81*UI!K81</f>
        <v>47.739144367681639</v>
      </c>
      <c r="N81" s="18">
        <f>J81*UI!L81</f>
        <v>126.28941764723375</v>
      </c>
      <c r="O81" s="15">
        <f>[1]HHD!NA125</f>
        <v>0</v>
      </c>
      <c r="P81" s="16">
        <f>[1]HHD!NM125</f>
        <v>0</v>
      </c>
      <c r="Q81" s="18">
        <f>O81*UI!Q81</f>
        <v>0</v>
      </c>
      <c r="R81" s="18">
        <f>O81*UI!R81</f>
        <v>0</v>
      </c>
      <c r="S81" s="18">
        <f>P81*UI!Q81</f>
        <v>0</v>
      </c>
      <c r="T81" s="18">
        <f>P81*UI!R81</f>
        <v>0</v>
      </c>
      <c r="U81" s="15">
        <f>[1]Diabetes!NA125</f>
        <v>5233.3731741795445</v>
      </c>
      <c r="V81" s="17">
        <f>[1]Diabetes!NM125</f>
        <v>27.175137797050922</v>
      </c>
      <c r="W81" s="18">
        <f>U81*UI!W81</f>
        <v>3151.4848821528153</v>
      </c>
      <c r="X81" s="18">
        <f>U81*UI!X81</f>
        <v>7224.1189693658253</v>
      </c>
      <c r="Y81" s="18">
        <f>V81*UI!W81</f>
        <v>16.364595660857297</v>
      </c>
      <c r="Z81" s="18">
        <f>V81*UI!X81</f>
        <v>37.512407757083565</v>
      </c>
      <c r="AA81" s="3">
        <f>'[1]Breast CA'!NA125</f>
        <v>514.27523999999994</v>
      </c>
      <c r="AB81" s="4">
        <f>'[1]Breast CA'!NM125</f>
        <v>104.78199568190588</v>
      </c>
      <c r="AC81" s="18">
        <f>AA81*Parameters!$H$24/Parameters!$G$24</f>
        <v>495.90826714285708</v>
      </c>
      <c r="AD81" s="18">
        <f>AA81*Parameters!$I$24/Parameters!$G$24</f>
        <v>532.64221285714279</v>
      </c>
      <c r="AE81" s="18">
        <f>AB81*Parameters!$H$24/Parameters!$G$24</f>
        <v>101.03978155040924</v>
      </c>
      <c r="AF81" s="18">
        <f>AB81*Parameters!$I$24/Parameters!$G$24</f>
        <v>108.52420981340251</v>
      </c>
      <c r="AG81" s="15">
        <f>'[1]Colon CA'!NA125</f>
        <v>0</v>
      </c>
      <c r="AH81" s="16">
        <f>'[1]Colon CA'!NM125</f>
        <v>0</v>
      </c>
      <c r="AI81" s="18">
        <f>AG81*UI!AI81</f>
        <v>0</v>
      </c>
      <c r="AJ81" s="18">
        <f>AG81*UI!AJ81</f>
        <v>0</v>
      </c>
      <c r="AK81" s="18">
        <f>AH81*UI!AI81</f>
        <v>0</v>
      </c>
      <c r="AL81" s="18">
        <f>AH81*UI!AJ81</f>
        <v>0</v>
      </c>
      <c r="AM81" s="3">
        <f>'[1]Pancreas CA'!NA125</f>
        <v>0</v>
      </c>
      <c r="AN81" s="4">
        <f>'[1]Pancreas CA'!NM125</f>
        <v>0</v>
      </c>
      <c r="AO81" s="18">
        <f>AM81*UI!AO81</f>
        <v>0</v>
      </c>
      <c r="AP81" s="18">
        <f>AM81*UI!AP81</f>
        <v>0</v>
      </c>
      <c r="AQ81" s="18">
        <f>AN81*UI!AO81</f>
        <v>0</v>
      </c>
      <c r="AR81" s="18">
        <f>AN81*UI!AP81</f>
        <v>0</v>
      </c>
      <c r="AS81" s="3">
        <f>'[1]Kidney CA'!NA125</f>
        <v>0</v>
      </c>
      <c r="AT81" s="4">
        <f>'[1]Kidney CA'!NM125</f>
        <v>0</v>
      </c>
      <c r="AU81" s="18">
        <f>AS81*UI!AU81</f>
        <v>0</v>
      </c>
      <c r="AV81" s="18">
        <f>AS81*UI!AV81</f>
        <v>0</v>
      </c>
      <c r="AW81" s="18">
        <f>AT81*UI!AU81</f>
        <v>0</v>
      </c>
      <c r="AX81" s="18">
        <f>AT81*UI!AV81</f>
        <v>0</v>
      </c>
      <c r="AY81" s="3">
        <f>'[1]Liver CA'!NA125</f>
        <v>0</v>
      </c>
      <c r="AZ81" s="4">
        <f>'[1]Liver CA'!NM125</f>
        <v>0</v>
      </c>
      <c r="BA81" s="18">
        <f>AY81*UI!BA81</f>
        <v>0</v>
      </c>
      <c r="BB81" s="18">
        <f>AY81*UI!BB81</f>
        <v>0</v>
      </c>
      <c r="BC81" s="18">
        <f>AZ81*UI!BA81</f>
        <v>0</v>
      </c>
      <c r="BD81" s="18">
        <f>AZ81*UI!BB81</f>
        <v>0</v>
      </c>
      <c r="BE81" s="3">
        <f>[1]Cirrhosis!NA125</f>
        <v>428.21472381920194</v>
      </c>
      <c r="BF81" s="4">
        <f>[1]Cirrhosis!NM125</f>
        <v>40.751529555312473</v>
      </c>
      <c r="BG81" s="18">
        <f>BE81*UI!BG81</f>
        <v>248.09975692138272</v>
      </c>
      <c r="BH81" s="18">
        <f>BE81*UI!BH81</f>
        <v>628.34105609963649</v>
      </c>
      <c r="BI81" s="18">
        <f>BF81*UI!BG81</f>
        <v>23.610688784060436</v>
      </c>
      <c r="BJ81" s="18">
        <f>BF81*UI!BH81</f>
        <v>59.796774127906282</v>
      </c>
      <c r="BK81" s="3">
        <f>[1]CKD!NA125</f>
        <v>1643.6237667507207</v>
      </c>
      <c r="BL81" s="4">
        <f>[1]CKD!NM125</f>
        <v>40.348236317193312</v>
      </c>
      <c r="BM81" s="18">
        <f>BK81*UI!BM81</f>
        <v>860.99986013534783</v>
      </c>
      <c r="BN81" s="18">
        <f>BK81*UI!BN81</f>
        <v>2625.2425010228758</v>
      </c>
      <c r="BO81" s="18">
        <f>BL81*UI!BM81</f>
        <v>21.136117966028536</v>
      </c>
      <c r="BP81" s="18">
        <f>BL81*UI!BN81</f>
        <v>64.445347508336127</v>
      </c>
      <c r="BQ81" s="18">
        <f t="shared" si="53"/>
        <v>9499.4111706632575</v>
      </c>
      <c r="BR81" s="18">
        <f t="shared" si="54"/>
        <v>454.10845908969958</v>
      </c>
      <c r="BS81" s="18">
        <f t="shared" si="55"/>
        <v>5701.5067276620957</v>
      </c>
      <c r="BT81" s="18">
        <f t="shared" si="56"/>
        <v>13517.31805086549</v>
      </c>
      <c r="BU81" s="18">
        <f t="shared" si="57"/>
        <v>297.06742862778742</v>
      </c>
      <c r="BV81" s="18">
        <f t="shared" si="58"/>
        <v>629.91740103739778</v>
      </c>
    </row>
    <row r="82" spans="1:74" ht="15.5" x14ac:dyDescent="0.35">
      <c r="A82" s="62" t="s">
        <v>193</v>
      </c>
      <c r="B82" s="10">
        <v>37</v>
      </c>
      <c r="C82" s="15">
        <f>[1]CHD!NA126</f>
        <v>403.84820512453121</v>
      </c>
      <c r="D82" s="16">
        <f>[1]CHD!NM126</f>
        <v>176.1240484046838</v>
      </c>
      <c r="E82" s="18">
        <f>C82*UI!E82</f>
        <v>223.55380842367686</v>
      </c>
      <c r="F82" s="18">
        <f>C82*UI!F82</f>
        <v>603.4333864360583</v>
      </c>
      <c r="G82" s="18">
        <f>D82*UI!E82</f>
        <v>97.495052042442282</v>
      </c>
      <c r="H82" s="18">
        <f>D82*UI!F82</f>
        <v>263.16603519110407</v>
      </c>
      <c r="I82" s="15">
        <f>[1]Stroke!NA126</f>
        <v>1281.087263662645</v>
      </c>
      <c r="J82" s="16">
        <f>[1]Stroke!NM126</f>
        <v>101.91735831784432</v>
      </c>
      <c r="K82" s="18">
        <f>I82*UI!K82</f>
        <v>723.14433709586569</v>
      </c>
      <c r="L82" s="18">
        <f>I82*UI!L82</f>
        <v>1877.9753041056485</v>
      </c>
      <c r="M82" s="18">
        <f>J82*UI!K82</f>
        <v>57.530007993840591</v>
      </c>
      <c r="N82" s="18">
        <f>J82*UI!L82</f>
        <v>149.40300119243076</v>
      </c>
      <c r="O82" s="15">
        <f>[1]HHD!NA126</f>
        <v>0</v>
      </c>
      <c r="P82" s="16">
        <f>[1]HHD!NM126</f>
        <v>0</v>
      </c>
      <c r="Q82" s="18">
        <f>O82*UI!Q82</f>
        <v>0</v>
      </c>
      <c r="R82" s="18">
        <f>O82*UI!R82</f>
        <v>0</v>
      </c>
      <c r="S82" s="18">
        <f>P82*UI!Q82</f>
        <v>0</v>
      </c>
      <c r="T82" s="18">
        <f>P82*UI!R82</f>
        <v>0</v>
      </c>
      <c r="U82" s="15">
        <f>[1]Diabetes!NA126</f>
        <v>5705.4139375130562</v>
      </c>
      <c r="V82" s="17">
        <f>[1]Diabetes!NM126</f>
        <v>35.223601153466589</v>
      </c>
      <c r="W82" s="18">
        <f>U82*UI!W82</f>
        <v>3471.3400628554032</v>
      </c>
      <c r="X82" s="18">
        <f>U82*UI!X82</f>
        <v>7809.5975598498962</v>
      </c>
      <c r="Y82" s="18">
        <f>V82*UI!W82</f>
        <v>21.431065156924653</v>
      </c>
      <c r="Z82" s="18">
        <f>V82*UI!X82</f>
        <v>48.214231715699974</v>
      </c>
      <c r="AA82" s="3">
        <f>'[1]Breast CA'!NA126</f>
        <v>515.81108999999992</v>
      </c>
      <c r="AB82" s="4">
        <f>'[1]Breast CA'!NM126</f>
        <v>123.00461883305172</v>
      </c>
      <c r="AC82" s="18">
        <f>AA82*Parameters!$H$24/Parameters!$G$24</f>
        <v>497.38926535714273</v>
      </c>
      <c r="AD82" s="18">
        <f>AA82*Parameters!$I$24/Parameters!$G$24</f>
        <v>534.23291464285694</v>
      </c>
      <c r="AE82" s="18">
        <f>AB82*Parameters!$H$24/Parameters!$G$24</f>
        <v>118.6115967318713</v>
      </c>
      <c r="AF82" s="18">
        <f>AB82*Parameters!$I$24/Parameters!$G$24</f>
        <v>127.39764093423213</v>
      </c>
      <c r="AG82" s="15">
        <f>'[1]Colon CA'!NA126</f>
        <v>178.52333059970988</v>
      </c>
      <c r="AH82" s="16">
        <f>'[1]Colon CA'!NM126</f>
        <v>0</v>
      </c>
      <c r="AI82" s="18">
        <f>AG82*UI!AI82</f>
        <v>84.634313573261821</v>
      </c>
      <c r="AJ82" s="18">
        <f>AG82*UI!AJ82</f>
        <v>302.10703843236223</v>
      </c>
      <c r="AK82" s="18">
        <f>AH82*UI!AI82</f>
        <v>0</v>
      </c>
      <c r="AL82" s="18">
        <f>AH82*UI!AJ82</f>
        <v>0</v>
      </c>
      <c r="AM82" s="3">
        <f>'[1]Pancreas CA'!NA126</f>
        <v>0</v>
      </c>
      <c r="AN82" s="4">
        <f>'[1]Pancreas CA'!NM126</f>
        <v>0</v>
      </c>
      <c r="AO82" s="18">
        <f>AM82*UI!AO82</f>
        <v>0</v>
      </c>
      <c r="AP82" s="18">
        <f>AM82*UI!AP82</f>
        <v>0</v>
      </c>
      <c r="AQ82" s="18">
        <f>AN82*UI!AO82</f>
        <v>0</v>
      </c>
      <c r="AR82" s="18">
        <f>AN82*UI!AP82</f>
        <v>0</v>
      </c>
      <c r="AS82" s="3">
        <f>'[1]Kidney CA'!NA126</f>
        <v>0</v>
      </c>
      <c r="AT82" s="4">
        <f>'[1]Kidney CA'!NM126</f>
        <v>0</v>
      </c>
      <c r="AU82" s="18">
        <f>AS82*UI!AU82</f>
        <v>0</v>
      </c>
      <c r="AV82" s="18">
        <f>AS82*UI!AV82</f>
        <v>0</v>
      </c>
      <c r="AW82" s="18">
        <f>AT82*UI!AU82</f>
        <v>0</v>
      </c>
      <c r="AX82" s="18">
        <f>AT82*UI!AV82</f>
        <v>0</v>
      </c>
      <c r="AY82" s="3">
        <f>'[1]Liver CA'!NA126</f>
        <v>0</v>
      </c>
      <c r="AZ82" s="4">
        <f>'[1]Liver CA'!NM126</f>
        <v>0</v>
      </c>
      <c r="BA82" s="18">
        <f>AY82*UI!BA82</f>
        <v>0</v>
      </c>
      <c r="BB82" s="18">
        <f>AY82*UI!BB82</f>
        <v>0</v>
      </c>
      <c r="BC82" s="18">
        <f>AZ82*UI!BA82</f>
        <v>0</v>
      </c>
      <c r="BD82" s="18">
        <f>AZ82*UI!BB82</f>
        <v>0</v>
      </c>
      <c r="BE82" s="3">
        <f>[1]Cirrhosis!NA126</f>
        <v>429.49197381078557</v>
      </c>
      <c r="BF82" s="4">
        <f>[1]Cirrhosis!NM126</f>
        <v>47.33780459992898</v>
      </c>
      <c r="BG82" s="18">
        <f>BE82*UI!BG82</f>
        <v>246.72431597614744</v>
      </c>
      <c r="BH82" s="18">
        <f>BE82*UI!BH82</f>
        <v>622.64663485129961</v>
      </c>
      <c r="BI82" s="18">
        <f>BF82*UI!BG82</f>
        <v>27.193494109101568</v>
      </c>
      <c r="BJ82" s="18">
        <f>BF82*UI!BH82</f>
        <v>68.626951218369825</v>
      </c>
      <c r="BK82" s="3">
        <f>[1]CKD!NA126</f>
        <v>1854.5928171366131</v>
      </c>
      <c r="BL82" s="4">
        <f>[1]CKD!NM126</f>
        <v>46.229403716342638</v>
      </c>
      <c r="BM82" s="18">
        <f>BK82*UI!BM82</f>
        <v>917.6423964297768</v>
      </c>
      <c r="BN82" s="18">
        <f>BK82*UI!BN82</f>
        <v>2936.9883114974768</v>
      </c>
      <c r="BO82" s="18">
        <f>BL82*UI!BM82</f>
        <v>22.874056461235281</v>
      </c>
      <c r="BP82" s="18">
        <f>BL82*UI!BN82</f>
        <v>73.210257857045747</v>
      </c>
      <c r="BQ82" s="18">
        <f t="shared" si="53"/>
        <v>10368.768617847341</v>
      </c>
      <c r="BR82" s="18">
        <f t="shared" si="54"/>
        <v>529.83683502531801</v>
      </c>
      <c r="BS82" s="18">
        <f t="shared" si="55"/>
        <v>6164.4284997112745</v>
      </c>
      <c r="BT82" s="18">
        <f t="shared" si="56"/>
        <v>14686.9811498156</v>
      </c>
      <c r="BU82" s="18">
        <f t="shared" si="57"/>
        <v>345.13527249541568</v>
      </c>
      <c r="BV82" s="18">
        <f t="shared" si="58"/>
        <v>730.01811810888239</v>
      </c>
    </row>
    <row r="83" spans="1:74" ht="15.5" x14ac:dyDescent="0.35">
      <c r="A83" s="62" t="s">
        <v>194</v>
      </c>
      <c r="B83" s="10">
        <v>38</v>
      </c>
      <c r="C83" s="15">
        <f>[1]CHD!NA127</f>
        <v>405.03410944161902</v>
      </c>
      <c r="D83" s="16">
        <f>[1]CHD!NM127</f>
        <v>197.49605490674318</v>
      </c>
      <c r="E83" s="18">
        <f>C83*UI!E83</f>
        <v>235.7934002087662</v>
      </c>
      <c r="F83" s="18">
        <f>C83*UI!F83</f>
        <v>597.42943987161357</v>
      </c>
      <c r="G83" s="18">
        <f>D83*UI!E83</f>
        <v>114.97369043431252</v>
      </c>
      <c r="H83" s="18">
        <f>D83*UI!F83</f>
        <v>291.30869403184403</v>
      </c>
      <c r="I83" s="15">
        <f>[1]Stroke!NA127</f>
        <v>1498.9820626540904</v>
      </c>
      <c r="J83" s="16">
        <f>[1]Stroke!NM127</f>
        <v>119.38585634418031</v>
      </c>
      <c r="K83" s="18">
        <f>I83*UI!K83</f>
        <v>857.50599177345578</v>
      </c>
      <c r="L83" s="18">
        <f>I83*UI!L83</f>
        <v>2156.1953491474223</v>
      </c>
      <c r="M83" s="18">
        <f>J83*UI!K83</f>
        <v>68.295738620698756</v>
      </c>
      <c r="N83" s="18">
        <f>J83*UI!L83</f>
        <v>171.72935862055522</v>
      </c>
      <c r="O83" s="15">
        <f>[1]HHD!NA127</f>
        <v>0</v>
      </c>
      <c r="P83" s="16">
        <f>[1]HHD!NM127</f>
        <v>0</v>
      </c>
      <c r="Q83" s="18">
        <f>O83*UI!Q83</f>
        <v>0</v>
      </c>
      <c r="R83" s="18">
        <f>O83*UI!R83</f>
        <v>0</v>
      </c>
      <c r="S83" s="18">
        <f>P83*UI!Q83</f>
        <v>0</v>
      </c>
      <c r="T83" s="18">
        <f>P83*UI!R83</f>
        <v>0</v>
      </c>
      <c r="U83" s="15">
        <f>[1]Diabetes!NA127</f>
        <v>6179.8799091049932</v>
      </c>
      <c r="V83" s="17">
        <f>[1]Diabetes!NM127</f>
        <v>39.751759920213217</v>
      </c>
      <c r="W83" s="18">
        <f>U83*UI!W83</f>
        <v>3878.5962165488982</v>
      </c>
      <c r="X83" s="18">
        <f>U83*UI!X83</f>
        <v>8492.1039002716243</v>
      </c>
      <c r="Y83" s="18">
        <f>V83*UI!W83</f>
        <v>24.948870834939658</v>
      </c>
      <c r="Z83" s="18">
        <f>V83*UI!X83</f>
        <v>54.625021914057498</v>
      </c>
      <c r="AA83" s="3">
        <f>'[1]Breast CA'!NA127</f>
        <v>689.78548000000001</v>
      </c>
      <c r="AB83" s="4">
        <f>'[1]Breast CA'!NM127</f>
        <v>139.51906774408548</v>
      </c>
      <c r="AC83" s="18">
        <f>AA83*Parameters!$H$24/Parameters!$G$24</f>
        <v>665.15028428571429</v>
      </c>
      <c r="AD83" s="18">
        <f>AA83*Parameters!$I$24/Parameters!$G$24</f>
        <v>714.42067571428561</v>
      </c>
      <c r="AE83" s="18">
        <f>AB83*Parameters!$H$24/Parameters!$G$24</f>
        <v>134.53624389608242</v>
      </c>
      <c r="AF83" s="18">
        <f>AB83*Parameters!$I$24/Parameters!$G$24</f>
        <v>144.50189159208853</v>
      </c>
      <c r="AG83" s="15">
        <f>'[1]Colon CA'!NA127</f>
        <v>179.05216973854306</v>
      </c>
      <c r="AH83" s="16">
        <f>'[1]Colon CA'!NM127</f>
        <v>16.68146024141797</v>
      </c>
      <c r="AI83" s="18">
        <f>AG83*UI!AI83</f>
        <v>81.721223882178663</v>
      </c>
      <c r="AJ83" s="18">
        <f>AG83*UI!AJ83</f>
        <v>302.76607830476723</v>
      </c>
      <c r="AK83" s="18">
        <f>AH83*UI!AI83</f>
        <v>7.6135874201424381</v>
      </c>
      <c r="AL83" s="18">
        <f>AH83*UI!AJ83</f>
        <v>28.20731133873447</v>
      </c>
      <c r="AM83" s="3">
        <f>'[1]Pancreas CA'!NA127</f>
        <v>0</v>
      </c>
      <c r="AN83" s="4">
        <f>'[1]Pancreas CA'!NM127</f>
        <v>0</v>
      </c>
      <c r="AO83" s="18">
        <f>AM83*UI!AO83</f>
        <v>0</v>
      </c>
      <c r="AP83" s="18">
        <f>AM83*UI!AP83</f>
        <v>0</v>
      </c>
      <c r="AQ83" s="18">
        <f>AN83*UI!AO83</f>
        <v>0</v>
      </c>
      <c r="AR83" s="18">
        <f>AN83*UI!AP83</f>
        <v>0</v>
      </c>
      <c r="AS83" s="3">
        <f>'[1]Kidney CA'!NA127</f>
        <v>0</v>
      </c>
      <c r="AT83" s="4">
        <f>'[1]Kidney CA'!NM127</f>
        <v>0</v>
      </c>
      <c r="AU83" s="18">
        <f>AS83*UI!AU83</f>
        <v>0</v>
      </c>
      <c r="AV83" s="18">
        <f>AS83*UI!AV83</f>
        <v>0</v>
      </c>
      <c r="AW83" s="18">
        <f>AT83*UI!AU83</f>
        <v>0</v>
      </c>
      <c r="AX83" s="18">
        <f>AT83*UI!AV83</f>
        <v>0</v>
      </c>
      <c r="AY83" s="3">
        <f>'[1]Liver CA'!NA127</f>
        <v>0</v>
      </c>
      <c r="AZ83" s="4">
        <f>'[1]Liver CA'!NM127</f>
        <v>0</v>
      </c>
      <c r="BA83" s="18">
        <f>AY83*UI!BA83</f>
        <v>0</v>
      </c>
      <c r="BB83" s="18">
        <f>AY83*UI!BB83</f>
        <v>0</v>
      </c>
      <c r="BC83" s="18">
        <f>AZ83*UI!BA83</f>
        <v>0</v>
      </c>
      <c r="BD83" s="18">
        <f>AZ83*UI!BB83</f>
        <v>0</v>
      </c>
      <c r="BE83" s="3">
        <f>[1]Cirrhosis!NA127</f>
        <v>430.75049361133415</v>
      </c>
      <c r="BF83" s="4">
        <f>[1]Cirrhosis!NM127</f>
        <v>53.852007810992376</v>
      </c>
      <c r="BG83" s="18">
        <f>BE83*UI!BG83</f>
        <v>249.50739581727095</v>
      </c>
      <c r="BH83" s="18">
        <f>BE83*UI!BH83</f>
        <v>617.73898066643687</v>
      </c>
      <c r="BI83" s="18">
        <f>BF83*UI!BG83</f>
        <v>31.193171981773194</v>
      </c>
      <c r="BJ83" s="18">
        <f>BF83*UI!BH83</f>
        <v>77.229126618296462</v>
      </c>
      <c r="BK83" s="3">
        <f>[1]CKD!NA127</f>
        <v>2066.7046975786311</v>
      </c>
      <c r="BL83" s="4">
        <f>[1]CKD!NM127</f>
        <v>52.634077380139175</v>
      </c>
      <c r="BM83" s="18">
        <f>BK83*UI!BM83</f>
        <v>1072.0917861197208</v>
      </c>
      <c r="BN83" s="18">
        <f>BK83*UI!BN83</f>
        <v>3307.6051965024835</v>
      </c>
      <c r="BO83" s="18">
        <f>BL83*UI!BM83</f>
        <v>27.303640474301528</v>
      </c>
      <c r="BP83" s="18">
        <f>BL83*UI!BN83</f>
        <v>84.236876250211608</v>
      </c>
      <c r="BQ83" s="18">
        <f t="shared" si="53"/>
        <v>11450.188922129211</v>
      </c>
      <c r="BR83" s="18">
        <f t="shared" si="54"/>
        <v>619.32028434777169</v>
      </c>
      <c r="BS83" s="18">
        <f t="shared" si="55"/>
        <v>7040.366298636005</v>
      </c>
      <c r="BT83" s="18">
        <f t="shared" si="56"/>
        <v>16188.259620478633</v>
      </c>
      <c r="BU83" s="18">
        <f t="shared" si="57"/>
        <v>408.86494366225054</v>
      </c>
      <c r="BV83" s="18">
        <f t="shared" si="58"/>
        <v>851.83828036578791</v>
      </c>
    </row>
    <row r="84" spans="1:74" ht="15.5" x14ac:dyDescent="0.35">
      <c r="A84" s="62" t="s">
        <v>195</v>
      </c>
      <c r="B84" s="10">
        <v>39</v>
      </c>
      <c r="C84" s="15">
        <f>[1]CHD!NA128</f>
        <v>405.72196007619101</v>
      </c>
      <c r="D84" s="16">
        <f>[1]CHD!NM128</f>
        <v>219.4728485483449</v>
      </c>
      <c r="E84" s="18">
        <f>C84*UI!E84</f>
        <v>226.26951955119122</v>
      </c>
      <c r="F84" s="18">
        <f>C84*UI!F84</f>
        <v>586.11172020671791</v>
      </c>
      <c r="G84" s="18">
        <f>D84*UI!E84</f>
        <v>122.39913261347658</v>
      </c>
      <c r="H84" s="18">
        <f>D84*UI!F84</f>
        <v>317.05360187351522</v>
      </c>
      <c r="I84" s="15">
        <f>[1]Stroke!NA128</f>
        <v>1501.3733023085501</v>
      </c>
      <c r="J84" s="16">
        <f>[1]Stroke!NM128</f>
        <v>141.30126889571349</v>
      </c>
      <c r="K84" s="18">
        <f>I84*UI!K84</f>
        <v>858.22329786375315</v>
      </c>
      <c r="L84" s="18">
        <f>I84*UI!L84</f>
        <v>2166.0532057840114</v>
      </c>
      <c r="M84" s="18">
        <f>J84*UI!K84</f>
        <v>80.771411611987077</v>
      </c>
      <c r="N84" s="18">
        <f>J84*UI!L84</f>
        <v>203.857405751317</v>
      </c>
      <c r="O84" s="15">
        <f>[1]HHD!NA128</f>
        <v>0</v>
      </c>
      <c r="P84" s="16">
        <f>[1]HHD!NM128</f>
        <v>0</v>
      </c>
      <c r="Q84" s="18">
        <f>O84*UI!Q84</f>
        <v>0</v>
      </c>
      <c r="R84" s="18">
        <f>O84*UI!R84</f>
        <v>0</v>
      </c>
      <c r="S84" s="18">
        <f>P84*UI!Q84</f>
        <v>0</v>
      </c>
      <c r="T84" s="18">
        <f>P84*UI!R84</f>
        <v>0</v>
      </c>
      <c r="U84" s="15">
        <f>[1]Diabetes!NA128</f>
        <v>6648.2828767685523</v>
      </c>
      <c r="V84" s="17">
        <f>[1]Diabetes!NM128</f>
        <v>44.580275884066836</v>
      </c>
      <c r="W84" s="18">
        <f>U84*UI!W84</f>
        <v>4166.2792074460494</v>
      </c>
      <c r="X84" s="18">
        <f>U84*UI!X84</f>
        <v>9031.9144688785291</v>
      </c>
      <c r="Y84" s="18">
        <f>V84*UI!W84</f>
        <v>27.937119993346844</v>
      </c>
      <c r="Z84" s="18">
        <f>V84*UI!X84</f>
        <v>60.563794628968694</v>
      </c>
      <c r="AA84" s="3">
        <f>'[1]Breast CA'!NA128</f>
        <v>690.85367999999994</v>
      </c>
      <c r="AB84" s="4">
        <f>'[1]Breast CA'!NM128</f>
        <v>162.369619781995</v>
      </c>
      <c r="AC84" s="18">
        <f>AA84*Parameters!$H$24/Parameters!$G$24</f>
        <v>666.18033428571425</v>
      </c>
      <c r="AD84" s="18">
        <f>AA84*Parameters!$I$24/Parameters!$G$24</f>
        <v>715.52702571428551</v>
      </c>
      <c r="AE84" s="18">
        <f>AB84*Parameters!$H$24/Parameters!$G$24</f>
        <v>156.5707047897809</v>
      </c>
      <c r="AF84" s="18">
        <f>AB84*Parameters!$I$24/Parameters!$G$24</f>
        <v>168.16853477420909</v>
      </c>
      <c r="AG84" s="15">
        <f>'[1]Colon CA'!NA128</f>
        <v>179.329316148168</v>
      </c>
      <c r="AH84" s="16">
        <f>'[1]Colon CA'!NM128</f>
        <v>31.732609928175258</v>
      </c>
      <c r="AI84" s="18">
        <f>AG84*UI!AI84</f>
        <v>87.627032044051134</v>
      </c>
      <c r="AJ84" s="18">
        <f>AG84*UI!AJ84</f>
        <v>302.96484183791785</v>
      </c>
      <c r="AK84" s="18">
        <f>AH84*UI!AI84</f>
        <v>15.505743772089854</v>
      </c>
      <c r="AL84" s="18">
        <f>AH84*UI!AJ84</f>
        <v>53.610114366636267</v>
      </c>
      <c r="AM84" s="3">
        <f>'[1]Pancreas CA'!NA128</f>
        <v>0</v>
      </c>
      <c r="AN84" s="4">
        <f>'[1]Pancreas CA'!NM128</f>
        <v>0</v>
      </c>
      <c r="AO84" s="18">
        <f>AM84*UI!AO84</f>
        <v>0</v>
      </c>
      <c r="AP84" s="18">
        <f>AM84*UI!AP84</f>
        <v>0</v>
      </c>
      <c r="AQ84" s="18">
        <f>AN84*UI!AO84</f>
        <v>0</v>
      </c>
      <c r="AR84" s="18">
        <f>AN84*UI!AP84</f>
        <v>0</v>
      </c>
      <c r="AS84" s="3">
        <f>'[1]Kidney CA'!NA128</f>
        <v>0</v>
      </c>
      <c r="AT84" s="4">
        <f>'[1]Kidney CA'!NM128</f>
        <v>0</v>
      </c>
      <c r="AU84" s="18">
        <f>AS84*UI!AU84</f>
        <v>0</v>
      </c>
      <c r="AV84" s="18">
        <f>AS84*UI!AV84</f>
        <v>0</v>
      </c>
      <c r="AW84" s="18">
        <f>AT84*UI!AU84</f>
        <v>0</v>
      </c>
      <c r="AX84" s="18">
        <f>AT84*UI!AV84</f>
        <v>0</v>
      </c>
      <c r="AY84" s="3">
        <f>'[1]Liver CA'!NA128</f>
        <v>0</v>
      </c>
      <c r="AZ84" s="4">
        <f>'[1]Liver CA'!NM128</f>
        <v>0</v>
      </c>
      <c r="BA84" s="18">
        <f>AY84*UI!BA84</f>
        <v>0</v>
      </c>
      <c r="BB84" s="18">
        <f>AY84*UI!BB84</f>
        <v>0</v>
      </c>
      <c r="BC84" s="18">
        <f>AZ84*UI!BA84</f>
        <v>0</v>
      </c>
      <c r="BD84" s="18">
        <f>AZ84*UI!BB84</f>
        <v>0</v>
      </c>
      <c r="BE84" s="3">
        <f>[1]Cirrhosis!NA128</f>
        <v>431.43796205700778</v>
      </c>
      <c r="BF84" s="4">
        <f>[1]Cirrhosis!NM128</f>
        <v>60.566304582172208</v>
      </c>
      <c r="BG84" s="18">
        <f>BE84*UI!BG84</f>
        <v>250.51260053099085</v>
      </c>
      <c r="BH84" s="18">
        <f>BE84*UI!BH84</f>
        <v>608.51516607854842</v>
      </c>
      <c r="BI84" s="18">
        <f>BF84*UI!BG84</f>
        <v>35.167564748109029</v>
      </c>
      <c r="BJ84" s="18">
        <f>BF84*UI!BH84</f>
        <v>85.424830758667895</v>
      </c>
      <c r="BK84" s="3">
        <f>[1]CKD!NA128</f>
        <v>2276.9900725968746</v>
      </c>
      <c r="BL84" s="4">
        <f>[1]CKD!NM128</f>
        <v>60.902203077197079</v>
      </c>
      <c r="BM84" s="18">
        <f>BK84*UI!BM84</f>
        <v>1175.0110423967546</v>
      </c>
      <c r="BN84" s="18">
        <f>BK84*UI!BN84</f>
        <v>3619.1172153111102</v>
      </c>
      <c r="BO84" s="18">
        <f>BL84*UI!BM84</f>
        <v>31.427787930749364</v>
      </c>
      <c r="BP84" s="18">
        <f>BL84*UI!BN84</f>
        <v>96.799812287139332</v>
      </c>
      <c r="BQ84" s="18">
        <f t="shared" si="53"/>
        <v>12133.989169955345</v>
      </c>
      <c r="BR84" s="18">
        <f t="shared" si="54"/>
        <v>720.92513069766483</v>
      </c>
      <c r="BS84" s="18">
        <f t="shared" si="55"/>
        <v>7430.1030341185042</v>
      </c>
      <c r="BT84" s="18">
        <f t="shared" si="56"/>
        <v>17030.203643811121</v>
      </c>
      <c r="BU84" s="18">
        <f t="shared" si="57"/>
        <v>469.77946545953967</v>
      </c>
      <c r="BV84" s="18">
        <f t="shared" si="58"/>
        <v>985.47809444045356</v>
      </c>
    </row>
    <row r="85" spans="1:74" ht="15.5" x14ac:dyDescent="0.35">
      <c r="A85" s="62" t="s">
        <v>196</v>
      </c>
      <c r="B85" s="10">
        <v>40</v>
      </c>
      <c r="C85" s="15">
        <f>[1]CHD!NA129</f>
        <v>405.13267352935912</v>
      </c>
      <c r="D85" s="16">
        <f>[1]CHD!NM129</f>
        <v>242.60498544362977</v>
      </c>
      <c r="E85" s="18">
        <f>C85*UI!E85</f>
        <v>234.36686402946356</v>
      </c>
      <c r="F85" s="18">
        <f>C85*UI!F85</f>
        <v>585.71900933429231</v>
      </c>
      <c r="G85" s="18">
        <f>D85*UI!E85</f>
        <v>140.34555431189318</v>
      </c>
      <c r="H85" s="18">
        <f>D85*UI!F85</f>
        <v>350.74522747251501</v>
      </c>
      <c r="I85" s="15">
        <f>[1]Stroke!NA129</f>
        <v>1713.4716638948864</v>
      </c>
      <c r="J85" s="16">
        <f>[1]Stroke!NM129</f>
        <v>162.79378370126057</v>
      </c>
      <c r="K85" s="18">
        <f>I85*UI!K85</f>
        <v>1015.7087947885284</v>
      </c>
      <c r="L85" s="18">
        <f>I85*UI!L85</f>
        <v>2431.9165042525251</v>
      </c>
      <c r="M85" s="18">
        <f>J85*UI!K85</f>
        <v>96.500619955636026</v>
      </c>
      <c r="N85" s="18">
        <f>J85*UI!L85</f>
        <v>231.05190340462963</v>
      </c>
      <c r="O85" s="15">
        <f>[1]HHD!NA129</f>
        <v>0</v>
      </c>
      <c r="P85" s="16">
        <f>[1]HHD!NM129</f>
        <v>0</v>
      </c>
      <c r="Q85" s="18">
        <f>O85*UI!Q85</f>
        <v>0</v>
      </c>
      <c r="R85" s="18">
        <f>O85*UI!R85</f>
        <v>0</v>
      </c>
      <c r="S85" s="18">
        <f>P85*UI!Q85</f>
        <v>0</v>
      </c>
      <c r="T85" s="18">
        <f>P85*UI!R85</f>
        <v>0</v>
      </c>
      <c r="U85" s="15">
        <f>[1]Diabetes!NA129</f>
        <v>7325.5409379983003</v>
      </c>
      <c r="V85" s="17">
        <f>[1]Diabetes!NM129</f>
        <v>49.62790856570021</v>
      </c>
      <c r="W85" s="18">
        <f>U85*UI!W85</f>
        <v>4604.8278829748006</v>
      </c>
      <c r="X85" s="18">
        <f>U85*UI!X85</f>
        <v>9808.8348785315484</v>
      </c>
      <c r="Y85" s="18">
        <f>V85*UI!W85</f>
        <v>31.196054881307564</v>
      </c>
      <c r="Z85" s="18">
        <f>V85*UI!X85</f>
        <v>66.451333028906717</v>
      </c>
      <c r="AA85" s="3">
        <f>'[1]Breast CA'!NA129</f>
        <v>862.66179999999997</v>
      </c>
      <c r="AB85" s="4">
        <f>'[1]Breast CA'!NM129</f>
        <v>182.12440356484632</v>
      </c>
      <c r="AC85" s="18">
        <f>AA85*Parameters!$H$24/Parameters!$G$24</f>
        <v>831.85244999999998</v>
      </c>
      <c r="AD85" s="18">
        <f>AA85*Parameters!$I$24/Parameters!$G$24</f>
        <v>893.47114999999985</v>
      </c>
      <c r="AE85" s="18">
        <f>AB85*Parameters!$H$24/Parameters!$G$24</f>
        <v>175.61996058038753</v>
      </c>
      <c r="AF85" s="18">
        <f>AB85*Parameters!$I$24/Parameters!$G$24</f>
        <v>188.62884654930508</v>
      </c>
      <c r="AG85" s="15">
        <f>'[1]Colon CA'!NA129</f>
        <v>179.12708111319668</v>
      </c>
      <c r="AH85" s="16">
        <f>'[1]Colon CA'!NM129</f>
        <v>45.246862469449596</v>
      </c>
      <c r="AI85" s="18">
        <f>AG85*UI!AI85</f>
        <v>92.097636198747651</v>
      </c>
      <c r="AJ85" s="18">
        <f>AG85*UI!AJ85</f>
        <v>295.32737631859203</v>
      </c>
      <c r="AK85" s="18">
        <f>AH85*UI!AI85</f>
        <v>23.263534765091062</v>
      </c>
      <c r="AL85" s="18">
        <f>AH85*UI!AJ85</f>
        <v>74.598643023197596</v>
      </c>
      <c r="AM85" s="3">
        <f>'[1]Pancreas CA'!NA129</f>
        <v>0</v>
      </c>
      <c r="AN85" s="4">
        <f>'[1]Pancreas CA'!NM129</f>
        <v>0</v>
      </c>
      <c r="AO85" s="18">
        <f>AM85*UI!AO85</f>
        <v>0</v>
      </c>
      <c r="AP85" s="18">
        <f>AM85*UI!AP85</f>
        <v>0</v>
      </c>
      <c r="AQ85" s="18">
        <f>AN85*UI!AO85</f>
        <v>0</v>
      </c>
      <c r="AR85" s="18">
        <f>AN85*UI!AP85</f>
        <v>0</v>
      </c>
      <c r="AS85" s="3">
        <f>'[1]Kidney CA'!NA129</f>
        <v>0</v>
      </c>
      <c r="AT85" s="4">
        <f>'[1]Kidney CA'!NM129</f>
        <v>0</v>
      </c>
      <c r="AU85" s="18">
        <f>AS85*UI!AU85</f>
        <v>0</v>
      </c>
      <c r="AV85" s="18">
        <f>AS85*UI!AV85</f>
        <v>0</v>
      </c>
      <c r="AW85" s="18">
        <f>AT85*UI!AU85</f>
        <v>0</v>
      </c>
      <c r="AX85" s="18">
        <f>AT85*UI!AV85</f>
        <v>0</v>
      </c>
      <c r="AY85" s="3">
        <f>'[1]Liver CA'!NA129</f>
        <v>0</v>
      </c>
      <c r="AZ85" s="4">
        <f>'[1]Liver CA'!NM129</f>
        <v>0</v>
      </c>
      <c r="BA85" s="18">
        <f>AY85*UI!BA85</f>
        <v>0</v>
      </c>
      <c r="BB85" s="18">
        <f>AY85*UI!BB85</f>
        <v>0</v>
      </c>
      <c r="BC85" s="18">
        <f>AZ85*UI!BA85</f>
        <v>0</v>
      </c>
      <c r="BD85" s="18">
        <f>AZ85*UI!BB85</f>
        <v>0</v>
      </c>
      <c r="BE85" s="3">
        <f>[1]Cirrhosis!NA129</f>
        <v>646.25489218990458</v>
      </c>
      <c r="BF85" s="4">
        <f>[1]Cirrhosis!NM129</f>
        <v>66.69644214431473</v>
      </c>
      <c r="BG85" s="18">
        <f>BE85*UI!BG85</f>
        <v>385.25576936432759</v>
      </c>
      <c r="BH85" s="18">
        <f>BE85*UI!BH85</f>
        <v>923.31788066268928</v>
      </c>
      <c r="BI85" s="18">
        <f>BF85*UI!BG85</f>
        <v>39.760146410807671</v>
      </c>
      <c r="BJ85" s="18">
        <f>BF85*UI!BH85</f>
        <v>95.290601823922785</v>
      </c>
      <c r="BK85" s="3">
        <f>[1]CKD!NA129</f>
        <v>2480.6234042352453</v>
      </c>
      <c r="BL85" s="4">
        <f>[1]CKD!NM129</f>
        <v>68.111966865414871</v>
      </c>
      <c r="BM85" s="18">
        <f>BK85*UI!BM85</f>
        <v>1253.4335634426056</v>
      </c>
      <c r="BN85" s="18">
        <f>BK85*UI!BN85</f>
        <v>3868.0641857818464</v>
      </c>
      <c r="BO85" s="18">
        <f>BL85*UI!BM85</f>
        <v>34.41627826111786</v>
      </c>
      <c r="BP85" s="18">
        <f>BL85*UI!BN85</f>
        <v>106.20776180917069</v>
      </c>
      <c r="BQ85" s="18">
        <f t="shared" si="53"/>
        <v>13612.812452960894</v>
      </c>
      <c r="BR85" s="18">
        <f t="shared" si="54"/>
        <v>817.20635275461598</v>
      </c>
      <c r="BS85" s="18">
        <f t="shared" si="55"/>
        <v>8417.5429607984734</v>
      </c>
      <c r="BT85" s="18">
        <f t="shared" si="56"/>
        <v>18806.650984881493</v>
      </c>
      <c r="BU85" s="18">
        <f t="shared" si="57"/>
        <v>541.10214916624091</v>
      </c>
      <c r="BV85" s="18">
        <f t="shared" si="58"/>
        <v>1112.9743171116475</v>
      </c>
    </row>
    <row r="86" spans="1:74" ht="15.5" x14ac:dyDescent="0.35">
      <c r="A86" s="62" t="s">
        <v>197</v>
      </c>
      <c r="B86" s="10">
        <v>41</v>
      </c>
      <c r="C86" s="15">
        <f>[1]CHD!NA130</f>
        <v>403.7275882235536</v>
      </c>
      <c r="D86" s="16">
        <f>[1]CHD!NM130</f>
        <v>266.98202556015787</v>
      </c>
      <c r="E86" s="18">
        <f>C86*UI!E86</f>
        <v>226.75382674899171</v>
      </c>
      <c r="F86" s="18">
        <f>C86*UI!F86</f>
        <v>565.61432072960781</v>
      </c>
      <c r="G86" s="18">
        <f>D86*UI!E86</f>
        <v>149.95060465236503</v>
      </c>
      <c r="H86" s="18">
        <f>D86*UI!F86</f>
        <v>374.03650738528745</v>
      </c>
      <c r="I86" s="15">
        <f>[1]Stroke!NA130</f>
        <v>1920.9580870837192</v>
      </c>
      <c r="J86" s="16">
        <f>[1]Stroke!NM130</f>
        <v>188.91252793463539</v>
      </c>
      <c r="K86" s="18">
        <f>I86*UI!K86</f>
        <v>1103.5567003596179</v>
      </c>
      <c r="L86" s="18">
        <f>I86*UI!L86</f>
        <v>2721.4826135482595</v>
      </c>
      <c r="M86" s="18">
        <f>J86*UI!K86</f>
        <v>108.52693111104543</v>
      </c>
      <c r="N86" s="18">
        <f>J86*UI!L86</f>
        <v>267.6384059144512</v>
      </c>
      <c r="O86" s="15">
        <f>[1]HHD!NA130</f>
        <v>223.73105566364737</v>
      </c>
      <c r="P86" s="16">
        <f>[1]HHD!NM130</f>
        <v>0</v>
      </c>
      <c r="Q86" s="18">
        <f>O86*UI!Q86</f>
        <v>135.60844482718318</v>
      </c>
      <c r="R86" s="18">
        <f>O86*UI!R86</f>
        <v>309.22852018829877</v>
      </c>
      <c r="S86" s="18">
        <f>P86*UI!Q86</f>
        <v>0</v>
      </c>
      <c r="T86" s="18">
        <f>P86*UI!R86</f>
        <v>0</v>
      </c>
      <c r="U86" s="15">
        <f>[1]Diabetes!NA130</f>
        <v>7756.3141544900145</v>
      </c>
      <c r="V86" s="17">
        <f>[1]Diabetes!NM130</f>
        <v>61.909825179558474</v>
      </c>
      <c r="W86" s="18">
        <f>U86*UI!W86</f>
        <v>4820.1903289725788</v>
      </c>
      <c r="X86" s="18">
        <f>U86*UI!X86</f>
        <v>10437.024405814291</v>
      </c>
      <c r="Y86" s="18">
        <f>V86*UI!W86</f>
        <v>38.47409151499383</v>
      </c>
      <c r="Z86" s="18">
        <f>V86*UI!X86</f>
        <v>83.306883074700991</v>
      </c>
      <c r="AA86" s="3">
        <f>'[1]Breast CA'!NA130</f>
        <v>859.69254999999998</v>
      </c>
      <c r="AB86" s="4">
        <f>'[1]Breast CA'!NM130</f>
        <v>206.37240147807486</v>
      </c>
      <c r="AC86" s="18">
        <f>AA86*Parameters!$H$24/Parameters!$G$24</f>
        <v>828.9892446428571</v>
      </c>
      <c r="AD86" s="18">
        <f>AA86*Parameters!$I$24/Parameters!$G$24</f>
        <v>890.39585535714275</v>
      </c>
      <c r="AE86" s="18">
        <f>AB86*Parameters!$H$24/Parameters!$G$24</f>
        <v>199.00195856814361</v>
      </c>
      <c r="AF86" s="18">
        <f>AB86*Parameters!$I$24/Parameters!$G$24</f>
        <v>213.74284438800606</v>
      </c>
      <c r="AG86" s="15">
        <f>'[1]Colon CA'!NA130</f>
        <v>178.51039084082825</v>
      </c>
      <c r="AH86" s="16">
        <f>'[1]Colon CA'!NM130</f>
        <v>57.264400777366987</v>
      </c>
      <c r="AI86" s="18">
        <f>AG86*UI!AI86</f>
        <v>87.34035740491197</v>
      </c>
      <c r="AJ86" s="18">
        <f>AG86*UI!AJ86</f>
        <v>299.57140502692079</v>
      </c>
      <c r="AK86" s="18">
        <f>AH86*UI!AI86</f>
        <v>28.017938938540645</v>
      </c>
      <c r="AL86" s="18">
        <f>AH86*UI!AJ86</f>
        <v>96.099599121918146</v>
      </c>
      <c r="AM86" s="3">
        <f>'[1]Pancreas CA'!NA130</f>
        <v>0</v>
      </c>
      <c r="AN86" s="4">
        <f>'[1]Pancreas CA'!NM130</f>
        <v>0</v>
      </c>
      <c r="AO86" s="18">
        <f>AM86*UI!AO86</f>
        <v>0</v>
      </c>
      <c r="AP86" s="18">
        <f>AM86*UI!AP86</f>
        <v>0</v>
      </c>
      <c r="AQ86" s="18">
        <f>AN86*UI!AO86</f>
        <v>0</v>
      </c>
      <c r="AR86" s="18">
        <f>AN86*UI!AP86</f>
        <v>0</v>
      </c>
      <c r="AS86" s="3">
        <f>'[1]Kidney CA'!NA130</f>
        <v>0</v>
      </c>
      <c r="AT86" s="4">
        <f>'[1]Kidney CA'!NM130</f>
        <v>0</v>
      </c>
      <c r="AU86" s="18">
        <f>AS86*UI!AU86</f>
        <v>0</v>
      </c>
      <c r="AV86" s="18">
        <f>AS86*UI!AV86</f>
        <v>0</v>
      </c>
      <c r="AW86" s="18">
        <f>AT86*UI!AU86</f>
        <v>0</v>
      </c>
      <c r="AX86" s="18">
        <f>AT86*UI!AV86</f>
        <v>0</v>
      </c>
      <c r="AY86" s="3">
        <f>'[1]Liver CA'!NA130</f>
        <v>0</v>
      </c>
      <c r="AZ86" s="4">
        <f>'[1]Liver CA'!NM130</f>
        <v>0</v>
      </c>
      <c r="BA86" s="18">
        <f>AY86*UI!BA86</f>
        <v>0</v>
      </c>
      <c r="BB86" s="18">
        <f>AY86*UI!BB86</f>
        <v>0</v>
      </c>
      <c r="BC86" s="18">
        <f>AZ86*UI!BA86</f>
        <v>0</v>
      </c>
      <c r="BD86" s="18">
        <f>AZ86*UI!BB86</f>
        <v>0</v>
      </c>
      <c r="BE86" s="3">
        <f>[1]Cirrhosis!NA130</f>
        <v>644.00922663692995</v>
      </c>
      <c r="BF86" s="4">
        <f>[1]Cirrhosis!NM130</f>
        <v>76.119661754980271</v>
      </c>
      <c r="BG86" s="18">
        <f>BE86*UI!BG86</f>
        <v>360.87646119107484</v>
      </c>
      <c r="BH86" s="18">
        <f>BE86*UI!BH86</f>
        <v>919.21922934929921</v>
      </c>
      <c r="BI86" s="18">
        <f>BF86*UI!BG86</f>
        <v>42.654348765542451</v>
      </c>
      <c r="BJ86" s="18">
        <f>BF86*UI!BH86</f>
        <v>108.64853160898784</v>
      </c>
      <c r="BK86" s="3">
        <f>[1]CKD!NA130</f>
        <v>2884.0147052468401</v>
      </c>
      <c r="BL86" s="4">
        <f>[1]CKD!NM130</f>
        <v>77.371753832328935</v>
      </c>
      <c r="BM86" s="18">
        <f>BK86*UI!BM86</f>
        <v>1448.5759445325311</v>
      </c>
      <c r="BN86" s="18">
        <f>BK86*UI!BN86</f>
        <v>4596.1522141354999</v>
      </c>
      <c r="BO86" s="18">
        <f>BL86*UI!BM86</f>
        <v>38.862097750022272</v>
      </c>
      <c r="BP86" s="18">
        <f>BL86*UI!BN86</f>
        <v>123.30462706762412</v>
      </c>
      <c r="BQ86" s="18">
        <f t="shared" si="53"/>
        <v>14870.957758185534</v>
      </c>
      <c r="BR86" s="18">
        <f t="shared" si="54"/>
        <v>934.93259651710275</v>
      </c>
      <c r="BS86" s="18">
        <f t="shared" si="55"/>
        <v>9011.8913086797475</v>
      </c>
      <c r="BT86" s="18">
        <f t="shared" si="56"/>
        <v>20738.688564149321</v>
      </c>
      <c r="BU86" s="18">
        <f t="shared" si="57"/>
        <v>605.48797130065327</v>
      </c>
      <c r="BV86" s="18">
        <f t="shared" si="58"/>
        <v>1266.7773985609758</v>
      </c>
    </row>
    <row r="87" spans="1:74" ht="15.5" x14ac:dyDescent="0.35">
      <c r="A87" s="62" t="s">
        <v>198</v>
      </c>
      <c r="B87" s="10">
        <v>42</v>
      </c>
      <c r="C87" s="15">
        <f>[1]CHD!NA131</f>
        <v>401.50760687839932</v>
      </c>
      <c r="D87" s="16">
        <f>[1]CHD!NM131</f>
        <v>293.99616231731534</v>
      </c>
      <c r="E87" s="18">
        <f>C87*UI!E87</f>
        <v>229.75332230449072</v>
      </c>
      <c r="F87" s="18">
        <f>C87*UI!F87</f>
        <v>577.88639813013583</v>
      </c>
      <c r="G87" s="18">
        <f>D87*UI!E87</f>
        <v>168.23241672138656</v>
      </c>
      <c r="H87" s="18">
        <f>D87*UI!F87</f>
        <v>423.14611328669292</v>
      </c>
      <c r="I87" s="15">
        <f>[1]Stroke!NA131</f>
        <v>1910.3684523030113</v>
      </c>
      <c r="J87" s="16">
        <f>[1]Stroke!NM131</f>
        <v>216.74510751288929</v>
      </c>
      <c r="K87" s="18">
        <f>I87*UI!K87</f>
        <v>1088.9908149759378</v>
      </c>
      <c r="L87" s="18">
        <f>I87*UI!L87</f>
        <v>2732.2290218730391</v>
      </c>
      <c r="M87" s="18">
        <f>J87*UI!K87</f>
        <v>123.55387830445096</v>
      </c>
      <c r="N87" s="18">
        <f>J87*UI!L87</f>
        <v>309.9911288745347</v>
      </c>
      <c r="O87" s="15">
        <f>[1]HHD!NA131</f>
        <v>222.49616569985773</v>
      </c>
      <c r="P87" s="16">
        <f>[1]HHD!NM131</f>
        <v>22.116042459678873</v>
      </c>
      <c r="Q87" s="18">
        <f>O87*UI!Q87</f>
        <v>133.83843456800633</v>
      </c>
      <c r="R87" s="18">
        <f>O87*UI!R87</f>
        <v>307.9768869623162</v>
      </c>
      <c r="S87" s="18">
        <f>P87*UI!Q87</f>
        <v>13.303494432510453</v>
      </c>
      <c r="T87" s="18">
        <f>P87*UI!R87</f>
        <v>30.612796796896269</v>
      </c>
      <c r="U87" s="15">
        <f>[1]Diabetes!NA131</f>
        <v>8394.0895001805166</v>
      </c>
      <c r="V87" s="17">
        <f>[1]Diabetes!NM131</f>
        <v>68.164013656905496</v>
      </c>
      <c r="W87" s="18">
        <f>U87*UI!W87</f>
        <v>5243.8341947023882</v>
      </c>
      <c r="X87" s="18">
        <f>U87*UI!X87</f>
        <v>11353.717587736233</v>
      </c>
      <c r="Y87" s="18">
        <f>V87*UI!W87</f>
        <v>42.582436803247667</v>
      </c>
      <c r="Z87" s="18">
        <f>V87*UI!X87</f>
        <v>92.197606505203169</v>
      </c>
      <c r="AA87" s="3">
        <f>'[1]Breast CA'!NA131</f>
        <v>1026.0153599999999</v>
      </c>
      <c r="AB87" s="4">
        <f>'[1]Breast CA'!NM131</f>
        <v>227.60459001967376</v>
      </c>
      <c r="AC87" s="18">
        <f>AA87*Parameters!$H$24/Parameters!$G$24</f>
        <v>989.37195428571408</v>
      </c>
      <c r="AD87" s="18">
        <f>AA87*Parameters!$I$24/Parameters!$G$24</f>
        <v>1062.6587657142854</v>
      </c>
      <c r="AE87" s="18">
        <f>AB87*Parameters!$H$24/Parameters!$G$24</f>
        <v>219.47585466182827</v>
      </c>
      <c r="AF87" s="18">
        <f>AB87*Parameters!$I$24/Parameters!$G$24</f>
        <v>235.73332537751918</v>
      </c>
      <c r="AG87" s="15">
        <f>'[1]Colon CA'!NA131</f>
        <v>177.53848186107271</v>
      </c>
      <c r="AH87" s="16">
        <f>'[1]Colon CA'!NM131</f>
        <v>68.007187741021042</v>
      </c>
      <c r="AI87" s="18">
        <f>AG87*UI!AI87</f>
        <v>86.618399716086728</v>
      </c>
      <c r="AJ87" s="18">
        <f>AG87*UI!AJ87</f>
        <v>300.99888222962102</v>
      </c>
      <c r="AK87" s="18">
        <f>AH87*UI!AI87</f>
        <v>33.179701153062013</v>
      </c>
      <c r="AL87" s="18">
        <f>AH87*UI!AJ87</f>
        <v>115.29943975552048</v>
      </c>
      <c r="AM87" s="3">
        <f>'[1]Pancreas CA'!NA131</f>
        <v>0</v>
      </c>
      <c r="AN87" s="4">
        <f>'[1]Pancreas CA'!NM131</f>
        <v>0</v>
      </c>
      <c r="AO87" s="18">
        <f>AM87*UI!AO87</f>
        <v>0</v>
      </c>
      <c r="AP87" s="18">
        <f>AM87*UI!AP87</f>
        <v>0</v>
      </c>
      <c r="AQ87" s="18">
        <f>AN87*UI!AO87</f>
        <v>0</v>
      </c>
      <c r="AR87" s="18">
        <f>AN87*UI!AP87</f>
        <v>0</v>
      </c>
      <c r="AS87" s="3">
        <f>'[1]Kidney CA'!NA131</f>
        <v>0</v>
      </c>
      <c r="AT87" s="4">
        <f>'[1]Kidney CA'!NM131</f>
        <v>0</v>
      </c>
      <c r="AU87" s="18">
        <f>AS87*UI!AU87</f>
        <v>0</v>
      </c>
      <c r="AV87" s="18">
        <f>AS87*UI!AV87</f>
        <v>0</v>
      </c>
      <c r="AW87" s="18">
        <f>AT87*UI!AU87</f>
        <v>0</v>
      </c>
      <c r="AX87" s="18">
        <f>AT87*UI!AV87</f>
        <v>0</v>
      </c>
      <c r="AY87" s="3">
        <f>'[1]Liver CA'!NA131</f>
        <v>0</v>
      </c>
      <c r="AZ87" s="4">
        <f>'[1]Liver CA'!NM131</f>
        <v>0</v>
      </c>
      <c r="BA87" s="18">
        <f>AY87*UI!BA87</f>
        <v>0</v>
      </c>
      <c r="BB87" s="18">
        <f>AY87*UI!BB87</f>
        <v>0</v>
      </c>
      <c r="BC87" s="18">
        <f>AZ87*UI!BA87</f>
        <v>0</v>
      </c>
      <c r="BD87" s="18">
        <f>AZ87*UI!BB87</f>
        <v>0</v>
      </c>
      <c r="BE87" s="3">
        <f>[1]Cirrhosis!NA131</f>
        <v>640.45836851101467</v>
      </c>
      <c r="BF87" s="4">
        <f>[1]Cirrhosis!NM131</f>
        <v>85.140260715928179</v>
      </c>
      <c r="BG87" s="18">
        <f>BE87*UI!BG87</f>
        <v>371.53929831782995</v>
      </c>
      <c r="BH87" s="18">
        <f>BE87*UI!BH87</f>
        <v>900.15065595592705</v>
      </c>
      <c r="BI87" s="18">
        <f>BF87*UI!BG87</f>
        <v>49.391114677033109</v>
      </c>
      <c r="BJ87" s="18">
        <f>BF87*UI!BH87</f>
        <v>119.66283102815504</v>
      </c>
      <c r="BK87" s="3">
        <f>[1]CKD!NA131</f>
        <v>3073.0033795771542</v>
      </c>
      <c r="BL87" s="4">
        <f>[1]CKD!NM131</f>
        <v>85.761487969212126</v>
      </c>
      <c r="BM87" s="18">
        <f>BK87*UI!BM87</f>
        <v>1552.8341481055891</v>
      </c>
      <c r="BN87" s="18">
        <f>BK87*UI!BN87</f>
        <v>4713.7767760011939</v>
      </c>
      <c r="BO87" s="18">
        <f>BL87*UI!BM87</f>
        <v>43.336550814097677</v>
      </c>
      <c r="BP87" s="18">
        <f>BL87*UI!BN87</f>
        <v>131.5522504632599</v>
      </c>
      <c r="BQ87" s="18">
        <f t="shared" si="53"/>
        <v>15845.477315011025</v>
      </c>
      <c r="BR87" s="18">
        <f t="shared" si="54"/>
        <v>1067.5348523926241</v>
      </c>
      <c r="BS87" s="18">
        <f t="shared" si="55"/>
        <v>9696.7805669760437</v>
      </c>
      <c r="BT87" s="18">
        <f t="shared" si="56"/>
        <v>21949.39497460275</v>
      </c>
      <c r="BU87" s="18">
        <f t="shared" si="57"/>
        <v>693.05544756761662</v>
      </c>
      <c r="BV87" s="18">
        <f t="shared" si="58"/>
        <v>1458.1954920877818</v>
      </c>
    </row>
    <row r="88" spans="1:74" ht="15.5" x14ac:dyDescent="0.35">
      <c r="A88" s="62" t="s">
        <v>199</v>
      </c>
      <c r="B88" s="10">
        <v>43</v>
      </c>
      <c r="C88" s="15">
        <f>[1]CHD!NA132</f>
        <v>398.36955484500504</v>
      </c>
      <c r="D88" s="16">
        <f>[1]CHD!NM132</f>
        <v>320.70618527983117</v>
      </c>
      <c r="E88" s="18">
        <f>C88*UI!E88</f>
        <v>229.98578199475378</v>
      </c>
      <c r="F88" s="18">
        <f>C88*UI!F88</f>
        <v>578.5807070567646</v>
      </c>
      <c r="G88" s="18">
        <f>D88*UI!E88</f>
        <v>185.14934666840588</v>
      </c>
      <c r="H88" s="18">
        <f>D88*UI!F88</f>
        <v>465.78461928115144</v>
      </c>
      <c r="I88" s="15">
        <f>[1]Stroke!NA132</f>
        <v>2106.0114153503628</v>
      </c>
      <c r="J88" s="16">
        <f>[1]Stroke!NM132</f>
        <v>246.86651121611519</v>
      </c>
      <c r="K88" s="18">
        <f>I88*UI!K88</f>
        <v>1249.3654954351327</v>
      </c>
      <c r="L88" s="18">
        <f>I88*UI!L88</f>
        <v>2998.3469605159262</v>
      </c>
      <c r="M88" s="18">
        <f>J88*UI!K88</f>
        <v>146.45053623346752</v>
      </c>
      <c r="N88" s="18">
        <f>J88*UI!L88</f>
        <v>351.46602158130707</v>
      </c>
      <c r="O88" s="15">
        <f>[1]HHD!NA132</f>
        <v>220.75229980826541</v>
      </c>
      <c r="P88" s="16">
        <f>[1]HHD!NM132</f>
        <v>39.580243351512593</v>
      </c>
      <c r="Q88" s="18">
        <f>O88*UI!Q88</f>
        <v>134.68819033354609</v>
      </c>
      <c r="R88" s="18">
        <f>O88*UI!R88</f>
        <v>301.94058981797394</v>
      </c>
      <c r="S88" s="18">
        <f>P88*UI!Q88</f>
        <v>24.149199598857351</v>
      </c>
      <c r="T88" s="18">
        <f>P88*UI!R88</f>
        <v>54.137066898395183</v>
      </c>
      <c r="U88" s="15">
        <f>[1]Diabetes!NA132</f>
        <v>9003.5461097605021</v>
      </c>
      <c r="V88" s="17">
        <f>[1]Diabetes!NM132</f>
        <v>83.01511328464386</v>
      </c>
      <c r="W88" s="18">
        <f>U88*UI!W88</f>
        <v>5776.8488936183339</v>
      </c>
      <c r="X88" s="18">
        <f>U88*UI!X88</f>
        <v>12177.453365271056</v>
      </c>
      <c r="Y88" s="18">
        <f>V88*UI!W88</f>
        <v>53.264098332557126</v>
      </c>
      <c r="Z88" s="18">
        <f>V88*UI!X88</f>
        <v>112.27939062149535</v>
      </c>
      <c r="AA88" s="3">
        <f>'[1]Breast CA'!NA132</f>
        <v>1018.0620599999999</v>
      </c>
      <c r="AB88" s="4">
        <f>'[1]Breast CA'!NM132</f>
        <v>252.01700381542909</v>
      </c>
      <c r="AC88" s="18">
        <f>AA88*Parameters!$H$24/Parameters!$G$24</f>
        <v>981.70270071428558</v>
      </c>
      <c r="AD88" s="18">
        <f>AA88*Parameters!$I$24/Parameters!$G$24</f>
        <v>1054.4214192857139</v>
      </c>
      <c r="AE88" s="18">
        <f>AB88*Parameters!$H$24/Parameters!$G$24</f>
        <v>243.01639653630662</v>
      </c>
      <c r="AF88" s="18">
        <f>AB88*Parameters!$I$24/Parameters!$G$24</f>
        <v>261.01761109455151</v>
      </c>
      <c r="AG88" s="15">
        <f>'[1]Colon CA'!NA132</f>
        <v>176.1620353511332</v>
      </c>
      <c r="AH88" s="16">
        <f>'[1]Colon CA'!NM132</f>
        <v>77.569451917407335</v>
      </c>
      <c r="AI88" s="18">
        <f>AG88*UI!AI88</f>
        <v>87.040439071338838</v>
      </c>
      <c r="AJ88" s="18">
        <f>AG88*UI!AJ88</f>
        <v>296.53194721309495</v>
      </c>
      <c r="AK88" s="18">
        <f>AH88*UI!AI88</f>
        <v>38.326527846686858</v>
      </c>
      <c r="AL88" s="18">
        <f>AH88*UI!AJ88</f>
        <v>130.57195084896239</v>
      </c>
      <c r="AM88" s="3">
        <f>'[1]Pancreas CA'!NA132</f>
        <v>0</v>
      </c>
      <c r="AN88" s="4">
        <f>'[1]Pancreas CA'!NM132</f>
        <v>0</v>
      </c>
      <c r="AO88" s="18">
        <f>AM88*UI!AO88</f>
        <v>0</v>
      </c>
      <c r="AP88" s="18">
        <f>AM88*UI!AP88</f>
        <v>0</v>
      </c>
      <c r="AQ88" s="18">
        <f>AN88*UI!AO88</f>
        <v>0</v>
      </c>
      <c r="AR88" s="18">
        <f>AN88*UI!AP88</f>
        <v>0</v>
      </c>
      <c r="AS88" s="3">
        <f>'[1]Kidney CA'!NA132</f>
        <v>0</v>
      </c>
      <c r="AT88" s="4">
        <f>'[1]Kidney CA'!NM132</f>
        <v>0</v>
      </c>
      <c r="AU88" s="18">
        <f>AS88*UI!AU88</f>
        <v>0</v>
      </c>
      <c r="AV88" s="18">
        <f>AS88*UI!AV88</f>
        <v>0</v>
      </c>
      <c r="AW88" s="18">
        <f>AT88*UI!AU88</f>
        <v>0</v>
      </c>
      <c r="AX88" s="18">
        <f>AT88*UI!AV88</f>
        <v>0</v>
      </c>
      <c r="AY88" s="3">
        <f>'[1]Liver CA'!NA132</f>
        <v>0</v>
      </c>
      <c r="AZ88" s="4">
        <f>'[1]Liver CA'!NM132</f>
        <v>0</v>
      </c>
      <c r="BA88" s="18">
        <f>AY88*UI!BA88</f>
        <v>0</v>
      </c>
      <c r="BB88" s="18">
        <f>AY88*UI!BB88</f>
        <v>0</v>
      </c>
      <c r="BC88" s="18">
        <f>AZ88*UI!BA88</f>
        <v>0</v>
      </c>
      <c r="BD88" s="18">
        <f>AZ88*UI!BB88</f>
        <v>0</v>
      </c>
      <c r="BE88" s="3">
        <f>[1]Cirrhosis!NA132</f>
        <v>635.44286308661901</v>
      </c>
      <c r="BF88" s="4">
        <f>[1]Cirrhosis!NM132</f>
        <v>94.230029317711143</v>
      </c>
      <c r="BG88" s="18">
        <f>BE88*UI!BG88</f>
        <v>376.43373683593614</v>
      </c>
      <c r="BH88" s="18">
        <f>BE88*UI!BH88</f>
        <v>906.66110524475664</v>
      </c>
      <c r="BI88" s="18">
        <f>BF88*UI!BG88</f>
        <v>55.821481550561721</v>
      </c>
      <c r="BJ88" s="18">
        <f>BF88*UI!BH88</f>
        <v>134.44907086287623</v>
      </c>
      <c r="BK88" s="3">
        <f>[1]CKD!NA132</f>
        <v>3455.4952795784575</v>
      </c>
      <c r="BL88" s="4">
        <f>[1]CKD!NM132</f>
        <v>96.471229811394281</v>
      </c>
      <c r="BM88" s="18">
        <f>BK88*UI!BM88</f>
        <v>1661.4120420221982</v>
      </c>
      <c r="BN88" s="18">
        <f>BK88*UI!BN88</f>
        <v>5430.6413530602067</v>
      </c>
      <c r="BO88" s="18">
        <f>BL88*UI!BM88</f>
        <v>46.383644007435606</v>
      </c>
      <c r="BP88" s="18">
        <f>BL88*UI!BN88</f>
        <v>151.61376520770244</v>
      </c>
      <c r="BQ88" s="18">
        <f t="shared" si="53"/>
        <v>17013.841617780345</v>
      </c>
      <c r="BR88" s="18">
        <f t="shared" si="54"/>
        <v>1210.4557679940449</v>
      </c>
      <c r="BS88" s="18">
        <f t="shared" si="55"/>
        <v>10497.477280025527</v>
      </c>
      <c r="BT88" s="18">
        <f t="shared" si="56"/>
        <v>23744.57744746549</v>
      </c>
      <c r="BU88" s="18">
        <f t="shared" si="57"/>
        <v>792.56123077427878</v>
      </c>
      <c r="BV88" s="18">
        <f t="shared" si="58"/>
        <v>1661.3194963964418</v>
      </c>
    </row>
    <row r="89" spans="1:74" ht="15.5" x14ac:dyDescent="0.35">
      <c r="A89" s="62" t="s">
        <v>200</v>
      </c>
      <c r="B89" s="10">
        <v>44</v>
      </c>
      <c r="C89" s="15">
        <f>[1]CHD!NA133</f>
        <v>394.65504613292956</v>
      </c>
      <c r="D89" s="16">
        <f>[1]CHD!NM133</f>
        <v>346.37340786632825</v>
      </c>
      <c r="E89" s="18">
        <f>C89*UI!E89</f>
        <v>224.97932840882717</v>
      </c>
      <c r="F89" s="18">
        <f>C89*UI!F89</f>
        <v>575.32354418651164</v>
      </c>
      <c r="G89" s="18">
        <f>D89*UI!E89</f>
        <v>197.45561964560721</v>
      </c>
      <c r="H89" s="18">
        <f>D89*UI!F89</f>
        <v>504.93913248608203</v>
      </c>
      <c r="I89" s="15">
        <f>[1]Stroke!NA133</f>
        <v>2292.3048860362769</v>
      </c>
      <c r="J89" s="16">
        <f>[1]Stroke!NM133</f>
        <v>277.9955615859306</v>
      </c>
      <c r="K89" s="18">
        <f>I89*UI!K89</f>
        <v>1345.1744147730078</v>
      </c>
      <c r="L89" s="18">
        <f>I89*UI!L89</f>
        <v>3295.8451512020019</v>
      </c>
      <c r="M89" s="18">
        <f>J89*UI!K89</f>
        <v>163.13384800765542</v>
      </c>
      <c r="N89" s="18">
        <f>J89*UI!L89</f>
        <v>399.69828153747915</v>
      </c>
      <c r="O89" s="15">
        <f>[1]HHD!NA133</f>
        <v>218.43429030899591</v>
      </c>
      <c r="P89" s="16">
        <f>[1]HHD!NM133</f>
        <v>53.374998067550614</v>
      </c>
      <c r="Q89" s="18">
        <f>O89*UI!Q89</f>
        <v>134.96932594661226</v>
      </c>
      <c r="R89" s="18">
        <f>O89*UI!R89</f>
        <v>299.73057991818166</v>
      </c>
      <c r="S89" s="18">
        <f>P89*UI!Q89</f>
        <v>32.980112698369467</v>
      </c>
      <c r="T89" s="18">
        <f>P89*UI!R89</f>
        <v>73.239962010030212</v>
      </c>
      <c r="U89" s="15">
        <f>[1]Diabetes!NA133</f>
        <v>9577.1581986349811</v>
      </c>
      <c r="V89" s="17">
        <f>[1]Diabetes!NM133</f>
        <v>99.561200671861855</v>
      </c>
      <c r="W89" s="18">
        <f>U89*UI!W89</f>
        <v>6083.9525462473666</v>
      </c>
      <c r="X89" s="18">
        <f>U89*UI!X89</f>
        <v>12860.01042098341</v>
      </c>
      <c r="Y89" s="18">
        <f>V89*UI!W89</f>
        <v>63.246905582216669</v>
      </c>
      <c r="Z89" s="18">
        <f>V89*UI!X89</f>
        <v>133.68872598849327</v>
      </c>
      <c r="AA89" s="3">
        <f>'[1]Breast CA'!NA133</f>
        <v>1175.36979</v>
      </c>
      <c r="AB89" s="4">
        <f>'[1]Breast CA'!NM133</f>
        <v>273.41007692658792</v>
      </c>
      <c r="AC89" s="18">
        <f>AA89*Parameters!$H$24/Parameters!$G$24</f>
        <v>1133.3922975</v>
      </c>
      <c r="AD89" s="18">
        <f>AA89*Parameters!$I$24/Parameters!$G$24</f>
        <v>1217.3472824999997</v>
      </c>
      <c r="AE89" s="18">
        <f>AB89*Parameters!$H$24/Parameters!$G$24</f>
        <v>263.64543132206688</v>
      </c>
      <c r="AF89" s="18">
        <f>AB89*Parameters!$I$24/Parameters!$G$24</f>
        <v>283.1747225311089</v>
      </c>
      <c r="AG89" s="15">
        <f>'[1]Colon CA'!NA133</f>
        <v>174.32718473155904</v>
      </c>
      <c r="AH89" s="16">
        <f>'[1]Colon CA'!NM133</f>
        <v>85.843247410962817</v>
      </c>
      <c r="AI89" s="18">
        <f>AG89*UI!AI89</f>
        <v>86.001845321221992</v>
      </c>
      <c r="AJ89" s="18">
        <f>AG89*UI!AJ89</f>
        <v>292.93482286072685</v>
      </c>
      <c r="AK89" s="18">
        <f>AH89*UI!AI89</f>
        <v>42.349549194391962</v>
      </c>
      <c r="AL89" s="18">
        <f>AH89*UI!AJ89</f>
        <v>144.24873844456451</v>
      </c>
      <c r="AM89" s="3">
        <f>'[1]Pancreas CA'!NA133</f>
        <v>0</v>
      </c>
      <c r="AN89" s="4">
        <f>'[1]Pancreas CA'!NM133</f>
        <v>0</v>
      </c>
      <c r="AO89" s="18">
        <f>AM89*UI!AO89</f>
        <v>0</v>
      </c>
      <c r="AP89" s="18">
        <f>AM89*UI!AP89</f>
        <v>0</v>
      </c>
      <c r="AQ89" s="18">
        <f>AN89*UI!AO89</f>
        <v>0</v>
      </c>
      <c r="AR89" s="18">
        <f>AN89*UI!AP89</f>
        <v>0</v>
      </c>
      <c r="AS89" s="3">
        <f>'[1]Kidney CA'!NA133</f>
        <v>0</v>
      </c>
      <c r="AT89" s="4">
        <f>'[1]Kidney CA'!NM133</f>
        <v>0</v>
      </c>
      <c r="AU89" s="18">
        <f>AS89*UI!AU89</f>
        <v>0</v>
      </c>
      <c r="AV89" s="18">
        <f>AS89*UI!AV89</f>
        <v>0</v>
      </c>
      <c r="AW89" s="18">
        <f>AT89*UI!AU89</f>
        <v>0</v>
      </c>
      <c r="AX89" s="18">
        <f>AT89*UI!AV89</f>
        <v>0</v>
      </c>
      <c r="AY89" s="3">
        <f>'[1]Liver CA'!NA133</f>
        <v>0</v>
      </c>
      <c r="AZ89" s="4">
        <f>'[1]Liver CA'!NM133</f>
        <v>0</v>
      </c>
      <c r="BA89" s="18">
        <f>AY89*UI!BA89</f>
        <v>0</v>
      </c>
      <c r="BB89" s="18">
        <f>AY89*UI!BB89</f>
        <v>0</v>
      </c>
      <c r="BC89" s="18">
        <f>AZ89*UI!BA89</f>
        <v>0</v>
      </c>
      <c r="BD89" s="18">
        <f>AZ89*UI!BB89</f>
        <v>0</v>
      </c>
      <c r="BE89" s="3">
        <f>[1]Cirrhosis!NA133</f>
        <v>628.77459718319506</v>
      </c>
      <c r="BF89" s="4">
        <f>[1]Cirrhosis!NM133</f>
        <v>102.83542420465039</v>
      </c>
      <c r="BG89" s="18">
        <f>BE89*UI!BG89</f>
        <v>381.9244433658385</v>
      </c>
      <c r="BH89" s="18">
        <f>BE89*UI!BH89</f>
        <v>891.94405821142357</v>
      </c>
      <c r="BI89" s="18">
        <f>BF89*UI!BG89</f>
        <v>62.463341113966791</v>
      </c>
      <c r="BJ89" s="18">
        <f>BF89*UI!BH89</f>
        <v>145.87651282970847</v>
      </c>
      <c r="BK89" s="3">
        <f>[1]CKD!NA133</f>
        <v>3821.5318441718723</v>
      </c>
      <c r="BL89" s="4">
        <f>[1]CKD!NM133</f>
        <v>105.4287056855942</v>
      </c>
      <c r="BM89" s="18">
        <f>BK89*UI!BM89</f>
        <v>1991.3145543559938</v>
      </c>
      <c r="BN89" s="18">
        <f>BK89*UI!BN89</f>
        <v>5986.4254394773106</v>
      </c>
      <c r="BO89" s="18">
        <f>BL89*UI!BM89</f>
        <v>54.936534520526209</v>
      </c>
      <c r="BP89" s="18">
        <f>BL89*UI!BN89</f>
        <v>165.15395174056852</v>
      </c>
      <c r="BQ89" s="18">
        <f t="shared" si="53"/>
        <v>18282.555837199812</v>
      </c>
      <c r="BR89" s="18">
        <f t="shared" si="54"/>
        <v>1344.8226224194664</v>
      </c>
      <c r="BS89" s="18">
        <f t="shared" si="55"/>
        <v>11381.708755918868</v>
      </c>
      <c r="BT89" s="18">
        <f t="shared" si="56"/>
        <v>25419.561299339563</v>
      </c>
      <c r="BU89" s="18">
        <f t="shared" si="57"/>
        <v>880.21134208480066</v>
      </c>
      <c r="BV89" s="18">
        <f t="shared" si="58"/>
        <v>1850.0200275680349</v>
      </c>
    </row>
    <row r="90" spans="1:74" ht="15.5" x14ac:dyDescent="0.35">
      <c r="A90" s="62" t="s">
        <v>201</v>
      </c>
      <c r="B90" s="10">
        <v>45</v>
      </c>
      <c r="C90" s="15">
        <f>[1]CHD!NA134</f>
        <v>590.46654345401737</v>
      </c>
      <c r="D90" s="16">
        <f>[1]CHD!NM134</f>
        <v>371.09867986831415</v>
      </c>
      <c r="E90" s="18">
        <f>C90*UI!E90</f>
        <v>306.22273494339817</v>
      </c>
      <c r="F90" s="18">
        <f>C90*UI!F90</f>
        <v>874.17413669895416</v>
      </c>
      <c r="G90" s="18">
        <f>D90*UI!E90</f>
        <v>192.45603996191423</v>
      </c>
      <c r="H90" s="18">
        <f>D90*UI!F90</f>
        <v>549.40431714615534</v>
      </c>
      <c r="I90" s="15">
        <f>[1]Stroke!NA134</f>
        <v>2294.469172618411</v>
      </c>
      <c r="J90" s="16">
        <f>[1]Stroke!NM134</f>
        <v>309.30836791764949</v>
      </c>
      <c r="K90" s="18">
        <f>I90*UI!K90</f>
        <v>1265.2497705720705</v>
      </c>
      <c r="L90" s="18">
        <f>I90*UI!L90</f>
        <v>3357.1838168708359</v>
      </c>
      <c r="M90" s="18">
        <f>J90*UI!K90</f>
        <v>170.56334694495922</v>
      </c>
      <c r="N90" s="18">
        <f>J90*UI!L90</f>
        <v>452.56875079775091</v>
      </c>
      <c r="O90" s="15">
        <f>[1]HHD!NA134</f>
        <v>218.92715309053111</v>
      </c>
      <c r="P90" s="16">
        <f>[1]HHD!NM134</f>
        <v>64.246074271091956</v>
      </c>
      <c r="Q90" s="18">
        <f>O90*UI!Q90</f>
        <v>130.4558012171112</v>
      </c>
      <c r="R90" s="18">
        <f>O90*UI!R90</f>
        <v>304.78529662744342</v>
      </c>
      <c r="S90" s="18">
        <f>P90*UI!Q90</f>
        <v>38.283387765169067</v>
      </c>
      <c r="T90" s="18">
        <f>P90*UI!R90</f>
        <v>89.441892097168278</v>
      </c>
      <c r="U90" s="15">
        <f>[1]Diabetes!NA134</f>
        <v>10272.085490820933</v>
      </c>
      <c r="V90" s="17">
        <f>[1]Diabetes!NM134</f>
        <v>107.88489736493742</v>
      </c>
      <c r="W90" s="18">
        <f>U90*UI!W90</f>
        <v>6106.0995782067394</v>
      </c>
      <c r="X90" s="18">
        <f>U90*UI!X90</f>
        <v>13966.293983319989</v>
      </c>
      <c r="Y90" s="18">
        <f>V90*UI!W90</f>
        <v>64.13068961347544</v>
      </c>
      <c r="Z90" s="18">
        <f>V90*UI!X90</f>
        <v>146.68415623151148</v>
      </c>
      <c r="AA90" s="3">
        <f>'[1]Breast CA'!NA134</f>
        <v>1159.2604799999999</v>
      </c>
      <c r="AB90" s="4">
        <f>'[1]Breast CA'!NM134</f>
        <v>297.94198170598838</v>
      </c>
      <c r="AC90" s="18">
        <f>AA90*Parameters!$H$24/Parameters!$G$24</f>
        <v>1117.8583199999998</v>
      </c>
      <c r="AD90" s="18">
        <f>AA90*Parameters!$I$24/Parameters!$G$24</f>
        <v>1200.6626399999996</v>
      </c>
      <c r="AE90" s="18">
        <f>AB90*Parameters!$H$24/Parameters!$G$24</f>
        <v>287.3011966450602</v>
      </c>
      <c r="AF90" s="18">
        <f>AB90*Parameters!$I$24/Parameters!$G$24</f>
        <v>308.58276676691645</v>
      </c>
      <c r="AG90" s="15">
        <f>'[1]Colon CA'!NA134</f>
        <v>172.59391451330339</v>
      </c>
      <c r="AH90" s="16">
        <f>'[1]Colon CA'!NM134</f>
        <v>92.813192253241311</v>
      </c>
      <c r="AI90" s="18">
        <f>AG90*UI!AI90</f>
        <v>78.884340054859862</v>
      </c>
      <c r="AJ90" s="18">
        <f>AG90*UI!AJ90</f>
        <v>289.82475370897299</v>
      </c>
      <c r="AK90" s="18">
        <f>AH90*UI!AI90</f>
        <v>42.420426235349318</v>
      </c>
      <c r="AL90" s="18">
        <f>AH90*UI!AJ90</f>
        <v>155.85462941490809</v>
      </c>
      <c r="AM90" s="3">
        <f>'[1]Pancreas CA'!NA134</f>
        <v>0</v>
      </c>
      <c r="AN90" s="4">
        <f>'[1]Pancreas CA'!NM134</f>
        <v>0</v>
      </c>
      <c r="AO90" s="18">
        <f>AM90*UI!AO90</f>
        <v>0</v>
      </c>
      <c r="AP90" s="18">
        <f>AM90*UI!AP90</f>
        <v>0</v>
      </c>
      <c r="AQ90" s="18">
        <f>AN90*UI!AO90</f>
        <v>0</v>
      </c>
      <c r="AR90" s="18">
        <f>AN90*UI!AP90</f>
        <v>0</v>
      </c>
      <c r="AS90" s="3">
        <f>'[1]Kidney CA'!NA134</f>
        <v>0</v>
      </c>
      <c r="AT90" s="4">
        <f>'[1]Kidney CA'!NM134</f>
        <v>0</v>
      </c>
      <c r="AU90" s="18">
        <f>AS90*UI!AU90</f>
        <v>0</v>
      </c>
      <c r="AV90" s="18">
        <f>AS90*UI!AV90</f>
        <v>0</v>
      </c>
      <c r="AW90" s="18">
        <f>AT90*UI!AU90</f>
        <v>0</v>
      </c>
      <c r="AX90" s="18">
        <f>AT90*UI!AV90</f>
        <v>0</v>
      </c>
      <c r="AY90" s="3">
        <f>'[1]Liver CA'!NA134</f>
        <v>0</v>
      </c>
      <c r="AZ90" s="4">
        <f>'[1]Liver CA'!NM134</f>
        <v>0</v>
      </c>
      <c r="BA90" s="18">
        <f>AY90*UI!BA90</f>
        <v>0</v>
      </c>
      <c r="BB90" s="18">
        <f>AY90*UI!BB90</f>
        <v>0</v>
      </c>
      <c r="BC90" s="18">
        <f>AZ90*UI!BA90</f>
        <v>0</v>
      </c>
      <c r="BD90" s="18">
        <f>AZ90*UI!BB90</f>
        <v>0</v>
      </c>
      <c r="BE90" s="3">
        <f>[1]Cirrhosis!NA134</f>
        <v>629.49074247495332</v>
      </c>
      <c r="BF90" s="4">
        <f>[1]Cirrhosis!NM134</f>
        <v>110.81935648073909</v>
      </c>
      <c r="BG90" s="18">
        <f>BE90*UI!BG90</f>
        <v>347.56109391058698</v>
      </c>
      <c r="BH90" s="18">
        <f>BE90*UI!BH90</f>
        <v>917.26572722744311</v>
      </c>
      <c r="BI90" s="18">
        <f>BF90*UI!BG90</f>
        <v>61.186756477908808</v>
      </c>
      <c r="BJ90" s="18">
        <f>BF90*UI!BH90</f>
        <v>161.48100480957743</v>
      </c>
      <c r="BK90" s="3">
        <f>[1]CKD!NA134</f>
        <v>4221.7929162485889</v>
      </c>
      <c r="BL90" s="4">
        <f>[1]CKD!NM134</f>
        <v>117.63314397080113</v>
      </c>
      <c r="BM90" s="18">
        <f>BK90*UI!BM90</f>
        <v>1994.0719338555821</v>
      </c>
      <c r="BN90" s="18">
        <f>BK90*UI!BN90</f>
        <v>6757.4955830439212</v>
      </c>
      <c r="BO90" s="18">
        <f>BL90*UI!BM90</f>
        <v>55.561453519089554</v>
      </c>
      <c r="BP90" s="18">
        <f>BL90*UI!BN90</f>
        <v>188.28622496922407</v>
      </c>
      <c r="BQ90" s="18">
        <f t="shared" si="53"/>
        <v>19559.086413220739</v>
      </c>
      <c r="BR90" s="18">
        <f t="shared" si="54"/>
        <v>1471.7456938327628</v>
      </c>
      <c r="BS90" s="18">
        <f t="shared" si="55"/>
        <v>11346.403572760348</v>
      </c>
      <c r="BT90" s="18">
        <f t="shared" si="56"/>
        <v>27667.685937497561</v>
      </c>
      <c r="BU90" s="18">
        <f t="shared" si="57"/>
        <v>911.90329716292592</v>
      </c>
      <c r="BV90" s="18">
        <f t="shared" si="58"/>
        <v>2052.3037422332118</v>
      </c>
    </row>
    <row r="91" spans="1:74" ht="15.5" x14ac:dyDescent="0.35">
      <c r="A91" s="62" t="s">
        <v>202</v>
      </c>
      <c r="B91" s="10">
        <v>46</v>
      </c>
      <c r="C91" s="15">
        <f>[1]CHD!NA135</f>
        <v>580.35663385664066</v>
      </c>
      <c r="D91" s="16">
        <f>[1]CHD!NM135</f>
        <v>410.23335399791904</v>
      </c>
      <c r="E91" s="18">
        <f>C91*UI!E91</f>
        <v>301.94162344064705</v>
      </c>
      <c r="F91" s="18">
        <f>C91*UI!F91</f>
        <v>860.06649878439634</v>
      </c>
      <c r="G91" s="18">
        <f>D91*UI!E91</f>
        <v>213.43173777906838</v>
      </c>
      <c r="H91" s="18">
        <f>D91*UI!F91</f>
        <v>607.95025657400413</v>
      </c>
      <c r="I91" s="15">
        <f>[1]Stroke!NA135</f>
        <v>2460.1573985486589</v>
      </c>
      <c r="J91" s="16">
        <f>[1]Stroke!NM135</f>
        <v>340.03022552639413</v>
      </c>
      <c r="K91" s="18">
        <f>I91*UI!K91</f>
        <v>1291.5093830885887</v>
      </c>
      <c r="L91" s="18">
        <f>I91*UI!L91</f>
        <v>3589.1317485404215</v>
      </c>
      <c r="M91" s="18">
        <f>J91*UI!K91</f>
        <v>178.50574400651752</v>
      </c>
      <c r="N91" s="18">
        <f>J91*UI!L91</f>
        <v>496.07121829689004</v>
      </c>
      <c r="O91" s="15">
        <f>[1]HHD!NA135</f>
        <v>215.17269946688538</v>
      </c>
      <c r="P91" s="16">
        <f>[1]HHD!NM135</f>
        <v>72.930166540822142</v>
      </c>
      <c r="Q91" s="18">
        <f>O91*UI!Q91</f>
        <v>122.49563553290915</v>
      </c>
      <c r="R91" s="18">
        <f>O91*UI!R91</f>
        <v>302.92905766072403</v>
      </c>
      <c r="S91" s="18">
        <f>P91*UI!Q91</f>
        <v>41.518404156628527</v>
      </c>
      <c r="T91" s="18">
        <f>P91*UI!R91</f>
        <v>102.67411562892498</v>
      </c>
      <c r="U91" s="15">
        <f>[1]Diabetes!NA135</f>
        <v>10754.325675083364</v>
      </c>
      <c r="V91" s="17">
        <f>[1]Diabetes!NM135</f>
        <v>126.91364617549397</v>
      </c>
      <c r="W91" s="18">
        <f>U91*UI!W91</f>
        <v>6243.659703431731</v>
      </c>
      <c r="X91" s="18">
        <f>U91*UI!X91</f>
        <v>14724.865903990851</v>
      </c>
      <c r="Y91" s="18">
        <f>V91*UI!W91</f>
        <v>73.682501570269935</v>
      </c>
      <c r="Z91" s="18">
        <f>V91*UI!X91</f>
        <v>173.77067403216833</v>
      </c>
      <c r="AA91" s="3">
        <f>'[1]Breast CA'!NA135</f>
        <v>1139.52853</v>
      </c>
      <c r="AB91" s="4">
        <f>'[1]Breast CA'!NM135</f>
        <v>318.51980737030664</v>
      </c>
      <c r="AC91" s="18">
        <f>AA91*Parameters!$H$24/Parameters!$G$24</f>
        <v>1098.8310825000001</v>
      </c>
      <c r="AD91" s="18">
        <f>AA91*Parameters!$I$24/Parameters!$G$24</f>
        <v>1180.2259775</v>
      </c>
      <c r="AE91" s="18">
        <f>AB91*Parameters!$H$24/Parameters!$G$24</f>
        <v>307.14409996422427</v>
      </c>
      <c r="AF91" s="18">
        <f>AB91*Parameters!$I$24/Parameters!$G$24</f>
        <v>329.89551477638901</v>
      </c>
      <c r="AG91" s="15">
        <f>'[1]Colon CA'!NA135</f>
        <v>169.65572987457492</v>
      </c>
      <c r="AH91" s="16">
        <f>'[1]Colon CA'!NM135</f>
        <v>98.672097895767209</v>
      </c>
      <c r="AI91" s="18">
        <f>AG91*UI!AI91</f>
        <v>72.663825410951432</v>
      </c>
      <c r="AJ91" s="18">
        <f>AG91*UI!AJ91</f>
        <v>292.90509988471837</v>
      </c>
      <c r="AK91" s="18">
        <f>AH91*UI!AI91</f>
        <v>42.261420228665308</v>
      </c>
      <c r="AL91" s="18">
        <f>AH91*UI!AJ91</f>
        <v>170.35416788670261</v>
      </c>
      <c r="AM91" s="3">
        <f>'[1]Pancreas CA'!NA135</f>
        <v>0</v>
      </c>
      <c r="AN91" s="4">
        <f>'[1]Pancreas CA'!NM135</f>
        <v>0</v>
      </c>
      <c r="AO91" s="18">
        <f>AM91*UI!AO91</f>
        <v>0</v>
      </c>
      <c r="AP91" s="18">
        <f>AM91*UI!AP91</f>
        <v>0</v>
      </c>
      <c r="AQ91" s="18">
        <f>AN91*UI!AO91</f>
        <v>0</v>
      </c>
      <c r="AR91" s="18">
        <f>AN91*UI!AP91</f>
        <v>0</v>
      </c>
      <c r="AS91" s="3">
        <f>'[1]Kidney CA'!NA135</f>
        <v>0</v>
      </c>
      <c r="AT91" s="4">
        <f>'[1]Kidney CA'!NM135</f>
        <v>0</v>
      </c>
      <c r="AU91" s="18">
        <f>AS91*UI!AU91</f>
        <v>0</v>
      </c>
      <c r="AV91" s="18">
        <f>AS91*UI!AV91</f>
        <v>0</v>
      </c>
      <c r="AW91" s="18">
        <f>AT91*UI!AU91</f>
        <v>0</v>
      </c>
      <c r="AX91" s="18">
        <f>AT91*UI!AV91</f>
        <v>0</v>
      </c>
      <c r="AY91" s="3">
        <f>'[1]Liver CA'!NA135</f>
        <v>0</v>
      </c>
      <c r="AZ91" s="4">
        <f>'[1]Liver CA'!NM135</f>
        <v>0</v>
      </c>
      <c r="BA91" s="18">
        <f>AY91*UI!BA91</f>
        <v>0</v>
      </c>
      <c r="BB91" s="18">
        <f>AY91*UI!BB91</f>
        <v>0</v>
      </c>
      <c r="BC91" s="18">
        <f>AZ91*UI!BA91</f>
        <v>0</v>
      </c>
      <c r="BD91" s="18">
        <f>AZ91*UI!BB91</f>
        <v>0</v>
      </c>
      <c r="BE91" s="3">
        <f>[1]Cirrhosis!NA135</f>
        <v>618.70093684828237</v>
      </c>
      <c r="BF91" s="4">
        <f>[1]Cirrhosis!NM135</f>
        <v>118.26210630570118</v>
      </c>
      <c r="BG91" s="18">
        <f>BE91*UI!BG91</f>
        <v>337.76155619883497</v>
      </c>
      <c r="BH91" s="18">
        <f>BE91*UI!BH91</f>
        <v>892.27831339307227</v>
      </c>
      <c r="BI91" s="18">
        <f>BF91*UI!BG91</f>
        <v>64.561714208234392</v>
      </c>
      <c r="BJ91" s="18">
        <f>BF91*UI!BH91</f>
        <v>170.55528199182203</v>
      </c>
      <c r="BK91" s="3">
        <f>[1]CKD!NA135</f>
        <v>4544.6719323778389</v>
      </c>
      <c r="BL91" s="4">
        <f>[1]CKD!NM135</f>
        <v>127.1887170670722</v>
      </c>
      <c r="BM91" s="18">
        <f>BK91*UI!BM91</f>
        <v>2105.5302060650993</v>
      </c>
      <c r="BN91" s="18">
        <f>BK91*UI!BN91</f>
        <v>7329.1788362305033</v>
      </c>
      <c r="BO91" s="18">
        <f>BL91*UI!BM91</f>
        <v>58.926076434140192</v>
      </c>
      <c r="BP91" s="18">
        <f>BL91*UI!BN91</f>
        <v>205.11686370451829</v>
      </c>
      <c r="BQ91" s="18">
        <f t="shared" si="53"/>
        <v>20482.569536056246</v>
      </c>
      <c r="BR91" s="18">
        <f t="shared" si="54"/>
        <v>1612.7501208794763</v>
      </c>
      <c r="BS91" s="18">
        <f t="shared" si="55"/>
        <v>11574.393015668762</v>
      </c>
      <c r="BT91" s="18">
        <f t="shared" si="56"/>
        <v>29171.581435984685</v>
      </c>
      <c r="BU91" s="18">
        <f t="shared" si="57"/>
        <v>980.0316983477486</v>
      </c>
      <c r="BV91" s="18">
        <f t="shared" si="58"/>
        <v>2256.3880928914195</v>
      </c>
    </row>
    <row r="92" spans="1:74" ht="15.5" x14ac:dyDescent="0.35">
      <c r="A92" s="62" t="s">
        <v>203</v>
      </c>
      <c r="B92" s="10">
        <v>47</v>
      </c>
      <c r="C92" s="15">
        <f>[1]CHD!NA136</f>
        <v>568.70166120103761</v>
      </c>
      <c r="D92" s="16">
        <f>[1]CHD!NM136</f>
        <v>447.35654736457525</v>
      </c>
      <c r="E92" s="18">
        <f>C92*UI!E92</f>
        <v>302.41174068505813</v>
      </c>
      <c r="F92" s="18">
        <f>C92*UI!F92</f>
        <v>828.53853157840354</v>
      </c>
      <c r="G92" s="18">
        <f>D92*UI!E92</f>
        <v>237.88548798972988</v>
      </c>
      <c r="H92" s="18">
        <f>D92*UI!F92</f>
        <v>651.75145798352639</v>
      </c>
      <c r="I92" s="15">
        <f>[1]Stroke!NA136</f>
        <v>2611.6412472539746</v>
      </c>
      <c r="J92" s="16">
        <f>[1]Stroke!NM136</f>
        <v>372.29731702070899</v>
      </c>
      <c r="K92" s="18">
        <f>I92*UI!K92</f>
        <v>1444.8569224937894</v>
      </c>
      <c r="L92" s="18">
        <f>I92*UI!L92</f>
        <v>3760.038698293009</v>
      </c>
      <c r="M92" s="18">
        <f>J92*UI!K92</f>
        <v>205.96870120995047</v>
      </c>
      <c r="N92" s="18">
        <f>J92*UI!L92</f>
        <v>536.00482866489006</v>
      </c>
      <c r="O92" s="15">
        <f>[1]HHD!NA136</f>
        <v>210.85077289349735</v>
      </c>
      <c r="P92" s="16">
        <f>[1]HHD!NM136</f>
        <v>79.838856130885432</v>
      </c>
      <c r="Q92" s="18">
        <f>O92*UI!Q92</f>
        <v>119.58185739682889</v>
      </c>
      <c r="R92" s="18">
        <f>O92*UI!R92</f>
        <v>287.19707518045828</v>
      </c>
      <c r="S92" s="18">
        <f>P92*UI!Q92</f>
        <v>45.27978995548618</v>
      </c>
      <c r="T92" s="18">
        <f>P92*UI!R92</f>
        <v>108.74745988304053</v>
      </c>
      <c r="U92" s="15">
        <f>[1]Diabetes!NA136</f>
        <v>11183.516559964326</v>
      </c>
      <c r="V92" s="17">
        <f>[1]Diabetes!NM136</f>
        <v>147.32539704445963</v>
      </c>
      <c r="W92" s="18">
        <f>U92*UI!W92</f>
        <v>6479.5096385325151</v>
      </c>
      <c r="X92" s="18">
        <f>U92*UI!X92</f>
        <v>15093.646271167792</v>
      </c>
      <c r="Y92" s="18">
        <f>V92*UI!W92</f>
        <v>85.357438783392027</v>
      </c>
      <c r="Z92" s="18">
        <f>V92*UI!X92</f>
        <v>198.83526061104305</v>
      </c>
      <c r="AA92" s="3">
        <f>'[1]Breast CA'!NA136</f>
        <v>1276.1851999999999</v>
      </c>
      <c r="AB92" s="4">
        <f>'[1]Breast CA'!NM136</f>
        <v>335.55533783095052</v>
      </c>
      <c r="AC92" s="18">
        <f>AA92*Parameters!$H$24/Parameters!$G$24</f>
        <v>1230.607157142857</v>
      </c>
      <c r="AD92" s="18">
        <f>AA92*Parameters!$I$24/Parameters!$G$24</f>
        <v>1321.7632428571426</v>
      </c>
      <c r="AE92" s="18">
        <f>AB92*Parameters!$H$24/Parameters!$G$24</f>
        <v>323.5712186227023</v>
      </c>
      <c r="AF92" s="18">
        <f>AB92*Parameters!$I$24/Parameters!$G$24</f>
        <v>347.53945703919874</v>
      </c>
      <c r="AG92" s="15">
        <f>'[1]Colon CA'!NA136</f>
        <v>166.25092410230332</v>
      </c>
      <c r="AH92" s="16">
        <f>'[1]Colon CA'!NM136</f>
        <v>103.43392379190544</v>
      </c>
      <c r="AI92" s="18">
        <f>AG92*UI!AI92</f>
        <v>73.271011937971991</v>
      </c>
      <c r="AJ92" s="18">
        <f>AG92*UI!AJ92</f>
        <v>278.38607234488126</v>
      </c>
      <c r="AK92" s="18">
        <f>AH92*UI!AI92</f>
        <v>45.585961737478186</v>
      </c>
      <c r="AL92" s="18">
        <f>AH92*UI!AJ92</f>
        <v>173.19942097843287</v>
      </c>
      <c r="AM92" s="3">
        <f>'[1]Pancreas CA'!NA136</f>
        <v>0</v>
      </c>
      <c r="AN92" s="4">
        <f>'[1]Pancreas CA'!NM136</f>
        <v>0</v>
      </c>
      <c r="AO92" s="18">
        <f>AM92*UI!AO92</f>
        <v>0</v>
      </c>
      <c r="AP92" s="18">
        <f>AM92*UI!AP92</f>
        <v>0</v>
      </c>
      <c r="AQ92" s="18">
        <f>AN92*UI!AO92</f>
        <v>0</v>
      </c>
      <c r="AR92" s="18">
        <f>AN92*UI!AP92</f>
        <v>0</v>
      </c>
      <c r="AS92" s="3">
        <f>'[1]Kidney CA'!NA136</f>
        <v>0</v>
      </c>
      <c r="AT92" s="4">
        <f>'[1]Kidney CA'!NM136</f>
        <v>0</v>
      </c>
      <c r="AU92" s="18">
        <f>AS92*UI!AU92</f>
        <v>0</v>
      </c>
      <c r="AV92" s="18">
        <f>AS92*UI!AV92</f>
        <v>0</v>
      </c>
      <c r="AW92" s="18">
        <f>AT92*UI!AU92</f>
        <v>0</v>
      </c>
      <c r="AX92" s="18">
        <f>AT92*UI!AV92</f>
        <v>0</v>
      </c>
      <c r="AY92" s="3">
        <f>'[1]Liver CA'!NA136</f>
        <v>0</v>
      </c>
      <c r="AZ92" s="4">
        <f>'[1]Liver CA'!NM136</f>
        <v>0</v>
      </c>
      <c r="BA92" s="18">
        <f>AY92*UI!BA92</f>
        <v>0</v>
      </c>
      <c r="BB92" s="18">
        <f>AY92*UI!BB92</f>
        <v>0</v>
      </c>
      <c r="BC92" s="18">
        <f>AZ92*UI!BA92</f>
        <v>0</v>
      </c>
      <c r="BD92" s="18">
        <f>AZ92*UI!BB92</f>
        <v>0</v>
      </c>
      <c r="BE92" s="3">
        <f>[1]Cirrhosis!NA136</f>
        <v>808.36583177640728</v>
      </c>
      <c r="BF92" s="4">
        <f>[1]Cirrhosis!NM136</f>
        <v>125.67996585745094</v>
      </c>
      <c r="BG92" s="18">
        <f>BE92*UI!BG92</f>
        <v>444.63260346784847</v>
      </c>
      <c r="BH92" s="18">
        <f>BE92*UI!BH92</f>
        <v>1146.0250347830208</v>
      </c>
      <c r="BI92" s="18">
        <f>BF92*UI!BG92</f>
        <v>69.128862485624495</v>
      </c>
      <c r="BJ92" s="18">
        <f>BF92*UI!BH92</f>
        <v>178.17723310595494</v>
      </c>
      <c r="BK92" s="3">
        <f>[1]CKD!NA136</f>
        <v>4840.652050768781</v>
      </c>
      <c r="BL92" s="4">
        <f>[1]CKD!NM136</f>
        <v>140.25752272580218</v>
      </c>
      <c r="BM92" s="18">
        <f>BK92*UI!BM92</f>
        <v>2336.4264169155654</v>
      </c>
      <c r="BN92" s="18">
        <f>BK92*UI!BN92</f>
        <v>7509.0117637165304</v>
      </c>
      <c r="BO92" s="18">
        <f>BL92*UI!BM92</f>
        <v>67.697776628182694</v>
      </c>
      <c r="BP92" s="18">
        <f>BL92*UI!BN92</f>
        <v>217.57304120433963</v>
      </c>
      <c r="BQ92" s="18">
        <f t="shared" si="53"/>
        <v>21666.164247960329</v>
      </c>
      <c r="BR92" s="18">
        <f t="shared" si="54"/>
        <v>1751.7448677667385</v>
      </c>
      <c r="BS92" s="18">
        <f t="shared" si="55"/>
        <v>12431.297348572432</v>
      </c>
      <c r="BT92" s="18">
        <f t="shared" si="56"/>
        <v>30224.606689921242</v>
      </c>
      <c r="BU92" s="18">
        <f t="shared" si="57"/>
        <v>1080.4752374125462</v>
      </c>
      <c r="BV92" s="18">
        <f t="shared" si="58"/>
        <v>2411.8281594704263</v>
      </c>
    </row>
    <row r="93" spans="1:74" ht="15.5" x14ac:dyDescent="0.35">
      <c r="A93" s="62" t="s">
        <v>204</v>
      </c>
      <c r="B93" s="10">
        <v>48</v>
      </c>
      <c r="C93" s="15">
        <f>[1]CHD!NA137</f>
        <v>741.37468101579918</v>
      </c>
      <c r="D93" s="16">
        <f>[1]CHD!NM137</f>
        <v>477.98076071699694</v>
      </c>
      <c r="E93" s="18">
        <f>C93*UI!E93</f>
        <v>397.3246860173802</v>
      </c>
      <c r="F93" s="18">
        <f>C93*UI!F93</f>
        <v>1097.4303581715355</v>
      </c>
      <c r="G93" s="18">
        <f>D93*UI!E93</f>
        <v>256.16406998687643</v>
      </c>
      <c r="H93" s="18">
        <f>D93*UI!F93</f>
        <v>707.537781994444</v>
      </c>
      <c r="I93" s="15">
        <f>[1]Stroke!NA137</f>
        <v>2749.8230138954259</v>
      </c>
      <c r="J93" s="16">
        <f>[1]Stroke!NM137</f>
        <v>406.12844028640137</v>
      </c>
      <c r="K93" s="18">
        <f>I93*UI!K93</f>
        <v>1460.7816013794511</v>
      </c>
      <c r="L93" s="18">
        <f>I93*UI!L93</f>
        <v>4065.2504608448894</v>
      </c>
      <c r="M93" s="18">
        <f>J93*UI!K93</f>
        <v>215.74659546065962</v>
      </c>
      <c r="N93" s="18">
        <f>J93*UI!L93</f>
        <v>600.40730646794145</v>
      </c>
      <c r="O93" s="15">
        <f>[1]HHD!NA137</f>
        <v>206.14709167905303</v>
      </c>
      <c r="P93" s="16">
        <f>[1]HHD!NM137</f>
        <v>85.206237329704621</v>
      </c>
      <c r="Q93" s="18">
        <f>O93*UI!Q93</f>
        <v>121.29815348066045</v>
      </c>
      <c r="R93" s="18">
        <f>O93*UI!R93</f>
        <v>289.03569795299256</v>
      </c>
      <c r="S93" s="18">
        <f>P93*UI!Q93</f>
        <v>50.135847995464509</v>
      </c>
      <c r="T93" s="18">
        <f>P93*UI!R93</f>
        <v>119.46636780538176</v>
      </c>
      <c r="U93" s="15">
        <f>[1]Diabetes!NA137</f>
        <v>11775.079624387987</v>
      </c>
      <c r="V93" s="17">
        <f>[1]Diabetes!NM137</f>
        <v>169.10007763172609</v>
      </c>
      <c r="W93" s="18">
        <f>U93*UI!W93</f>
        <v>7117.1824250983054</v>
      </c>
      <c r="X93" s="18">
        <f>U93*UI!X93</f>
        <v>16179.938717736633</v>
      </c>
      <c r="Y93" s="18">
        <f>V93*UI!W93</f>
        <v>102.20874414391344</v>
      </c>
      <c r="Z93" s="18">
        <f>V93*UI!X93</f>
        <v>232.35757043876816</v>
      </c>
      <c r="AA93" s="3">
        <f>'[1]Breast CA'!NA137</f>
        <v>1247.8747199999998</v>
      </c>
      <c r="AB93" s="4">
        <f>'[1]Breast CA'!NM137</f>
        <v>355.47041084022425</v>
      </c>
      <c r="AC93" s="18">
        <f>AA93*Parameters!$H$24/Parameters!$G$24</f>
        <v>1203.3077657142856</v>
      </c>
      <c r="AD93" s="18">
        <f>AA93*Parameters!$I$24/Parameters!$G$24</f>
        <v>1292.4416742857138</v>
      </c>
      <c r="AE93" s="18">
        <f>AB93*Parameters!$H$24/Parameters!$G$24</f>
        <v>342.77503902450195</v>
      </c>
      <c r="AF93" s="18">
        <f>AB93*Parameters!$I$24/Parameters!$G$24</f>
        <v>368.16578265594649</v>
      </c>
      <c r="AG93" s="15">
        <f>'[1]Colon CA'!NA137</f>
        <v>325.12520654547797</v>
      </c>
      <c r="AH93" s="16">
        <f>'[1]Colon CA'!NM137</f>
        <v>107.15454749319028</v>
      </c>
      <c r="AI93" s="18">
        <f>AG93*UI!AI93</f>
        <v>142.41104370377963</v>
      </c>
      <c r="AJ93" s="18">
        <f>AG93*UI!AJ93</f>
        <v>565.87877252843566</v>
      </c>
      <c r="AK93" s="18">
        <f>AH93*UI!AI93</f>
        <v>46.935736260660889</v>
      </c>
      <c r="AL93" s="18">
        <f>AH93*UI!AJ93</f>
        <v>186.50194628266928</v>
      </c>
      <c r="AM93" s="3">
        <f>'[1]Pancreas CA'!NA137</f>
        <v>0</v>
      </c>
      <c r="AN93" s="4">
        <f>'[1]Pancreas CA'!NM137</f>
        <v>0</v>
      </c>
      <c r="AO93" s="18">
        <f>AM93*UI!AO93</f>
        <v>0</v>
      </c>
      <c r="AP93" s="18">
        <f>AM93*UI!AP93</f>
        <v>0</v>
      </c>
      <c r="AQ93" s="18">
        <f>AN93*UI!AO93</f>
        <v>0</v>
      </c>
      <c r="AR93" s="18">
        <f>AN93*UI!AP93</f>
        <v>0</v>
      </c>
      <c r="AS93" s="3">
        <f>'[1]Kidney CA'!NA137</f>
        <v>0</v>
      </c>
      <c r="AT93" s="4">
        <f>'[1]Kidney CA'!NM137</f>
        <v>0</v>
      </c>
      <c r="AU93" s="18">
        <f>AS93*UI!AU93</f>
        <v>0</v>
      </c>
      <c r="AV93" s="18">
        <f>AS93*UI!AV93</f>
        <v>0</v>
      </c>
      <c r="AW93" s="18">
        <f>AT93*UI!AU93</f>
        <v>0</v>
      </c>
      <c r="AX93" s="18">
        <f>AT93*UI!AV93</f>
        <v>0</v>
      </c>
      <c r="AY93" s="3">
        <f>'[1]Liver CA'!NA137</f>
        <v>0</v>
      </c>
      <c r="AZ93" s="4">
        <f>'[1]Liver CA'!NM137</f>
        <v>0</v>
      </c>
      <c r="BA93" s="18">
        <f>AY93*UI!BA93</f>
        <v>0</v>
      </c>
      <c r="BB93" s="18">
        <f>AY93*UI!BB93</f>
        <v>0</v>
      </c>
      <c r="BC93" s="18">
        <f>AZ93*UI!BA93</f>
        <v>0</v>
      </c>
      <c r="BD93" s="18">
        <f>AZ93*UI!BB93</f>
        <v>0</v>
      </c>
      <c r="BE93" s="3">
        <f>[1]Cirrhosis!NA137</f>
        <v>790.33973598784837</v>
      </c>
      <c r="BF93" s="4">
        <f>[1]Cirrhosis!NM137</f>
        <v>135.9341878492574</v>
      </c>
      <c r="BG93" s="18">
        <f>BE93*UI!BG93</f>
        <v>424.35345510269048</v>
      </c>
      <c r="BH93" s="18">
        <f>BE93*UI!BH93</f>
        <v>1134.52589981201</v>
      </c>
      <c r="BI93" s="18">
        <f>BF93*UI!BG93</f>
        <v>72.986514094866976</v>
      </c>
      <c r="BJ93" s="18">
        <f>BF93*UI!BH93</f>
        <v>195.13235860795024</v>
      </c>
      <c r="BK93" s="3">
        <f>[1]CKD!NA137</f>
        <v>5111.3903030417978</v>
      </c>
      <c r="BL93" s="4">
        <f>[1]CKD!NM137</f>
        <v>153.6864361935703</v>
      </c>
      <c r="BM93" s="18">
        <f>BK93*UI!BM93</f>
        <v>2353.3012373440679</v>
      </c>
      <c r="BN93" s="18">
        <f>BK93*UI!BN93</f>
        <v>8156.6129131846565</v>
      </c>
      <c r="BO93" s="18">
        <f>BL93*UI!BM93</f>
        <v>70.757750634323187</v>
      </c>
      <c r="BP93" s="18">
        <f>BL93*UI!BN93</f>
        <v>245.24849321168233</v>
      </c>
      <c r="BQ93" s="18">
        <f t="shared" si="53"/>
        <v>22947.15437655339</v>
      </c>
      <c r="BR93" s="18">
        <f t="shared" si="54"/>
        <v>1890.661098341071</v>
      </c>
      <c r="BS93" s="18">
        <f t="shared" si="55"/>
        <v>13219.96036784062</v>
      </c>
      <c r="BT93" s="18">
        <f t="shared" si="56"/>
        <v>32781.114494516863</v>
      </c>
      <c r="BU93" s="18">
        <f t="shared" si="57"/>
        <v>1157.710297601267</v>
      </c>
      <c r="BV93" s="18">
        <f t="shared" si="58"/>
        <v>2654.8176074647836</v>
      </c>
    </row>
    <row r="94" spans="1:74" ht="15.5" x14ac:dyDescent="0.35">
      <c r="A94" s="62" t="s">
        <v>205</v>
      </c>
      <c r="B94" s="10">
        <v>49</v>
      </c>
      <c r="C94" s="15">
        <f>[1]CHD!NA138</f>
        <v>723.72865928845692</v>
      </c>
      <c r="D94" s="16">
        <f>[1]CHD!NM138</f>
        <v>521.0152233106802</v>
      </c>
      <c r="E94" s="18">
        <f>C94*UI!E94</f>
        <v>363.78220463293542</v>
      </c>
      <c r="F94" s="18">
        <f>C94*UI!F94</f>
        <v>1080.6640828062089</v>
      </c>
      <c r="G94" s="18">
        <f>D94*UI!E94</f>
        <v>261.88829770763152</v>
      </c>
      <c r="H94" s="18">
        <f>D94*UI!F94</f>
        <v>777.97449527654555</v>
      </c>
      <c r="I94" s="15">
        <f>[1]Stroke!NA138</f>
        <v>2687.0231195306301</v>
      </c>
      <c r="J94" s="16">
        <f>[1]Stroke!NM138</f>
        <v>439.08079476775669</v>
      </c>
      <c r="K94" s="18">
        <f>I94*UI!K94</f>
        <v>1402.8808589422604</v>
      </c>
      <c r="L94" s="18">
        <f>I94*UI!L94</f>
        <v>3906.8888023823383</v>
      </c>
      <c r="M94" s="18">
        <f>J94*UI!K94</f>
        <v>229.24180965604793</v>
      </c>
      <c r="N94" s="18">
        <f>J94*UI!L94</f>
        <v>638.41647954221537</v>
      </c>
      <c r="O94" s="15">
        <f>[1]HHD!NA138</f>
        <v>201.43739733493629</v>
      </c>
      <c r="P94" s="16">
        <f>[1]HHD!NM138</f>
        <v>90.392424588780287</v>
      </c>
      <c r="Q94" s="18">
        <f>O94*UI!Q94</f>
        <v>110.76215031317888</v>
      </c>
      <c r="R94" s="18">
        <f>O94*UI!R94</f>
        <v>281.58572865587092</v>
      </c>
      <c r="S94" s="18">
        <f>P94*UI!Q94</f>
        <v>49.703081214993077</v>
      </c>
      <c r="T94" s="18">
        <f>P94*UI!R94</f>
        <v>126.35795080533481</v>
      </c>
      <c r="U94" s="15">
        <f>[1]Diabetes!NA138</f>
        <v>12122.430237352888</v>
      </c>
      <c r="V94" s="17">
        <f>[1]Diabetes!NM138</f>
        <v>192.66981571009131</v>
      </c>
      <c r="W94" s="18">
        <f>U94*UI!W94</f>
        <v>7066.9295199533908</v>
      </c>
      <c r="X94" s="18">
        <f>U94*UI!X94</f>
        <v>16462.394166890015</v>
      </c>
      <c r="Y94" s="18">
        <f>V94*UI!W94</f>
        <v>112.31939318983829</v>
      </c>
      <c r="Z94" s="18">
        <f>V94*UI!X94</f>
        <v>261.6477379682733</v>
      </c>
      <c r="AA94" s="3">
        <f>'[1]Breast CA'!NA138</f>
        <v>1371.93021</v>
      </c>
      <c r="AB94" s="4">
        <f>'[1]Breast CA'!NM138</f>
        <v>373.72070184832876</v>
      </c>
      <c r="AC94" s="18">
        <f>AA94*Parameters!$H$24/Parameters!$G$24</f>
        <v>1322.9327025</v>
      </c>
      <c r="AD94" s="18">
        <f>AA94*Parameters!$I$24/Parameters!$G$24</f>
        <v>1420.9277174999997</v>
      </c>
      <c r="AE94" s="18">
        <f>AB94*Parameters!$H$24/Parameters!$G$24</f>
        <v>360.37353392517412</v>
      </c>
      <c r="AF94" s="18">
        <f>AB94*Parameters!$I$24/Parameters!$G$24</f>
        <v>387.06786977148329</v>
      </c>
      <c r="AG94" s="15">
        <f>'[1]Colon CA'!NA138</f>
        <v>317.73039086357727</v>
      </c>
      <c r="AH94" s="16">
        <f>'[1]Colon CA'!NM138</f>
        <v>125.03404315296659</v>
      </c>
      <c r="AI94" s="18">
        <f>AG94*UI!AI94</f>
        <v>135.89091589108898</v>
      </c>
      <c r="AJ94" s="18">
        <f>AG94*UI!AJ94</f>
        <v>556.69125729712403</v>
      </c>
      <c r="AK94" s="18">
        <f>AH94*UI!AI94</f>
        <v>53.476126710579386</v>
      </c>
      <c r="AL94" s="18">
        <f>AH94*UI!AJ94</f>
        <v>219.07050974438903</v>
      </c>
      <c r="AM94" s="3">
        <f>'[1]Pancreas CA'!NA138</f>
        <v>0</v>
      </c>
      <c r="AN94" s="4">
        <f>'[1]Pancreas CA'!NM138</f>
        <v>0</v>
      </c>
      <c r="AO94" s="18">
        <f>AM94*UI!AO94</f>
        <v>0</v>
      </c>
      <c r="AP94" s="18">
        <f>AM94*UI!AP94</f>
        <v>0</v>
      </c>
      <c r="AQ94" s="18">
        <f>AN94*UI!AO94</f>
        <v>0</v>
      </c>
      <c r="AR94" s="18">
        <f>AN94*UI!AP94</f>
        <v>0</v>
      </c>
      <c r="AS94" s="3">
        <f>'[1]Kidney CA'!NA138</f>
        <v>0</v>
      </c>
      <c r="AT94" s="4">
        <f>'[1]Kidney CA'!NM138</f>
        <v>0</v>
      </c>
      <c r="AU94" s="18">
        <f>AS94*UI!AU94</f>
        <v>0</v>
      </c>
      <c r="AV94" s="18">
        <f>AS94*UI!AV94</f>
        <v>0</v>
      </c>
      <c r="AW94" s="18">
        <f>AT94*UI!AU94</f>
        <v>0</v>
      </c>
      <c r="AX94" s="18">
        <f>AT94*UI!AV94</f>
        <v>0</v>
      </c>
      <c r="AY94" s="3">
        <f>'[1]Liver CA'!NA138</f>
        <v>0</v>
      </c>
      <c r="AZ94" s="4">
        <f>'[1]Liver CA'!NM138</f>
        <v>0</v>
      </c>
      <c r="BA94" s="18">
        <f>AY94*UI!BA94</f>
        <v>0</v>
      </c>
      <c r="BB94" s="18">
        <f>AY94*UI!BB94</f>
        <v>0</v>
      </c>
      <c r="BC94" s="18">
        <f>AZ94*UI!BA94</f>
        <v>0</v>
      </c>
      <c r="BD94" s="18">
        <f>AZ94*UI!BB94</f>
        <v>0</v>
      </c>
      <c r="BE94" s="3">
        <f>[1]Cirrhosis!NA138</f>
        <v>772.28912755660519</v>
      </c>
      <c r="BF94" s="4">
        <f>[1]Cirrhosis!NM138</f>
        <v>146.41942652790269</v>
      </c>
      <c r="BG94" s="18">
        <f>BE94*UI!BG94</f>
        <v>404.94430028152948</v>
      </c>
      <c r="BH94" s="18">
        <f>BE94*UI!BH94</f>
        <v>1108.3441078615417</v>
      </c>
      <c r="BI94" s="18">
        <f>BF94*UI!BG94</f>
        <v>76.773982835357955</v>
      </c>
      <c r="BJ94" s="18">
        <f>BF94*UI!BH94</f>
        <v>210.13258231681149</v>
      </c>
      <c r="BK94" s="3">
        <f>[1]CKD!NA138</f>
        <v>5549.6711220534307</v>
      </c>
      <c r="BL94" s="4">
        <f>[1]CKD!NM138</f>
        <v>163.05462622129201</v>
      </c>
      <c r="BM94" s="18">
        <f>BK94*UI!BM94</f>
        <v>2509.9087674998887</v>
      </c>
      <c r="BN94" s="18">
        <f>BK94*UI!BN94</f>
        <v>8799.4604149706665</v>
      </c>
      <c r="BO94" s="18">
        <f>BL94*UI!BM94</f>
        <v>73.743511450244441</v>
      </c>
      <c r="BP94" s="18">
        <f>BL94*UI!BN94</f>
        <v>258.53653259027902</v>
      </c>
      <c r="BQ94" s="18">
        <f t="shared" si="53"/>
        <v>23746.240263980522</v>
      </c>
      <c r="BR94" s="18">
        <f t="shared" si="54"/>
        <v>2051.387056127799</v>
      </c>
      <c r="BS94" s="18">
        <f t="shared" si="55"/>
        <v>13318.031420014271</v>
      </c>
      <c r="BT94" s="18">
        <f t="shared" si="56"/>
        <v>33616.956278363767</v>
      </c>
      <c r="BU94" s="18">
        <f t="shared" si="57"/>
        <v>1217.5197366898665</v>
      </c>
      <c r="BV94" s="18">
        <f t="shared" si="58"/>
        <v>2879.2041580153318</v>
      </c>
    </row>
    <row r="95" spans="1:74" ht="15.5" x14ac:dyDescent="0.35">
      <c r="A95" s="62" t="s">
        <v>206</v>
      </c>
      <c r="B95" s="10">
        <v>50</v>
      </c>
      <c r="C95" s="15">
        <f>[1]CHD!NA139</f>
        <v>902.57230136232283</v>
      </c>
      <c r="D95" s="16">
        <f>[1]CHD!NM139</f>
        <v>555.28156277869266</v>
      </c>
      <c r="E95" s="18">
        <f>C95*UI!E95</f>
        <v>326.21829589661735</v>
      </c>
      <c r="F95" s="18">
        <f>C95*UI!F95</f>
        <v>1343.7387549203233</v>
      </c>
      <c r="G95" s="18">
        <f>D95*UI!E95</f>
        <v>200.69639283087059</v>
      </c>
      <c r="H95" s="18">
        <f>D95*UI!F95</f>
        <v>826.69649253829789</v>
      </c>
      <c r="I95" s="15">
        <f>[1]Stroke!NA139</f>
        <v>2876.7609919629881</v>
      </c>
      <c r="J95" s="16">
        <f>[1]Stroke!NM139</f>
        <v>473.90326509936</v>
      </c>
      <c r="K95" s="18">
        <f>I95*UI!K95</f>
        <v>1090.7858078145675</v>
      </c>
      <c r="L95" s="18">
        <f>I95*UI!L95</f>
        <v>4233.7871637416019</v>
      </c>
      <c r="M95" s="18">
        <f>J95*UI!K95</f>
        <v>179.69061638820264</v>
      </c>
      <c r="N95" s="18">
        <f>J95*UI!L95</f>
        <v>697.45299183294742</v>
      </c>
      <c r="O95" s="15">
        <f>[1]HHD!NA139</f>
        <v>201.57900201604627</v>
      </c>
      <c r="P95" s="16">
        <f>[1]HHD!NM139</f>
        <v>95.254914140119268</v>
      </c>
      <c r="Q95" s="18">
        <f>O95*UI!Q95</f>
        <v>87.699961502390479</v>
      </c>
      <c r="R95" s="18">
        <f>O95*UI!R95</f>
        <v>283.68016427376557</v>
      </c>
      <c r="S95" s="18">
        <f>P95*UI!Q95</f>
        <v>41.442075907970711</v>
      </c>
      <c r="T95" s="18">
        <f>P95*UI!R95</f>
        <v>134.05131199628343</v>
      </c>
      <c r="U95" s="15">
        <f>[1]Diabetes!NA139</f>
        <v>12751.747812180758</v>
      </c>
      <c r="V95" s="17">
        <f>[1]Diabetes!NM139</f>
        <v>217.82254752420513</v>
      </c>
      <c r="W95" s="18">
        <f>U95*UI!W95</f>
        <v>5498.9730597408843</v>
      </c>
      <c r="X95" s="18">
        <f>U95*UI!X95</f>
        <v>17477.678327622183</v>
      </c>
      <c r="Y95" s="18">
        <f>V95*UI!W95</f>
        <v>93.932246644304442</v>
      </c>
      <c r="Z95" s="18">
        <f>V95*UI!X95</f>
        <v>298.54985169128656</v>
      </c>
      <c r="AA95" s="3">
        <f>'[1]Breast CA'!NA139</f>
        <v>1340.6820299999999</v>
      </c>
      <c r="AB95" s="4">
        <f>'[1]Breast CA'!NM139</f>
        <v>394.35329632430205</v>
      </c>
      <c r="AC95" s="18">
        <f>AA95*Parameters!$H$24/Parameters!$G$24</f>
        <v>1292.8005289285713</v>
      </c>
      <c r="AD95" s="18">
        <f>AA95*Parameters!$I$24/Parameters!$G$24</f>
        <v>1388.5635310714283</v>
      </c>
      <c r="AE95" s="18">
        <f>AB95*Parameters!$H$24/Parameters!$G$24</f>
        <v>380.26925002700551</v>
      </c>
      <c r="AF95" s="18">
        <f>AB95*Parameters!$I$24/Parameters!$G$24</f>
        <v>408.43734262159848</v>
      </c>
      <c r="AG95" s="15">
        <f>'[1]Colon CA'!NA139</f>
        <v>312.93041234283072</v>
      </c>
      <c r="AH95" s="16">
        <f>'[1]Colon CA'!NM139</f>
        <v>140.05482760927958</v>
      </c>
      <c r="AI95" s="18">
        <f>AG95*UI!AI95</f>
        <v>97.942390319126616</v>
      </c>
      <c r="AJ95" s="18">
        <f>AG95*UI!AJ95</f>
        <v>558.37435866079966</v>
      </c>
      <c r="AK95" s="18">
        <f>AH95*UI!AI95</f>
        <v>43.834999893708215</v>
      </c>
      <c r="AL95" s="18">
        <f>AH95*UI!AJ95</f>
        <v>249.9054788513335</v>
      </c>
      <c r="AM95" s="3">
        <f>'[1]Pancreas CA'!NA139</f>
        <v>0</v>
      </c>
      <c r="AN95" s="4">
        <f>'[1]Pancreas CA'!NM139</f>
        <v>0</v>
      </c>
      <c r="AO95" s="18">
        <f>AM95*UI!AO95</f>
        <v>0</v>
      </c>
      <c r="AP95" s="18">
        <f>AM95*UI!AP95</f>
        <v>0</v>
      </c>
      <c r="AQ95" s="18">
        <f>AN95*UI!AO95</f>
        <v>0</v>
      </c>
      <c r="AR95" s="18">
        <f>AN95*UI!AP95</f>
        <v>0</v>
      </c>
      <c r="AS95" s="3">
        <f>'[1]Kidney CA'!NA139</f>
        <v>0</v>
      </c>
      <c r="AT95" s="4">
        <f>'[1]Kidney CA'!NM139</f>
        <v>0</v>
      </c>
      <c r="AU95" s="18">
        <f>AS95*UI!AU95</f>
        <v>0</v>
      </c>
      <c r="AV95" s="18">
        <f>AS95*UI!AV95</f>
        <v>0</v>
      </c>
      <c r="AW95" s="18">
        <f>AT95*UI!AU95</f>
        <v>0</v>
      </c>
      <c r="AX95" s="18">
        <f>AT95*UI!AV95</f>
        <v>0</v>
      </c>
      <c r="AY95" s="3">
        <f>'[1]Liver CA'!NA139</f>
        <v>0</v>
      </c>
      <c r="AZ95" s="4">
        <f>'[1]Liver CA'!NM139</f>
        <v>0</v>
      </c>
      <c r="BA95" s="18">
        <f>AY95*UI!BA95</f>
        <v>0</v>
      </c>
      <c r="BB95" s="18">
        <f>AY95*UI!BB95</f>
        <v>0</v>
      </c>
      <c r="BC95" s="18">
        <f>AZ95*UI!BA95</f>
        <v>0</v>
      </c>
      <c r="BD95" s="18">
        <f>AZ95*UI!BB95</f>
        <v>0</v>
      </c>
      <c r="BE95" s="3">
        <f>[1]Cirrhosis!NA139</f>
        <v>771.88213924852903</v>
      </c>
      <c r="BF95" s="4">
        <f>[1]Cirrhosis!NM139</f>
        <v>157.32202211667453</v>
      </c>
      <c r="BG95" s="18">
        <f>BE95*UI!BG95</f>
        <v>288.44411954019319</v>
      </c>
      <c r="BH95" s="18">
        <f>BE95*UI!BH95</f>
        <v>1145.5303066905874</v>
      </c>
      <c r="BI95" s="18">
        <f>BF95*UI!BG95</f>
        <v>58.789561056440085</v>
      </c>
      <c r="BJ95" s="18">
        <f>BF95*UI!BH95</f>
        <v>233.47754155828656</v>
      </c>
      <c r="BK95" s="3">
        <f>[1]CKD!NA139</f>
        <v>6088.9502123715311</v>
      </c>
      <c r="BL95" s="4">
        <f>[1]CKD!NM139</f>
        <v>177.66065542138651</v>
      </c>
      <c r="BM95" s="18">
        <f>BK95*UI!BM95</f>
        <v>2145.3315811424341</v>
      </c>
      <c r="BN95" s="18">
        <f>BK95*UI!BN95</f>
        <v>9938.1960513033937</v>
      </c>
      <c r="BO95" s="18">
        <f>BL95*UI!BM95</f>
        <v>62.595521643051342</v>
      </c>
      <c r="BP95" s="18">
        <f>BL95*UI!BN95</f>
        <v>289.97222223847325</v>
      </c>
      <c r="BQ95" s="18">
        <f t="shared" si="53"/>
        <v>25247.104901485007</v>
      </c>
      <c r="BR95" s="18">
        <f t="shared" si="54"/>
        <v>2211.65309101402</v>
      </c>
      <c r="BS95" s="18">
        <f t="shared" si="55"/>
        <v>10828.195744884786</v>
      </c>
      <c r="BT95" s="18">
        <f t="shared" si="56"/>
        <v>36369.548658284082</v>
      </c>
      <c r="BU95" s="18">
        <f t="shared" si="57"/>
        <v>1061.2506643915535</v>
      </c>
      <c r="BV95" s="18">
        <f t="shared" si="58"/>
        <v>3138.5432333285071</v>
      </c>
    </row>
    <row r="96" spans="1:74" ht="15.5" x14ac:dyDescent="0.35">
      <c r="A96" s="62" t="s">
        <v>207</v>
      </c>
      <c r="B96" s="10">
        <v>51</v>
      </c>
      <c r="C96" s="15">
        <f>[1]CHD!NA140</f>
        <v>1058.2926280944846</v>
      </c>
      <c r="D96" s="16">
        <f>[1]CHD!NM140</f>
        <v>602.52912395114322</v>
      </c>
      <c r="E96" s="18">
        <f>C96*UI!E96</f>
        <v>415.85567148237851</v>
      </c>
      <c r="F96" s="18">
        <f>C96*UI!F96</f>
        <v>1595.252614211355</v>
      </c>
      <c r="G96" s="18">
        <f>D96*UI!E96</f>
        <v>236.76358199673808</v>
      </c>
      <c r="H96" s="18">
        <f>D96*UI!F96</f>
        <v>908.24232788260883</v>
      </c>
      <c r="I96" s="15">
        <f>[1]Stroke!NA140</f>
        <v>2998.2872559851576</v>
      </c>
      <c r="J96" s="16">
        <f>[1]Stroke!NM140</f>
        <v>508.52772111581896</v>
      </c>
      <c r="K96" s="18">
        <f>I96*UI!K96</f>
        <v>1181.4525958324605</v>
      </c>
      <c r="L96" s="18">
        <f>I96*UI!L96</f>
        <v>4423.8349743524914</v>
      </c>
      <c r="M96" s="18">
        <f>J96*UI!K96</f>
        <v>200.38153281201954</v>
      </c>
      <c r="N96" s="18">
        <f>J96*UI!L96</f>
        <v>750.30926860300349</v>
      </c>
      <c r="O96" s="15">
        <f>[1]HHD!NA140</f>
        <v>393.92512642672045</v>
      </c>
      <c r="P96" s="16">
        <f>[1]HHD!NM140</f>
        <v>100.12298937766728</v>
      </c>
      <c r="Q96" s="18">
        <f>O96*UI!Q96</f>
        <v>175.73825960101829</v>
      </c>
      <c r="R96" s="18">
        <f>O96*UI!R96</f>
        <v>546.52378787031705</v>
      </c>
      <c r="S96" s="18">
        <f>P96*UI!Q96</f>
        <v>44.666965163887973</v>
      </c>
      <c r="T96" s="18">
        <f>P96*UI!R96</f>
        <v>138.90861926971138</v>
      </c>
      <c r="U96" s="15">
        <f>[1]Diabetes!NA140</f>
        <v>12861.622041438151</v>
      </c>
      <c r="V96" s="17">
        <f>[1]Diabetes!NM140</f>
        <v>244.96592430941439</v>
      </c>
      <c r="W96" s="18">
        <f>U96*UI!W96</f>
        <v>6007.2736573806915</v>
      </c>
      <c r="X96" s="18">
        <f>U96*UI!X96</f>
        <v>17773.698028507551</v>
      </c>
      <c r="Y96" s="18">
        <f>V96*UI!W96</f>
        <v>114.41615523443805</v>
      </c>
      <c r="Z96" s="18">
        <f>V96*UI!X96</f>
        <v>338.5226491590264</v>
      </c>
      <c r="AA96" s="3">
        <f>'[1]Breast CA'!NA140</f>
        <v>1310.06259</v>
      </c>
      <c r="AB96" s="4">
        <f>'[1]Breast CA'!NM140</f>
        <v>411.70360941685669</v>
      </c>
      <c r="AC96" s="18">
        <f>AA96*Parameters!$H$24/Parameters!$G$24</f>
        <v>1263.2746403571427</v>
      </c>
      <c r="AD96" s="18">
        <f>AA96*Parameters!$I$24/Parameters!$G$24</f>
        <v>1356.850539642857</v>
      </c>
      <c r="AE96" s="18">
        <f>AB96*Parameters!$H$24/Parameters!$G$24</f>
        <v>396.99990908054036</v>
      </c>
      <c r="AF96" s="18">
        <f>AB96*Parameters!$I$24/Parameters!$G$24</f>
        <v>426.40730975317291</v>
      </c>
      <c r="AG96" s="15">
        <f>'[1]Colon CA'!NA140</f>
        <v>305.7831404746201</v>
      </c>
      <c r="AH96" s="16">
        <f>'[1]Colon CA'!NM140</f>
        <v>153.11452845393489</v>
      </c>
      <c r="AI96" s="18">
        <f>AG96*UI!AI96</f>
        <v>97.510056329358193</v>
      </c>
      <c r="AJ96" s="18">
        <f>AG96*UI!AJ96</f>
        <v>546.68154142269361</v>
      </c>
      <c r="AK96" s="18">
        <f>AH96*UI!AI96</f>
        <v>48.826126486935962</v>
      </c>
      <c r="AL96" s="18">
        <f>AH96*UI!AJ96</f>
        <v>273.73937719222778</v>
      </c>
      <c r="AM96" s="3">
        <f>'[1]Pancreas CA'!NA140</f>
        <v>153.660589831203</v>
      </c>
      <c r="AN96" s="4">
        <f>'[1]Pancreas CA'!NM140</f>
        <v>0</v>
      </c>
      <c r="AO96" s="18">
        <f>AM96*UI!AO96</f>
        <v>47.802411313525489</v>
      </c>
      <c r="AP96" s="18">
        <f>AM96*UI!AP96</f>
        <v>262.26258796969393</v>
      </c>
      <c r="AQ96" s="18">
        <f>AN96*UI!AO96</f>
        <v>0</v>
      </c>
      <c r="AR96" s="18">
        <f>AN96*UI!AP96</f>
        <v>0</v>
      </c>
      <c r="AS96" s="3">
        <f>'[1]Kidney CA'!NA140</f>
        <v>0</v>
      </c>
      <c r="AT96" s="4">
        <f>'[1]Kidney CA'!NM140</f>
        <v>0</v>
      </c>
      <c r="AU96" s="18">
        <f>AS96*UI!AU96</f>
        <v>0</v>
      </c>
      <c r="AV96" s="18">
        <f>AS96*UI!AV96</f>
        <v>0</v>
      </c>
      <c r="AW96" s="18">
        <f>AT96*UI!AU96</f>
        <v>0</v>
      </c>
      <c r="AX96" s="18">
        <f>AT96*UI!AV96</f>
        <v>0</v>
      </c>
      <c r="AY96" s="3">
        <f>'[1]Liver CA'!NA140</f>
        <v>0</v>
      </c>
      <c r="AZ96" s="4">
        <f>'[1]Liver CA'!NM140</f>
        <v>0</v>
      </c>
      <c r="BA96" s="18">
        <f>AY96*UI!BA96</f>
        <v>0</v>
      </c>
      <c r="BB96" s="18">
        <f>AY96*UI!BB96</f>
        <v>0</v>
      </c>
      <c r="BC96" s="18">
        <f>AZ96*UI!BA96</f>
        <v>0</v>
      </c>
      <c r="BD96" s="18">
        <f>AZ96*UI!BB96</f>
        <v>0</v>
      </c>
      <c r="BE96" s="3">
        <f>[1]Cirrhosis!NA140</f>
        <v>754.20843070867829</v>
      </c>
      <c r="BF96" s="4">
        <f>[1]Cirrhosis!NM140</f>
        <v>168.15933252919817</v>
      </c>
      <c r="BG96" s="18">
        <f>BE96*UI!BG96</f>
        <v>309.45788606752967</v>
      </c>
      <c r="BH96" s="18">
        <f>BE96*UI!BH96</f>
        <v>1121.517250338288</v>
      </c>
      <c r="BI96" s="18">
        <f>BF96*UI!BG96</f>
        <v>68.997149127749282</v>
      </c>
      <c r="BJ96" s="18">
        <f>BF96*UI!BH96</f>
        <v>250.05500410497879</v>
      </c>
      <c r="BK96" s="3">
        <f>[1]CKD!NA140</f>
        <v>6310.1508573159717</v>
      </c>
      <c r="BL96" s="4">
        <f>[1]CKD!NM140</f>
        <v>193.63520292281899</v>
      </c>
      <c r="BM96" s="18">
        <f>BK96*UI!BM96</f>
        <v>2396.6227421549688</v>
      </c>
      <c r="BN96" s="18">
        <f>BK96*UI!BN96</f>
        <v>10409.059088516209</v>
      </c>
      <c r="BO96" s="18">
        <f>BL96*UI!BM96</f>
        <v>73.543492303132211</v>
      </c>
      <c r="BP96" s="18">
        <f>BL96*UI!BN96</f>
        <v>319.41554400456437</v>
      </c>
      <c r="BQ96" s="18">
        <f t="shared" si="53"/>
        <v>26145.992660274991</v>
      </c>
      <c r="BR96" s="18">
        <f t="shared" si="54"/>
        <v>2382.7584320768524</v>
      </c>
      <c r="BS96" s="18">
        <f t="shared" si="55"/>
        <v>11894.987920519072</v>
      </c>
      <c r="BT96" s="18">
        <f t="shared" si="56"/>
        <v>38035.680412831454</v>
      </c>
      <c r="BU96" s="18">
        <f t="shared" si="57"/>
        <v>1184.5949122054412</v>
      </c>
      <c r="BV96" s="18">
        <f t="shared" si="58"/>
        <v>3405.6000999692938</v>
      </c>
    </row>
    <row r="97" spans="1:74" ht="15.5" x14ac:dyDescent="0.35">
      <c r="A97" s="62" t="s">
        <v>208</v>
      </c>
      <c r="B97" s="10">
        <v>52</v>
      </c>
      <c r="C97" s="15">
        <f>[1]CHD!NA141</f>
        <v>1034.9798810977013</v>
      </c>
      <c r="D97" s="16">
        <f>[1]CHD!NM141</f>
        <v>661.01661541775252</v>
      </c>
      <c r="E97" s="18">
        <f>C97*UI!E97</f>
        <v>400.25864089263655</v>
      </c>
      <c r="F97" s="18">
        <f>C97*UI!F97</f>
        <v>1528.8809123591643</v>
      </c>
      <c r="G97" s="18">
        <f>D97*UI!E97</f>
        <v>255.63551227097167</v>
      </c>
      <c r="H97" s="18">
        <f>D97*UI!F97</f>
        <v>976.45925734575599</v>
      </c>
      <c r="I97" s="15">
        <f>[1]Stroke!NA141</f>
        <v>3115.6247247770884</v>
      </c>
      <c r="J97" s="16">
        <f>[1]Stroke!NM141</f>
        <v>545.17718310670807</v>
      </c>
      <c r="K97" s="18">
        <f>I97*UI!K97</f>
        <v>1225.6453939520302</v>
      </c>
      <c r="L97" s="18">
        <f>I97*UI!L97</f>
        <v>4577.7181409568248</v>
      </c>
      <c r="M97" s="18">
        <f>J97*UI!K97</f>
        <v>214.46546435732441</v>
      </c>
      <c r="N97" s="18">
        <f>J97*UI!L97</f>
        <v>801.01671465643994</v>
      </c>
      <c r="O97" s="15">
        <f>[1]HHD!NA141</f>
        <v>385.26782704736729</v>
      </c>
      <c r="P97" s="16">
        <f>[1]HHD!NM141</f>
        <v>119.29347866140547</v>
      </c>
      <c r="Q97" s="18">
        <f>O97*UI!Q97</f>
        <v>177.18271463712955</v>
      </c>
      <c r="R97" s="18">
        <f>O97*UI!R97</f>
        <v>539.3290162371311</v>
      </c>
      <c r="S97" s="18">
        <f>P97*UI!Q97</f>
        <v>54.862464249151074</v>
      </c>
      <c r="T97" s="18">
        <f>P97*UI!R97</f>
        <v>166.99664486142214</v>
      </c>
      <c r="U97" s="15">
        <f>[1]Diabetes!NA141</f>
        <v>13168.644488888189</v>
      </c>
      <c r="V97" s="17">
        <f>[1]Diabetes!NM141</f>
        <v>273.52750922146009</v>
      </c>
      <c r="W97" s="18">
        <f>U97*UI!W97</f>
        <v>6054.0895293534531</v>
      </c>
      <c r="X97" s="18">
        <f>U97*UI!X97</f>
        <v>18003.011904400224</v>
      </c>
      <c r="Y97" s="18">
        <f>V97*UI!W97</f>
        <v>125.75022668165158</v>
      </c>
      <c r="Z97" s="18">
        <f>V97*UI!X97</f>
        <v>373.94274018484361</v>
      </c>
      <c r="AA97" s="3">
        <f>'[1]Breast CA'!NA141</f>
        <v>1281.0049199999999</v>
      </c>
      <c r="AB97" s="4">
        <f>'[1]Breast CA'!NM141</f>
        <v>428.75040073655163</v>
      </c>
      <c r="AC97" s="18">
        <f>AA97*Parameters!$H$24/Parameters!$G$24</f>
        <v>1235.2547442857142</v>
      </c>
      <c r="AD97" s="18">
        <f>AA97*Parameters!$I$24/Parameters!$G$24</f>
        <v>1326.7550957142853</v>
      </c>
      <c r="AE97" s="18">
        <f>AB97*Parameters!$H$24/Parameters!$G$24</f>
        <v>413.43788642453194</v>
      </c>
      <c r="AF97" s="18">
        <f>AB97*Parameters!$I$24/Parameters!$G$24</f>
        <v>444.06291504857126</v>
      </c>
      <c r="AG97" s="15">
        <f>'[1]Colon CA'!NA141</f>
        <v>299.00080053485897</v>
      </c>
      <c r="AH97" s="16">
        <f>'[1]Colon CA'!NM141</f>
        <v>163.89173481661976</v>
      </c>
      <c r="AI97" s="18">
        <f>AG97*UI!AI97</f>
        <v>91.731274150920456</v>
      </c>
      <c r="AJ97" s="18">
        <f>AG97*UI!AJ97</f>
        <v>517.06697854243544</v>
      </c>
      <c r="AK97" s="18">
        <f>AH97*UI!AI97</f>
        <v>50.280794000016613</v>
      </c>
      <c r="AL97" s="18">
        <f>AH97*UI!AJ97</f>
        <v>283.42065967086904</v>
      </c>
      <c r="AM97" s="3">
        <f>'[1]Pancreas CA'!NA141</f>
        <v>150.25236483230631</v>
      </c>
      <c r="AN97" s="4">
        <f>'[1]Pancreas CA'!NM141</f>
        <v>85.959638123225233</v>
      </c>
      <c r="AO97" s="18">
        <f>AM97*UI!AO97</f>
        <v>45.727254157158704</v>
      </c>
      <c r="AP97" s="18">
        <f>AM97*UI!AP97</f>
        <v>253.42417987106475</v>
      </c>
      <c r="AQ97" s="18">
        <f>AN97*UI!AO97</f>
        <v>26.160641292435454</v>
      </c>
      <c r="AR97" s="18">
        <f>AN97*UI!AP97</f>
        <v>144.98441217683884</v>
      </c>
      <c r="AS97" s="3">
        <f>'[1]Kidney CA'!NA141</f>
        <v>0</v>
      </c>
      <c r="AT97" s="4">
        <f>'[1]Kidney CA'!NM141</f>
        <v>0</v>
      </c>
      <c r="AU97" s="18">
        <f>AS97*UI!AU97</f>
        <v>0</v>
      </c>
      <c r="AV97" s="18">
        <f>AS97*UI!AV97</f>
        <v>0</v>
      </c>
      <c r="AW97" s="18">
        <f>AT97*UI!AU97</f>
        <v>0</v>
      </c>
      <c r="AX97" s="18">
        <f>AT97*UI!AV97</f>
        <v>0</v>
      </c>
      <c r="AY97" s="3">
        <f>'[1]Liver CA'!NA141</f>
        <v>0</v>
      </c>
      <c r="AZ97" s="4">
        <f>'[1]Liver CA'!NM141</f>
        <v>0</v>
      </c>
      <c r="BA97" s="18">
        <f>AY97*UI!BA97</f>
        <v>0</v>
      </c>
      <c r="BB97" s="18">
        <f>AY97*UI!BB97</f>
        <v>0</v>
      </c>
      <c r="BC97" s="18">
        <f>AZ97*UI!BA97</f>
        <v>0</v>
      </c>
      <c r="BD97" s="18">
        <f>AZ97*UI!BB97</f>
        <v>0</v>
      </c>
      <c r="BE97" s="3">
        <f>[1]Cirrhosis!NA141</f>
        <v>737.62443460780491</v>
      </c>
      <c r="BF97" s="4">
        <f>[1]Cirrhosis!NM141</f>
        <v>178.73129220000601</v>
      </c>
      <c r="BG97" s="18">
        <f>BE97*UI!BG97</f>
        <v>296.51111743277636</v>
      </c>
      <c r="BH97" s="18">
        <f>BE97*UI!BH97</f>
        <v>1076.9758469085327</v>
      </c>
      <c r="BI97" s="18">
        <f>BF97*UI!BG97</f>
        <v>71.846610122949272</v>
      </c>
      <c r="BJ97" s="18">
        <f>BF97*UI!BH97</f>
        <v>260.95838987289579</v>
      </c>
      <c r="BK97" s="3">
        <f>[1]CKD!NA141</f>
        <v>6700.2513083646791</v>
      </c>
      <c r="BL97" s="4">
        <f>[1]CKD!NM141</f>
        <v>210.00468058713054</v>
      </c>
      <c r="BM97" s="18">
        <f>BK97*UI!BM97</f>
        <v>2464.685237353412</v>
      </c>
      <c r="BN97" s="18">
        <f>BK97*UI!BN97</f>
        <v>10652.750388982184</v>
      </c>
      <c r="BO97" s="18">
        <f>BL97*UI!BM97</f>
        <v>77.250152598313235</v>
      </c>
      <c r="BP97" s="18">
        <f>BL97*UI!BN97</f>
        <v>333.88709465565501</v>
      </c>
      <c r="BQ97" s="18">
        <f t="shared" si="53"/>
        <v>26872.650750149995</v>
      </c>
      <c r="BR97" s="18">
        <f t="shared" si="54"/>
        <v>2666.3525328708597</v>
      </c>
      <c r="BS97" s="18">
        <f t="shared" si="55"/>
        <v>11991.08590621523</v>
      </c>
      <c r="BT97" s="18">
        <f t="shared" si="56"/>
        <v>38475.912463971843</v>
      </c>
      <c r="BU97" s="18">
        <f t="shared" si="57"/>
        <v>1289.6897519973452</v>
      </c>
      <c r="BV97" s="18">
        <f t="shared" si="58"/>
        <v>3785.7288284732908</v>
      </c>
    </row>
    <row r="98" spans="1:74" ht="15.5" x14ac:dyDescent="0.35">
      <c r="A98" s="62" t="s">
        <v>209</v>
      </c>
      <c r="B98" s="10">
        <v>53</v>
      </c>
      <c r="C98" s="15">
        <f>[1]CHD!NA142</f>
        <v>1181.8168263054845</v>
      </c>
      <c r="D98" s="16">
        <f>[1]CHD!NM142</f>
        <v>707.57843189689618</v>
      </c>
      <c r="E98" s="18">
        <f>C98*UI!E98</f>
        <v>442.5629396374535</v>
      </c>
      <c r="F98" s="18">
        <f>C98*UI!F98</f>
        <v>1772.0378838877607</v>
      </c>
      <c r="G98" s="18">
        <f>D98*UI!E98</f>
        <v>264.97168078346971</v>
      </c>
      <c r="H98" s="18">
        <f>D98*UI!F98</f>
        <v>1060.9561137007286</v>
      </c>
      <c r="I98" s="15">
        <f>[1]Stroke!NA142</f>
        <v>3228.8198939425147</v>
      </c>
      <c r="J98" s="16">
        <f>[1]Stroke!NM142</f>
        <v>583.96195398131408</v>
      </c>
      <c r="K98" s="18">
        <f>I98*UI!K98</f>
        <v>1285.2207528166582</v>
      </c>
      <c r="L98" s="18">
        <f>I98*UI!L98</f>
        <v>4753.8728367525764</v>
      </c>
      <c r="M98" s="18">
        <f>J98*UI!K98</f>
        <v>232.44406525126337</v>
      </c>
      <c r="N98" s="18">
        <f>J98*UI!L98</f>
        <v>859.78188995206676</v>
      </c>
      <c r="O98" s="15">
        <f>[1]HHD!NA142</f>
        <v>377.08411745816557</v>
      </c>
      <c r="P98" s="16">
        <f>[1]HHD!NM142</f>
        <v>137.1153415169826</v>
      </c>
      <c r="Q98" s="18">
        <f>O98*UI!Q98</f>
        <v>163.92562541107571</v>
      </c>
      <c r="R98" s="18">
        <f>O98*UI!R98</f>
        <v>535.35261889232527</v>
      </c>
      <c r="S98" s="18">
        <f>P98*UI!Q98</f>
        <v>59.606642314014238</v>
      </c>
      <c r="T98" s="18">
        <f>P98*UI!R98</f>
        <v>194.66494018957431</v>
      </c>
      <c r="U98" s="15">
        <f>[1]Diabetes!NA142</f>
        <v>13273.662662198529</v>
      </c>
      <c r="V98" s="17">
        <f>[1]Diabetes!NM142</f>
        <v>303.89328734238973</v>
      </c>
      <c r="W98" s="18">
        <f>U98*UI!W98</f>
        <v>5955.2739493889285</v>
      </c>
      <c r="X98" s="18">
        <f>U98*UI!X98</f>
        <v>18305.90909213854</v>
      </c>
      <c r="Y98" s="18">
        <f>V98*UI!W98</f>
        <v>136.34275810385438</v>
      </c>
      <c r="Z98" s="18">
        <f>V98*UI!X98</f>
        <v>419.10383240668477</v>
      </c>
      <c r="AA98" s="3">
        <f>'[1]Breast CA'!NA142</f>
        <v>1253.7430199999999</v>
      </c>
      <c r="AB98" s="4">
        <f>'[1]Breast CA'!NM142</f>
        <v>443.68850743714603</v>
      </c>
      <c r="AC98" s="18">
        <f>AA98*Parameters!$H$24/Parameters!$G$24</f>
        <v>1208.9664835714284</v>
      </c>
      <c r="AD98" s="18">
        <f>AA98*Parameters!$I$24/Parameters!$G$24</f>
        <v>1298.5195564285711</v>
      </c>
      <c r="AE98" s="18">
        <f>AB98*Parameters!$H$24/Parameters!$G$24</f>
        <v>427.84248931439083</v>
      </c>
      <c r="AF98" s="18">
        <f>AB98*Parameters!$I$24/Parameters!$G$24</f>
        <v>459.53452555990117</v>
      </c>
      <c r="AG98" s="15">
        <f>'[1]Colon CA'!NA142</f>
        <v>438.95709681382215</v>
      </c>
      <c r="AH98" s="16">
        <f>'[1]Colon CA'!NM142</f>
        <v>172.99619100803477</v>
      </c>
      <c r="AI98" s="18">
        <f>AG98*UI!AI98</f>
        <v>133.16559426651935</v>
      </c>
      <c r="AJ98" s="18">
        <f>AG98*UI!AJ98</f>
        <v>771.80031253104778</v>
      </c>
      <c r="AK98" s="18">
        <f>AH98*UI!AI98</f>
        <v>52.481531221717873</v>
      </c>
      <c r="AL98" s="18">
        <f>AH98*UI!AJ98</f>
        <v>304.17212810962292</v>
      </c>
      <c r="AM98" s="3">
        <f>'[1]Pancreas CA'!NA142</f>
        <v>147.05501829768829</v>
      </c>
      <c r="AN98" s="4">
        <f>'[1]Pancreas CA'!NM142</f>
        <v>120.53194367707194</v>
      </c>
      <c r="AO98" s="18">
        <f>AM98*UI!AO98</f>
        <v>46.223388761503763</v>
      </c>
      <c r="AP98" s="18">
        <f>AM98*UI!AP98</f>
        <v>246.71838285594961</v>
      </c>
      <c r="AQ98" s="18">
        <f>AN98*UI!AO98</f>
        <v>37.886465591310966</v>
      </c>
      <c r="AR98" s="18">
        <f>AN98*UI!AP98</f>
        <v>202.21986689562067</v>
      </c>
      <c r="AS98" s="3">
        <f>'[1]Kidney CA'!NA142</f>
        <v>0</v>
      </c>
      <c r="AT98" s="4">
        <f>'[1]Kidney CA'!NM142</f>
        <v>0</v>
      </c>
      <c r="AU98" s="18">
        <f>AS98*UI!AU98</f>
        <v>0</v>
      </c>
      <c r="AV98" s="18">
        <f>AS98*UI!AV98</f>
        <v>0</v>
      </c>
      <c r="AW98" s="18">
        <f>AT98*UI!AU98</f>
        <v>0</v>
      </c>
      <c r="AX98" s="18">
        <f>AT98*UI!AV98</f>
        <v>0</v>
      </c>
      <c r="AY98" s="3">
        <f>'[1]Liver CA'!NA142</f>
        <v>0</v>
      </c>
      <c r="AZ98" s="4">
        <f>'[1]Liver CA'!NM142</f>
        <v>0</v>
      </c>
      <c r="BA98" s="18">
        <f>AY98*UI!BA98</f>
        <v>0</v>
      </c>
      <c r="BB98" s="18">
        <f>AY98*UI!BB98</f>
        <v>0</v>
      </c>
      <c r="BC98" s="18">
        <f>AZ98*UI!BA98</f>
        <v>0</v>
      </c>
      <c r="BD98" s="18">
        <f>AZ98*UI!BB98</f>
        <v>0</v>
      </c>
      <c r="BE98" s="3">
        <f>[1]Cirrhosis!NA142</f>
        <v>721.95559769485396</v>
      </c>
      <c r="BF98" s="4">
        <f>[1]Cirrhosis!NM142</f>
        <v>190.05233148316634</v>
      </c>
      <c r="BG98" s="18">
        <f>BE98*UI!BG98</f>
        <v>282.78528235051544</v>
      </c>
      <c r="BH98" s="18">
        <f>BE98*UI!BH98</f>
        <v>1059.9383926730591</v>
      </c>
      <c r="BI98" s="18">
        <f>BF98*UI!BG98</f>
        <v>74.44225433176392</v>
      </c>
      <c r="BJ98" s="18">
        <f>BF98*UI!BH98</f>
        <v>279.02514143422184</v>
      </c>
      <c r="BK98" s="3">
        <f>[1]CKD!NA142</f>
        <v>7075.6363824739328</v>
      </c>
      <c r="BL98" s="4">
        <f>[1]CKD!NM142</f>
        <v>227.39475650459434</v>
      </c>
      <c r="BM98" s="18">
        <f>BK98*UI!BM98</f>
        <v>2599.6358129349892</v>
      </c>
      <c r="BN98" s="18">
        <f>BK98*UI!BN98</f>
        <v>11330.597720212025</v>
      </c>
      <c r="BO98" s="18">
        <f>BL98*UI!BM98</f>
        <v>83.546344205478661</v>
      </c>
      <c r="BP98" s="18">
        <f>BL98*UI!BN98</f>
        <v>364.13947387418864</v>
      </c>
      <c r="BQ98" s="18">
        <f t="shared" si="53"/>
        <v>27698.730615184992</v>
      </c>
      <c r="BR98" s="18">
        <f t="shared" si="54"/>
        <v>2887.2127448475958</v>
      </c>
      <c r="BS98" s="18">
        <f t="shared" si="55"/>
        <v>12117.759829139075</v>
      </c>
      <c r="BT98" s="18">
        <f t="shared" si="56"/>
        <v>40074.746796371852</v>
      </c>
      <c r="BU98" s="18">
        <f t="shared" si="57"/>
        <v>1369.5642311172639</v>
      </c>
      <c r="BV98" s="18">
        <f t="shared" si="58"/>
        <v>4143.5979121226101</v>
      </c>
    </row>
    <row r="99" spans="1:74" ht="15.5" x14ac:dyDescent="0.35">
      <c r="A99" s="62" t="s">
        <v>210</v>
      </c>
      <c r="B99" s="10">
        <v>54</v>
      </c>
      <c r="C99" s="15">
        <f>[1]CHD!NA143</f>
        <v>1324.4303446990398</v>
      </c>
      <c r="D99" s="16">
        <f>[1]CHD!NM143</f>
        <v>762.31860460980067</v>
      </c>
      <c r="E99" s="18">
        <f>C99*UI!E99</f>
        <v>497.1331444745353</v>
      </c>
      <c r="F99" s="18">
        <f>C99*UI!F99</f>
        <v>2006.9767236243354</v>
      </c>
      <c r="G99" s="18">
        <f>D99*UI!E99</f>
        <v>286.14101641353381</v>
      </c>
      <c r="H99" s="18">
        <f>D99*UI!F99</f>
        <v>1155.1801886457956</v>
      </c>
      <c r="I99" s="15">
        <f>[1]Stroke!NA143</f>
        <v>3339.8855250021215</v>
      </c>
      <c r="J99" s="16">
        <f>[1]Stroke!NM143</f>
        <v>624.94997783925601</v>
      </c>
      <c r="K99" s="18">
        <f>I99*UI!K99</f>
        <v>1294.9511783898997</v>
      </c>
      <c r="L99" s="18">
        <f>I99*UI!L99</f>
        <v>4973.0811468462607</v>
      </c>
      <c r="M99" s="18">
        <f>J99*UI!K99</f>
        <v>242.30761928200286</v>
      </c>
      <c r="N99" s="18">
        <f>J99*UI!L99</f>
        <v>930.54894524039673</v>
      </c>
      <c r="O99" s="15">
        <f>[1]HHD!NA143</f>
        <v>369.53087667943299</v>
      </c>
      <c r="P99" s="16">
        <f>[1]HHD!NM143</f>
        <v>154.45278896615227</v>
      </c>
      <c r="Q99" s="18">
        <f>O99*UI!Q99</f>
        <v>163.24402493259063</v>
      </c>
      <c r="R99" s="18">
        <f>O99*UI!R99</f>
        <v>522.56510648239146</v>
      </c>
      <c r="S99" s="18">
        <f>P99*UI!Q99</f>
        <v>68.231091159322418</v>
      </c>
      <c r="T99" s="18">
        <f>P99*UI!R99</f>
        <v>218.41649292710341</v>
      </c>
      <c r="U99" s="15">
        <f>[1]Diabetes!NA143</f>
        <v>13384.860130532419</v>
      </c>
      <c r="V99" s="17">
        <f>[1]Diabetes!NM143</f>
        <v>352.57915944567202</v>
      </c>
      <c r="W99" s="18">
        <f>U99*UI!W99</f>
        <v>5819.6837166076066</v>
      </c>
      <c r="X99" s="18">
        <f>U99*UI!X99</f>
        <v>18608.394899952687</v>
      </c>
      <c r="Y99" s="18">
        <f>V99*UI!W99</f>
        <v>153.30001008830524</v>
      </c>
      <c r="Z99" s="18">
        <f>V99*UI!X99</f>
        <v>490.17562891764561</v>
      </c>
      <c r="AA99" s="3">
        <f>'[1]Breast CA'!NA143</f>
        <v>1364.8592000000001</v>
      </c>
      <c r="AB99" s="4">
        <f>'[1]Breast CA'!NM143</f>
        <v>456.84124049801477</v>
      </c>
      <c r="AC99" s="18">
        <f>AA99*Parameters!$H$24/Parameters!$G$24</f>
        <v>1316.1142285714286</v>
      </c>
      <c r="AD99" s="18">
        <f>AA99*Parameters!$I$24/Parameters!$G$24</f>
        <v>1413.6041714285714</v>
      </c>
      <c r="AE99" s="18">
        <f>AB99*Parameters!$H$24/Parameters!$G$24</f>
        <v>440.52548190879992</v>
      </c>
      <c r="AF99" s="18">
        <f>AB99*Parameters!$I$24/Parameters!$G$24</f>
        <v>473.15699908722951</v>
      </c>
      <c r="AG99" s="15">
        <f>'[1]Colon CA'!NA143</f>
        <v>430.07593219046714</v>
      </c>
      <c r="AH99" s="16">
        <f>'[1]Colon CA'!NM143</f>
        <v>194.00244359212985</v>
      </c>
      <c r="AI99" s="18">
        <f>AG99*UI!AI99</f>
        <v>126.01593431266687</v>
      </c>
      <c r="AJ99" s="18">
        <f>AG99*UI!AJ99</f>
        <v>786.88485583704232</v>
      </c>
      <c r="AK99" s="18">
        <f>AH99*UI!AI99</f>
        <v>56.844378767458458</v>
      </c>
      <c r="AL99" s="18">
        <f>AH99*UI!AJ99</f>
        <v>354.95495895459635</v>
      </c>
      <c r="AM99" s="3">
        <f>'[1]Pancreas CA'!NA143</f>
        <v>144.07977754690629</v>
      </c>
      <c r="AN99" s="4">
        <f>'[1]Pancreas CA'!NM143</f>
        <v>133.66857082995614</v>
      </c>
      <c r="AO99" s="18">
        <f>AM99*UI!AO99</f>
        <v>44.810947847392498</v>
      </c>
      <c r="AP99" s="18">
        <f>AM99*UI!AP99</f>
        <v>248.49006708122852</v>
      </c>
      <c r="AQ99" s="18">
        <f>AN99*UI!AO99</f>
        <v>41.572908136581653</v>
      </c>
      <c r="AR99" s="18">
        <f>AN99*UI!AP99</f>
        <v>230.53417139941271</v>
      </c>
      <c r="AS99" s="3">
        <f>'[1]Kidney CA'!NA143</f>
        <v>0</v>
      </c>
      <c r="AT99" s="4">
        <f>'[1]Kidney CA'!NM143</f>
        <v>0</v>
      </c>
      <c r="AU99" s="18">
        <f>AS99*UI!AU99</f>
        <v>0</v>
      </c>
      <c r="AV99" s="18">
        <f>AS99*UI!AV99</f>
        <v>0</v>
      </c>
      <c r="AW99" s="18">
        <f>AT99*UI!AU99</f>
        <v>0</v>
      </c>
      <c r="AX99" s="18">
        <f>AT99*UI!AV99</f>
        <v>0</v>
      </c>
      <c r="AY99" s="3">
        <f>'[1]Liver CA'!NA143</f>
        <v>0</v>
      </c>
      <c r="AZ99" s="4">
        <f>'[1]Liver CA'!NM143</f>
        <v>0</v>
      </c>
      <c r="BA99" s="18">
        <f>AY99*UI!BA99</f>
        <v>0</v>
      </c>
      <c r="BB99" s="18">
        <f>AY99*UI!BB99</f>
        <v>0</v>
      </c>
      <c r="BC99" s="18">
        <f>AZ99*UI!BA99</f>
        <v>0</v>
      </c>
      <c r="BD99" s="18">
        <f>AZ99*UI!BB99</f>
        <v>0</v>
      </c>
      <c r="BE99" s="3">
        <f>[1]Cirrhosis!NA143</f>
        <v>707.48636218479737</v>
      </c>
      <c r="BF99" s="4">
        <f>[1]Cirrhosis!NM143</f>
        <v>202.23883401644761</v>
      </c>
      <c r="BG99" s="18">
        <f>BE99*UI!BG99</f>
        <v>277.93471851986413</v>
      </c>
      <c r="BH99" s="18">
        <f>BE99*UI!BH99</f>
        <v>1048.7906032803792</v>
      </c>
      <c r="BI99" s="18">
        <f>BF99*UI!BG99</f>
        <v>79.449154655881415</v>
      </c>
      <c r="BJ99" s="18">
        <f>BF99*UI!BH99</f>
        <v>299.80251220648665</v>
      </c>
      <c r="BK99" s="3">
        <f>[1]CKD!NA143</f>
        <v>7441.0456445172404</v>
      </c>
      <c r="BL99" s="4">
        <f>[1]CKD!NM143</f>
        <v>245.77928196693148</v>
      </c>
      <c r="BM99" s="18">
        <f>BK99*UI!BM99</f>
        <v>2593.5224966606256</v>
      </c>
      <c r="BN99" s="18">
        <f>BK99*UI!BN99</f>
        <v>12200.850882700581</v>
      </c>
      <c r="BO99" s="18">
        <f>BL99*UI!BM99</f>
        <v>85.66458632920903</v>
      </c>
      <c r="BP99" s="18">
        <f>BL99*UI!BN99</f>
        <v>402.99663684300668</v>
      </c>
      <c r="BQ99" s="18">
        <f t="shared" si="53"/>
        <v>28506.253793352422</v>
      </c>
      <c r="BR99" s="18">
        <f t="shared" si="54"/>
        <v>3126.830901764361</v>
      </c>
      <c r="BS99" s="18">
        <f t="shared" si="55"/>
        <v>12133.410390316611</v>
      </c>
      <c r="BT99" s="18">
        <f t="shared" si="56"/>
        <v>41809.638457233472</v>
      </c>
      <c r="BU99" s="18">
        <f t="shared" si="57"/>
        <v>1454.0362467410948</v>
      </c>
      <c r="BV99" s="18">
        <f t="shared" si="58"/>
        <v>4555.7665342216733</v>
      </c>
    </row>
    <row r="100" spans="1:74" ht="15.5" x14ac:dyDescent="0.35">
      <c r="A100" s="62" t="s">
        <v>211</v>
      </c>
      <c r="B100" s="10">
        <v>55</v>
      </c>
      <c r="C100" s="15">
        <f>[1]CHD!NA144</f>
        <v>1482.4948991372569</v>
      </c>
      <c r="D100" s="16">
        <f>[1]CHD!NM144</f>
        <v>826.66878225193921</v>
      </c>
      <c r="E100" s="18">
        <f>C100*UI!E100</f>
        <v>362.09745196180609</v>
      </c>
      <c r="F100" s="18">
        <f>C100*UI!F100</f>
        <v>2167.468742464861</v>
      </c>
      <c r="G100" s="18">
        <f>D100*UI!E100</f>
        <v>201.91277544630688</v>
      </c>
      <c r="H100" s="18">
        <f>D100*UI!F100</f>
        <v>1208.6238859542116</v>
      </c>
      <c r="I100" s="15">
        <f>[1]Stroke!NA144</f>
        <v>3506.8180308924439</v>
      </c>
      <c r="J100" s="16">
        <f>[1]Stroke!NM144</f>
        <v>671.42423575740997</v>
      </c>
      <c r="K100" s="18">
        <f>I100*UI!K100</f>
        <v>974.21287896064257</v>
      </c>
      <c r="L100" s="18">
        <f>I100*UI!L100</f>
        <v>5066.1897497674172</v>
      </c>
      <c r="M100" s="18">
        <f>J100*UI!K100</f>
        <v>186.52525792868477</v>
      </c>
      <c r="N100" s="18">
        <f>J100*UI!L100</f>
        <v>969.98548284353228</v>
      </c>
      <c r="O100" s="15">
        <f>[1]HHD!NA144</f>
        <v>368.89514625835164</v>
      </c>
      <c r="P100" s="16">
        <f>[1]HHD!NM144</f>
        <v>172.19925630569634</v>
      </c>
      <c r="Q100" s="18">
        <f>O100*UI!Q100</f>
        <v>112.27684204308264</v>
      </c>
      <c r="R100" s="18">
        <f>O100*UI!R100</f>
        <v>509.28416277767434</v>
      </c>
      <c r="S100" s="18">
        <f>P100*UI!Q100</f>
        <v>52.41052612449019</v>
      </c>
      <c r="T100" s="18">
        <f>P100*UI!R100</f>
        <v>237.73246942416029</v>
      </c>
      <c r="U100" s="15">
        <f>[1]Diabetes!NA144</f>
        <v>13739.554815218991</v>
      </c>
      <c r="V100" s="17">
        <f>[1]Diabetes!NM144</f>
        <v>386.49918767964857</v>
      </c>
      <c r="W100" s="18">
        <f>U100*UI!W100</f>
        <v>4330.8922389927538</v>
      </c>
      <c r="X100" s="18">
        <f>U100*UI!X100</f>
        <v>18560.292866780645</v>
      </c>
      <c r="Y100" s="18">
        <f>V100*UI!W100</f>
        <v>121.82973573821097</v>
      </c>
      <c r="Z100" s="18">
        <f>V100*UI!X100</f>
        <v>522.10848259516615</v>
      </c>
      <c r="AA100" s="3">
        <f>'[1]Breast CA'!NA144</f>
        <v>1337.5581</v>
      </c>
      <c r="AB100" s="4">
        <f>'[1]Breast CA'!NM144</f>
        <v>473.8876769315815</v>
      </c>
      <c r="AC100" s="18">
        <f>AA100*Parameters!$H$24/Parameters!$G$24</f>
        <v>1289.7881678571428</v>
      </c>
      <c r="AD100" s="18">
        <f>AA100*Parameters!$I$24/Parameters!$G$24</f>
        <v>1385.328032142857</v>
      </c>
      <c r="AE100" s="18">
        <f>AB100*Parameters!$H$24/Parameters!$G$24</f>
        <v>456.96311704116783</v>
      </c>
      <c r="AF100" s="18">
        <f>AB100*Parameters!$I$24/Parameters!$G$24</f>
        <v>490.8122368219951</v>
      </c>
      <c r="AG100" s="15">
        <f>'[1]Colon CA'!NA144</f>
        <v>424.20762672700829</v>
      </c>
      <c r="AH100" s="16">
        <f>'[1]Colon CA'!NM144</f>
        <v>212.28415072181073</v>
      </c>
      <c r="AI100" s="18">
        <f>AG100*UI!AI100</f>
        <v>82.344299192180443</v>
      </c>
      <c r="AJ100" s="18">
        <f>AG100*UI!AJ100</f>
        <v>739.26294606709962</v>
      </c>
      <c r="AK100" s="18">
        <f>AH100*UI!AI100</f>
        <v>41.207155457494686</v>
      </c>
      <c r="AL100" s="18">
        <f>AH100*UI!AJ100</f>
        <v>369.94574538130621</v>
      </c>
      <c r="AM100" s="3">
        <f>'[1]Pancreas CA'!NA144</f>
        <v>142.19852431330099</v>
      </c>
      <c r="AN100" s="4">
        <f>'[1]Pancreas CA'!NM144</f>
        <v>138.2370095594442</v>
      </c>
      <c r="AO100" s="18">
        <f>AM100*UI!AO100</f>
        <v>28.921584360934784</v>
      </c>
      <c r="AP100" s="18">
        <f>AM100*UI!AP100</f>
        <v>236.22420250931435</v>
      </c>
      <c r="AQ100" s="18">
        <f>AN100*UI!AO100</f>
        <v>28.115856708668002</v>
      </c>
      <c r="AR100" s="18">
        <f>AN100*UI!AP100</f>
        <v>229.64322237623733</v>
      </c>
      <c r="AS100" s="3">
        <f>'[1]Kidney CA'!NA144</f>
        <v>0</v>
      </c>
      <c r="AT100" s="4">
        <f>'[1]Kidney CA'!NM144</f>
        <v>0</v>
      </c>
      <c r="AU100" s="18">
        <f>AS100*UI!AU100</f>
        <v>0</v>
      </c>
      <c r="AV100" s="18">
        <f>AS100*UI!AV100</f>
        <v>0</v>
      </c>
      <c r="AW100" s="18">
        <f>AT100*UI!AU100</f>
        <v>0</v>
      </c>
      <c r="AX100" s="18">
        <f>AT100*UI!AV100</f>
        <v>0</v>
      </c>
      <c r="AY100" s="3">
        <f>'[1]Liver CA'!NA144</f>
        <v>0</v>
      </c>
      <c r="AZ100" s="4">
        <f>'[1]Liver CA'!NM144</f>
        <v>0</v>
      </c>
      <c r="BA100" s="18">
        <f>AY100*UI!BA100</f>
        <v>0</v>
      </c>
      <c r="BB100" s="18">
        <f>AY100*UI!BB100</f>
        <v>0</v>
      </c>
      <c r="BC100" s="18">
        <f>AZ100*UI!BA100</f>
        <v>0</v>
      </c>
      <c r="BD100" s="18">
        <f>AZ100*UI!BB100</f>
        <v>0</v>
      </c>
      <c r="BE100" s="3">
        <f>[1]Cirrhosis!NA144</f>
        <v>529.35458454510274</v>
      </c>
      <c r="BF100" s="4">
        <f>[1]Cirrhosis!NM144</f>
        <v>216.20386815392152</v>
      </c>
      <c r="BG100" s="18">
        <f>BE100*UI!BG100</f>
        <v>152.2377466665628</v>
      </c>
      <c r="BH100" s="18">
        <f>BE100*UI!BH100</f>
        <v>759.86122199231613</v>
      </c>
      <c r="BI100" s="18">
        <f>BF100*UI!BG100</f>
        <v>62.17834069885766</v>
      </c>
      <c r="BJ100" s="18">
        <f>BF100*UI!BH100</f>
        <v>310.34950910282862</v>
      </c>
      <c r="BK100" s="3">
        <f>[1]CKD!NA144</f>
        <v>8087.4602102801509</v>
      </c>
      <c r="BL100" s="4">
        <f>[1]CKD!NM144</f>
        <v>264.89691365312245</v>
      </c>
      <c r="BM100" s="18">
        <f>BK100*UI!BM100</f>
        <v>1891.6149540296283</v>
      </c>
      <c r="BN100" s="18">
        <f>BK100*UI!BN100</f>
        <v>12896.602431661277</v>
      </c>
      <c r="BO100" s="18">
        <f>BL100*UI!BM100</f>
        <v>61.958012789429731</v>
      </c>
      <c r="BP100" s="18">
        <f>BL100*UI!BN100</f>
        <v>422.41570183132757</v>
      </c>
      <c r="BQ100" s="18">
        <f t="shared" si="53"/>
        <v>29618.541937372611</v>
      </c>
      <c r="BR100" s="18">
        <f t="shared" si="54"/>
        <v>3362.3010810145747</v>
      </c>
      <c r="BS100" s="18">
        <f t="shared" si="55"/>
        <v>9224.3861640647337</v>
      </c>
      <c r="BT100" s="18">
        <f t="shared" si="56"/>
        <v>42320.514356163461</v>
      </c>
      <c r="BU100" s="18">
        <f t="shared" si="57"/>
        <v>1213.1007779333106</v>
      </c>
      <c r="BV100" s="18">
        <f t="shared" si="58"/>
        <v>4761.6167363307641</v>
      </c>
    </row>
    <row r="101" spans="1:74" ht="15.5" x14ac:dyDescent="0.35">
      <c r="A101" s="62" t="s">
        <v>212</v>
      </c>
      <c r="B101" s="10">
        <v>56</v>
      </c>
      <c r="C101" s="15">
        <f>[1]CHD!NA145</f>
        <v>1776.6147592593525</v>
      </c>
      <c r="D101" s="16">
        <f>[1]CHD!NM145</f>
        <v>900.86912109481</v>
      </c>
      <c r="E101" s="18">
        <f>C101*UI!E101</f>
        <v>409.77510571794323</v>
      </c>
      <c r="F101" s="18">
        <f>C101*UI!F101</f>
        <v>2620.7295339425814</v>
      </c>
      <c r="G101" s="18">
        <f>D101*UI!E101</f>
        <v>207.78491083151405</v>
      </c>
      <c r="H101" s="18">
        <f>D101*UI!F101</f>
        <v>1328.8949107088963</v>
      </c>
      <c r="I101" s="15">
        <f>[1]Stroke!NA145</f>
        <v>3610.4128301902192</v>
      </c>
      <c r="J101" s="16">
        <f>[1]Stroke!NM145</f>
        <v>724.91021238295696</v>
      </c>
      <c r="K101" s="18">
        <f>I101*UI!K101</f>
        <v>975.04551883284091</v>
      </c>
      <c r="L101" s="18">
        <f>I101*UI!L101</f>
        <v>5187.1315059648214</v>
      </c>
      <c r="M101" s="18">
        <f>J101*UI!K101</f>
        <v>195.77275158944229</v>
      </c>
      <c r="N101" s="18">
        <f>J101*UI!L101</f>
        <v>1041.4888209471533</v>
      </c>
      <c r="O101" s="15">
        <f>[1]HHD!NA145</f>
        <v>361.71031784853272</v>
      </c>
      <c r="P101" s="16">
        <f>[1]HHD!NM145</f>
        <v>189.69538576635625</v>
      </c>
      <c r="Q101" s="18">
        <f>O101*UI!Q101</f>
        <v>106.45691501304401</v>
      </c>
      <c r="R101" s="18">
        <f>O101*UI!R101</f>
        <v>499.58450434052628</v>
      </c>
      <c r="S101" s="18">
        <f>P101*UI!Q101</f>
        <v>55.8302723599719</v>
      </c>
      <c r="T101" s="18">
        <f>P101*UI!R101</f>
        <v>262.00213429757559</v>
      </c>
      <c r="U101" s="15">
        <f>[1]Diabetes!NA145</f>
        <v>13656.525068584111</v>
      </c>
      <c r="V101" s="17">
        <f>[1]Diabetes!NM145</f>
        <v>440.48594255002428</v>
      </c>
      <c r="W101" s="18">
        <f>U101*UI!W101</f>
        <v>4092.8833693695296</v>
      </c>
      <c r="X101" s="18">
        <f>U101*UI!X101</f>
        <v>18455.46682884025</v>
      </c>
      <c r="Y101" s="18">
        <f>V101*UI!W101</f>
        <v>132.01437259112168</v>
      </c>
      <c r="Z101" s="18">
        <f>V101*UI!X101</f>
        <v>595.27395589112677</v>
      </c>
      <c r="AA101" s="3">
        <f>'[1]Breast CA'!NA145</f>
        <v>1311.3153000000002</v>
      </c>
      <c r="AB101" s="4">
        <f>'[1]Breast CA'!NM145</f>
        <v>488.88376075020398</v>
      </c>
      <c r="AC101" s="18">
        <f>AA101*Parameters!$H$24/Parameters!$G$24</f>
        <v>1264.4826107142858</v>
      </c>
      <c r="AD101" s="18">
        <f>AA101*Parameters!$I$24/Parameters!$G$24</f>
        <v>1358.1479892857144</v>
      </c>
      <c r="AE101" s="18">
        <f>AB101*Parameters!$H$24/Parameters!$G$24</f>
        <v>471.42362643769673</v>
      </c>
      <c r="AF101" s="18">
        <f>AB101*Parameters!$I$24/Parameters!$G$24</f>
        <v>506.34389506271117</v>
      </c>
      <c r="AG101" s="15">
        <f>'[1]Colon CA'!NA145</f>
        <v>415.88715959664921</v>
      </c>
      <c r="AH101" s="16">
        <f>'[1]Colon CA'!NM145</f>
        <v>228.56518066501252</v>
      </c>
      <c r="AI101" s="18">
        <f>AG101*UI!AI101</f>
        <v>78.342428707704414</v>
      </c>
      <c r="AJ101" s="18">
        <f>AG101*UI!AJ101</f>
        <v>725.65250701573382</v>
      </c>
      <c r="AK101" s="18">
        <f>AH101*UI!AI101</f>
        <v>43.055792798890238</v>
      </c>
      <c r="AL101" s="18">
        <f>AH101*UI!AJ101</f>
        <v>398.80744701743077</v>
      </c>
      <c r="AM101" s="3">
        <f>'[1]Pancreas CA'!NA145</f>
        <v>139.4094980497072</v>
      </c>
      <c r="AN101" s="4">
        <f>'[1]Pancreas CA'!NM145</f>
        <v>139.56865362327488</v>
      </c>
      <c r="AO101" s="18">
        <f>AM101*UI!AO101</f>
        <v>27.783982794665878</v>
      </c>
      <c r="AP101" s="18">
        <f>AM101*UI!AP101</f>
        <v>231.04297390549607</v>
      </c>
      <c r="AQ101" s="18">
        <f>AN101*UI!AO101</f>
        <v>27.815702123546203</v>
      </c>
      <c r="AR101" s="18">
        <f>AN101*UI!AP101</f>
        <v>231.30674199551245</v>
      </c>
      <c r="AS101" s="3">
        <f>'[1]Kidney CA'!NA145</f>
        <v>0</v>
      </c>
      <c r="AT101" s="4">
        <f>'[1]Kidney CA'!NM145</f>
        <v>0</v>
      </c>
      <c r="AU101" s="18">
        <f>AS101*UI!AU101</f>
        <v>0</v>
      </c>
      <c r="AV101" s="18">
        <f>AS101*UI!AV101</f>
        <v>0</v>
      </c>
      <c r="AW101" s="18">
        <f>AT101*UI!AU101</f>
        <v>0</v>
      </c>
      <c r="AX101" s="18">
        <f>AT101*UI!AV101</f>
        <v>0</v>
      </c>
      <c r="AY101" s="3">
        <f>'[1]Liver CA'!NA145</f>
        <v>0</v>
      </c>
      <c r="AZ101" s="4">
        <f>'[1]Liver CA'!NM145</f>
        <v>0</v>
      </c>
      <c r="BA101" s="18">
        <f>AY101*UI!BA101</f>
        <v>0</v>
      </c>
      <c r="BB101" s="18">
        <f>AY101*UI!BB101</f>
        <v>0</v>
      </c>
      <c r="BC101" s="18">
        <f>AZ101*UI!BA101</f>
        <v>0</v>
      </c>
      <c r="BD101" s="18">
        <f>AZ101*UI!BB101</f>
        <v>0</v>
      </c>
      <c r="BE101" s="3">
        <f>[1]Cirrhosis!NA145</f>
        <v>519.04092464529799</v>
      </c>
      <c r="BF101" s="4">
        <f>[1]Cirrhosis!NM145</f>
        <v>227.54999200248122</v>
      </c>
      <c r="BG101" s="18">
        <f>BE101*UI!BG101</f>
        <v>138.34558013548522</v>
      </c>
      <c r="BH101" s="18">
        <f>BE101*UI!BH101</f>
        <v>753.14229307508333</v>
      </c>
      <c r="BI101" s="18">
        <f>BF101*UI!BG101</f>
        <v>60.651355526390226</v>
      </c>
      <c r="BJ101" s="18">
        <f>BF101*UI!BH101</f>
        <v>330.18113722551163</v>
      </c>
      <c r="BK101" s="3">
        <f>[1]CKD!NA145</f>
        <v>8590.6097837496636</v>
      </c>
      <c r="BL101" s="4">
        <f>[1]CKD!NM145</f>
        <v>293.61143488222831</v>
      </c>
      <c r="BM101" s="18">
        <f>BK101*UI!BM101</f>
        <v>2131.0965962658615</v>
      </c>
      <c r="BN101" s="18">
        <f>BK101*UI!BN101</f>
        <v>13516.880448670312</v>
      </c>
      <c r="BO101" s="18">
        <f>BL101*UI!BM101</f>
        <v>72.837009857656241</v>
      </c>
      <c r="BP101" s="18">
        <f>BL101*UI!BN101</f>
        <v>461.98241609961121</v>
      </c>
      <c r="BQ101" s="18">
        <f t="shared" si="53"/>
        <v>30381.525641923534</v>
      </c>
      <c r="BR101" s="18">
        <f t="shared" si="54"/>
        <v>3634.1396837173488</v>
      </c>
      <c r="BS101" s="18">
        <f t="shared" si="55"/>
        <v>9224.2121075513587</v>
      </c>
      <c r="BT101" s="18">
        <f t="shared" si="56"/>
        <v>43347.77858504052</v>
      </c>
      <c r="BU101" s="18">
        <f t="shared" si="57"/>
        <v>1267.1857941162298</v>
      </c>
      <c r="BV101" s="18">
        <f t="shared" si="58"/>
        <v>5156.2814592455288</v>
      </c>
    </row>
    <row r="102" spans="1:74" ht="15.5" x14ac:dyDescent="0.35">
      <c r="A102" s="62" t="s">
        <v>213</v>
      </c>
      <c r="B102" s="10">
        <v>57</v>
      </c>
      <c r="C102" s="15">
        <f>[1]CHD!NA146</f>
        <v>1903.0476379885952</v>
      </c>
      <c r="D102" s="16">
        <f>[1]CHD!NM146</f>
        <v>1002.1498035923062</v>
      </c>
      <c r="E102" s="18">
        <f>C102*UI!E102</f>
        <v>437.51562013357574</v>
      </c>
      <c r="F102" s="18">
        <f>C102*UI!F102</f>
        <v>2871.4559477147932</v>
      </c>
      <c r="G102" s="18">
        <f>D102*UI!E102</f>
        <v>230.3968560917636</v>
      </c>
      <c r="H102" s="18">
        <f>D102*UI!F102</f>
        <v>1512.1161218369798</v>
      </c>
      <c r="I102" s="15">
        <f>[1]Stroke!NA146</f>
        <v>3713.8545193790251</v>
      </c>
      <c r="J102" s="16">
        <f>[1]Stroke!NM146</f>
        <v>781.53586143371365</v>
      </c>
      <c r="K102" s="18">
        <f>I102*UI!K102</f>
        <v>918.43319910708044</v>
      </c>
      <c r="L102" s="18">
        <f>I102*UI!L102</f>
        <v>5519.8325695328867</v>
      </c>
      <c r="M102" s="18">
        <f>J102*UI!K102</f>
        <v>193.27318226603325</v>
      </c>
      <c r="N102" s="18">
        <f>J102*UI!L102</f>
        <v>1161.5821459051301</v>
      </c>
      <c r="O102" s="15">
        <f>[1]HHD!NA146</f>
        <v>355.16114396758104</v>
      </c>
      <c r="P102" s="16">
        <f>[1]HHD!NM146</f>
        <v>206.89241519322363</v>
      </c>
      <c r="Q102" s="18">
        <f>O102*UI!Q102</f>
        <v>97.041026494835492</v>
      </c>
      <c r="R102" s="18">
        <f>O102*UI!R102</f>
        <v>504.51422599663107</v>
      </c>
      <c r="S102" s="18">
        <f>P102*UI!Q102</f>
        <v>56.529416816437397</v>
      </c>
      <c r="T102" s="18">
        <f>P102*UI!R102</f>
        <v>293.89523175235246</v>
      </c>
      <c r="U102" s="15">
        <f>[1]Diabetes!NA146</f>
        <v>13590.464560619394</v>
      </c>
      <c r="V102" s="17">
        <f>[1]Diabetes!NM146</f>
        <v>497.36680315042389</v>
      </c>
      <c r="W102" s="18">
        <f>U102*UI!W102</f>
        <v>3885.8400156430475</v>
      </c>
      <c r="X102" s="18">
        <f>U102*UI!X102</f>
        <v>18882.832256360271</v>
      </c>
      <c r="Y102" s="18">
        <f>V102*UI!W102</f>
        <v>142.20910679791305</v>
      </c>
      <c r="Z102" s="18">
        <f>V102*UI!X102</f>
        <v>691.05024864165364</v>
      </c>
      <c r="AA102" s="3">
        <f>'[1]Breast CA'!NA146</f>
        <v>1287.5817999999999</v>
      </c>
      <c r="AB102" s="4">
        <f>'[1]Breast CA'!NM146</f>
        <v>502.60550945053802</v>
      </c>
      <c r="AC102" s="18">
        <f>AA102*Parameters!$H$24/Parameters!$G$24</f>
        <v>1241.5967357142856</v>
      </c>
      <c r="AD102" s="18">
        <f>AA102*Parameters!$I$24/Parameters!$G$24</f>
        <v>1333.566864285714</v>
      </c>
      <c r="AE102" s="18">
        <f>AB102*Parameters!$H$24/Parameters!$G$24</f>
        <v>484.65531268444738</v>
      </c>
      <c r="AF102" s="18">
        <f>AB102*Parameters!$I$24/Parameters!$G$24</f>
        <v>520.55570621662855</v>
      </c>
      <c r="AG102" s="15">
        <f>'[1]Colon CA'!NA146</f>
        <v>408.36176020079301</v>
      </c>
      <c r="AH102" s="16">
        <f>'[1]Colon CA'!NM146</f>
        <v>243.20573537525092</v>
      </c>
      <c r="AI102" s="18">
        <f>AG102*UI!AI102</f>
        <v>74.212466986674755</v>
      </c>
      <c r="AJ102" s="18">
        <f>AG102*UI!AJ102</f>
        <v>731.13612789206013</v>
      </c>
      <c r="AK102" s="18">
        <f>AH102*UI!AI102</f>
        <v>44.198304950568961</v>
      </c>
      <c r="AL102" s="18">
        <f>AH102*UI!AJ102</f>
        <v>435.43866486413651</v>
      </c>
      <c r="AM102" s="3">
        <f>'[1]Pancreas CA'!NA146</f>
        <v>136.88696298768335</v>
      </c>
      <c r="AN102" s="4">
        <f>'[1]Pancreas CA'!NM146</f>
        <v>139.09532793123091</v>
      </c>
      <c r="AO102" s="18">
        <f>AM102*UI!AO102</f>
        <v>25.104034160031588</v>
      </c>
      <c r="AP102" s="18">
        <f>AM102*UI!AP102</f>
        <v>235.15451758309794</v>
      </c>
      <c r="AQ102" s="18">
        <f>AN102*UI!AO102</f>
        <v>25.509031595657525</v>
      </c>
      <c r="AR102" s="18">
        <f>AN102*UI!AP102</f>
        <v>238.94820970404945</v>
      </c>
      <c r="AS102" s="3">
        <f>'[1]Kidney CA'!NA146</f>
        <v>0</v>
      </c>
      <c r="AT102" s="4">
        <f>'[1]Kidney CA'!NM146</f>
        <v>0</v>
      </c>
      <c r="AU102" s="18">
        <f>AS102*UI!AU102</f>
        <v>0</v>
      </c>
      <c r="AV102" s="18">
        <f>AS102*UI!AV102</f>
        <v>0</v>
      </c>
      <c r="AW102" s="18">
        <f>AT102*UI!AU102</f>
        <v>0</v>
      </c>
      <c r="AX102" s="18">
        <f>AT102*UI!AV102</f>
        <v>0</v>
      </c>
      <c r="AY102" s="3">
        <f>'[1]Liver CA'!NA146</f>
        <v>0</v>
      </c>
      <c r="AZ102" s="4">
        <f>'[1]Liver CA'!NM146</f>
        <v>0</v>
      </c>
      <c r="BA102" s="18">
        <f>AY102*UI!BA102</f>
        <v>0</v>
      </c>
      <c r="BB102" s="18">
        <f>AY102*UI!BB102</f>
        <v>0</v>
      </c>
      <c r="BC102" s="18">
        <f>AZ102*UI!BA102</f>
        <v>0</v>
      </c>
      <c r="BD102" s="18">
        <f>AZ102*UI!BB102</f>
        <v>0</v>
      </c>
      <c r="BE102" s="3">
        <f>[1]Cirrhosis!NA146</f>
        <v>509.64318424419497</v>
      </c>
      <c r="BF102" s="4">
        <f>[1]Cirrhosis!NM146</f>
        <v>240.96559097343987</v>
      </c>
      <c r="BG102" s="18">
        <f>BE102*UI!BG102</f>
        <v>129.13406821677177</v>
      </c>
      <c r="BH102" s="18">
        <f>BE102*UI!BH102</f>
        <v>755.01612518592253</v>
      </c>
      <c r="BI102" s="18">
        <f>BF102*UI!BG102</f>
        <v>61.056182098864866</v>
      </c>
      <c r="BJ102" s="18">
        <f>BF102*UI!BH102</f>
        <v>356.98094750292893</v>
      </c>
      <c r="BK102" s="3">
        <f>[1]CKD!NA146</f>
        <v>9083.9238327219464</v>
      </c>
      <c r="BL102" s="4">
        <f>[1]CKD!NM146</f>
        <v>316.48558232428667</v>
      </c>
      <c r="BM102" s="18">
        <f>BK102*UI!BM102</f>
        <v>1993.037901075036</v>
      </c>
      <c r="BN102" s="18">
        <f>BK102*UI!BN102</f>
        <v>14929.316179032452</v>
      </c>
      <c r="BO102" s="18">
        <f>BL102*UI!BM102</f>
        <v>69.437808190769559</v>
      </c>
      <c r="BP102" s="18">
        <f>BL102*UI!BN102</f>
        <v>520.14013014997795</v>
      </c>
      <c r="BQ102" s="18">
        <f t="shared" si="53"/>
        <v>30988.925402109213</v>
      </c>
      <c r="BR102" s="18">
        <f t="shared" si="54"/>
        <v>3930.3026294244128</v>
      </c>
      <c r="BS102" s="18">
        <f t="shared" si="55"/>
        <v>8801.9150675313394</v>
      </c>
      <c r="BT102" s="18">
        <f t="shared" si="56"/>
        <v>45762.824813583822</v>
      </c>
      <c r="BU102" s="18">
        <f t="shared" si="57"/>
        <v>1307.2652014924554</v>
      </c>
      <c r="BV102" s="18">
        <f t="shared" si="58"/>
        <v>5730.7074065738379</v>
      </c>
    </row>
    <row r="103" spans="1:74" ht="15.5" x14ac:dyDescent="0.35">
      <c r="A103" s="62" t="s">
        <v>214</v>
      </c>
      <c r="B103" s="10">
        <v>58</v>
      </c>
      <c r="C103" s="15">
        <f>[1]CHD!NA147</f>
        <v>2181.3156201098363</v>
      </c>
      <c r="D103" s="16">
        <f>[1]CHD!NM147</f>
        <v>1104.8059399830026</v>
      </c>
      <c r="E103" s="18">
        <f>C103*UI!E103</f>
        <v>525.39425244227027</v>
      </c>
      <c r="F103" s="18">
        <f>C103*UI!F103</f>
        <v>3268.4817447078676</v>
      </c>
      <c r="G103" s="18">
        <f>D103*UI!E103</f>
        <v>266.10486147892772</v>
      </c>
      <c r="H103" s="18">
        <f>D103*UI!F103</f>
        <v>1655.4404199871967</v>
      </c>
      <c r="I103" s="15">
        <f>[1]Stroke!NA147</f>
        <v>3814.581287242288</v>
      </c>
      <c r="J103" s="16">
        <f>[1]Stroke!NM147</f>
        <v>845.06215744420126</v>
      </c>
      <c r="K103" s="18">
        <f>I103*UI!K103</f>
        <v>1024.0667389671855</v>
      </c>
      <c r="L103" s="18">
        <f>I103*UI!L103</f>
        <v>5634.321326449246</v>
      </c>
      <c r="M103" s="18">
        <f>J103*UI!K103</f>
        <v>226.86632755546535</v>
      </c>
      <c r="N103" s="18">
        <f>J103*UI!L103</f>
        <v>1248.1977384483118</v>
      </c>
      <c r="O103" s="15">
        <f>[1]HHD!NA147</f>
        <v>348.93197938324641</v>
      </c>
      <c r="P103" s="16">
        <f>[1]HHD!NM147</f>
        <v>223.42108924963321</v>
      </c>
      <c r="Q103" s="18">
        <f>O103*UI!Q103</f>
        <v>98.778954222653752</v>
      </c>
      <c r="R103" s="18">
        <f>O103*UI!R103</f>
        <v>494.84673695631369</v>
      </c>
      <c r="S103" s="18">
        <f>P103*UI!Q103</f>
        <v>63.248148210357442</v>
      </c>
      <c r="T103" s="18">
        <f>P103*UI!R103</f>
        <v>316.85028462517215</v>
      </c>
      <c r="U103" s="15">
        <f>[1]Diabetes!NA147</f>
        <v>13352.094661766867</v>
      </c>
      <c r="V103" s="17">
        <f>[1]Diabetes!NM147</f>
        <v>556.68457164953622</v>
      </c>
      <c r="W103" s="18">
        <f>U103*UI!W103</f>
        <v>3999.3421713451044</v>
      </c>
      <c r="X103" s="18">
        <f>U103*UI!X103</f>
        <v>18583.68582150542</v>
      </c>
      <c r="Y103" s="18">
        <f>V103*UI!W103</f>
        <v>166.74328185451634</v>
      </c>
      <c r="Z103" s="18">
        <f>V103*UI!X103</f>
        <v>774.80361271235392</v>
      </c>
      <c r="AA103" s="3">
        <f>'[1]Breast CA'!NA147</f>
        <v>1265.0915</v>
      </c>
      <c r="AB103" s="4">
        <f>'[1]Breast CA'!NM147</f>
        <v>514.80383287714153</v>
      </c>
      <c r="AC103" s="18">
        <f>AA103*Parameters!$H$24/Parameters!$G$24</f>
        <v>1219.9096607142856</v>
      </c>
      <c r="AD103" s="18">
        <f>AA103*Parameters!$I$24/Parameters!$G$24</f>
        <v>1310.2733392857142</v>
      </c>
      <c r="AE103" s="18">
        <f>AB103*Parameters!$H$24/Parameters!$G$24</f>
        <v>496.41798170295789</v>
      </c>
      <c r="AF103" s="18">
        <f>AB103*Parameters!$I$24/Parameters!$G$24</f>
        <v>533.18968405132512</v>
      </c>
      <c r="AG103" s="15">
        <f>'[1]Colon CA'!NA147</f>
        <v>534.97213377211961</v>
      </c>
      <c r="AH103" s="16">
        <f>'[1]Colon CA'!NM147</f>
        <v>256.3183747664973</v>
      </c>
      <c r="AI103" s="18">
        <f>AG103*UI!AI103</f>
        <v>95.044119694596205</v>
      </c>
      <c r="AJ103" s="18">
        <f>AG103*UI!AJ103</f>
        <v>957.71403338935102</v>
      </c>
      <c r="AK103" s="18">
        <f>AH103*UI!AI103</f>
        <v>45.537987407786275</v>
      </c>
      <c r="AL103" s="18">
        <f>AH103*UI!AJ103</f>
        <v>458.86446981552797</v>
      </c>
      <c r="AM103" s="3">
        <f>'[1]Pancreas CA'!NA147</f>
        <v>134.49603079703576</v>
      </c>
      <c r="AN103" s="4">
        <f>'[1]Pancreas CA'!NM147</f>
        <v>137.81114009650619</v>
      </c>
      <c r="AO103" s="18">
        <f>AM103*UI!AO103</f>
        <v>25.125542950947061</v>
      </c>
      <c r="AP103" s="18">
        <f>AM103*UI!AP103</f>
        <v>227.4137960247314</v>
      </c>
      <c r="AQ103" s="18">
        <f>AN103*UI!AO103</f>
        <v>25.74484688577191</v>
      </c>
      <c r="AR103" s="18">
        <f>AN103*UI!AP103</f>
        <v>233.01917772679181</v>
      </c>
      <c r="AS103" s="3">
        <f>'[1]Kidney CA'!NA147</f>
        <v>0</v>
      </c>
      <c r="AT103" s="4">
        <f>'[1]Kidney CA'!NM147</f>
        <v>0</v>
      </c>
      <c r="AU103" s="18">
        <f>AS103*UI!AU103</f>
        <v>0</v>
      </c>
      <c r="AV103" s="18">
        <f>AS103*UI!AV103</f>
        <v>0</v>
      </c>
      <c r="AW103" s="18">
        <f>AT103*UI!AU103</f>
        <v>0</v>
      </c>
      <c r="AX103" s="18">
        <f>AT103*UI!AV103</f>
        <v>0</v>
      </c>
      <c r="AY103" s="3">
        <f>'[1]Liver CA'!NA147</f>
        <v>0</v>
      </c>
      <c r="AZ103" s="4">
        <f>'[1]Liver CA'!NM147</f>
        <v>0</v>
      </c>
      <c r="BA103" s="18">
        <f>AY103*UI!BA103</f>
        <v>0</v>
      </c>
      <c r="BB103" s="18">
        <f>AY103*UI!BB103</f>
        <v>0</v>
      </c>
      <c r="BC103" s="18">
        <f>AZ103*UI!BA103</f>
        <v>0</v>
      </c>
      <c r="BD103" s="18">
        <f>AZ103*UI!BB103</f>
        <v>0</v>
      </c>
      <c r="BE103" s="3">
        <f>[1]Cirrhosis!NA147</f>
        <v>500.70599585213813</v>
      </c>
      <c r="BF103" s="4">
        <f>[1]Cirrhosis!NM147</f>
        <v>255.18687543416863</v>
      </c>
      <c r="BG103" s="18">
        <f>BE103*UI!BG103</f>
        <v>132.6501489875711</v>
      </c>
      <c r="BH103" s="18">
        <f>BE103*UI!BH103</f>
        <v>740.11227774096176</v>
      </c>
      <c r="BI103" s="18">
        <f>BF103*UI!BG103</f>
        <v>67.605695410948343</v>
      </c>
      <c r="BJ103" s="18">
        <f>BF103*UI!BH103</f>
        <v>377.20127418437244</v>
      </c>
      <c r="BK103" s="3">
        <f>[1]CKD!NA147</f>
        <v>9721.5214226431071</v>
      </c>
      <c r="BL103" s="4">
        <f>[1]CKD!NM147</f>
        <v>340.55015781447207</v>
      </c>
      <c r="BM103" s="18">
        <f>BK103*UI!BM103</f>
        <v>2237.6596080404497</v>
      </c>
      <c r="BN103" s="18">
        <f>BK103*UI!BN103</f>
        <v>15955.017558312022</v>
      </c>
      <c r="BO103" s="18">
        <f>BL103*UI!BM103</f>
        <v>78.386427342363575</v>
      </c>
      <c r="BP103" s="18">
        <f>BL103*UI!BN103</f>
        <v>558.91290171518904</v>
      </c>
      <c r="BQ103" s="18">
        <f t="shared" si="53"/>
        <v>31853.710631566639</v>
      </c>
      <c r="BR103" s="18">
        <f t="shared" si="54"/>
        <v>4234.644139315159</v>
      </c>
      <c r="BS103" s="18">
        <f t="shared" si="55"/>
        <v>9357.9711973650628</v>
      </c>
      <c r="BT103" s="18">
        <f t="shared" si="56"/>
        <v>47171.866634371632</v>
      </c>
      <c r="BU103" s="18">
        <f t="shared" si="57"/>
        <v>1436.6555578490947</v>
      </c>
      <c r="BV103" s="18">
        <f t="shared" si="58"/>
        <v>6156.4795632662417</v>
      </c>
    </row>
    <row r="104" spans="1:74" ht="15.5" x14ac:dyDescent="0.35">
      <c r="A104" s="62" t="s">
        <v>215</v>
      </c>
      <c r="B104" s="10">
        <v>59</v>
      </c>
      <c r="C104" s="15">
        <f>[1]CHD!NA148</f>
        <v>2450.4255790117381</v>
      </c>
      <c r="D104" s="16">
        <f>[1]CHD!NM148</f>
        <v>1225.650507209702</v>
      </c>
      <c r="E104" s="18">
        <f>C104*UI!E104</f>
        <v>516.36145918617194</v>
      </c>
      <c r="F104" s="18">
        <f>C104*UI!F104</f>
        <v>3628.8229381151496</v>
      </c>
      <c r="G104" s="18">
        <f>D104*UI!E104</f>
        <v>258.27296685758353</v>
      </c>
      <c r="H104" s="18">
        <f>D104*UI!F104</f>
        <v>1815.0596830077118</v>
      </c>
      <c r="I104" s="15">
        <f>[1]Stroke!NA148</f>
        <v>4070.2575723029786</v>
      </c>
      <c r="J104" s="16">
        <f>[1]Stroke!NM148</f>
        <v>914.63759238338184</v>
      </c>
      <c r="K104" s="18">
        <f>I104*UI!K104</f>
        <v>1011.8152010548823</v>
      </c>
      <c r="L104" s="18">
        <f>I104*UI!L104</f>
        <v>5930.5975649120364</v>
      </c>
      <c r="M104" s="18">
        <f>J104*UI!K104</f>
        <v>227.36748301315058</v>
      </c>
      <c r="N104" s="18">
        <f>J104*UI!L104</f>
        <v>1332.6791687772134</v>
      </c>
      <c r="O104" s="15">
        <f>[1]HHD!NA148</f>
        <v>342.5336313596228</v>
      </c>
      <c r="P104" s="16">
        <f>[1]HHD!NM148</f>
        <v>239.15849717237819</v>
      </c>
      <c r="Q104" s="18">
        <f>O104*UI!Q104</f>
        <v>89.320852231231441</v>
      </c>
      <c r="R104" s="18">
        <f>O104*UI!R104</f>
        <v>477.80307980332174</v>
      </c>
      <c r="S104" s="18">
        <f>P104*UI!Q104</f>
        <v>62.36421428455234</v>
      </c>
      <c r="T104" s="18">
        <f>P104*UI!R104</f>
        <v>333.60422466115341</v>
      </c>
      <c r="U104" s="15">
        <f>[1]Diabetes!NA148</f>
        <v>13282.023743780366</v>
      </c>
      <c r="V104" s="17">
        <f>[1]Diabetes!NM148</f>
        <v>637.54696557659156</v>
      </c>
      <c r="W104" s="18">
        <f>U104*UI!W104</f>
        <v>3721.3310909685206</v>
      </c>
      <c r="X104" s="18">
        <f>U104*UI!X104</f>
        <v>18035.305733985355</v>
      </c>
      <c r="Y104" s="18">
        <f>V104*UI!W104</f>
        <v>178.62664536071165</v>
      </c>
      <c r="Z104" s="18">
        <f>V104*UI!X104</f>
        <v>865.70801752502905</v>
      </c>
      <c r="AA104" s="3">
        <f>'[1]Breast CA'!NA148</f>
        <v>1241.9457</v>
      </c>
      <c r="AB104" s="4">
        <f>'[1]Breast CA'!NM148</f>
        <v>523.31477293277555</v>
      </c>
      <c r="AC104" s="18">
        <f>AA104*Parameters!$H$24/Parameters!$G$24</f>
        <v>1197.5904964285714</v>
      </c>
      <c r="AD104" s="18">
        <f>AA104*Parameters!$I$24/Parameters!$G$24</f>
        <v>1286.3009035714283</v>
      </c>
      <c r="AE104" s="18">
        <f>AB104*Parameters!$H$24/Parameters!$G$24</f>
        <v>504.62495961374782</v>
      </c>
      <c r="AF104" s="18">
        <f>AB104*Parameters!$I$24/Parameters!$G$24</f>
        <v>542.00458625180318</v>
      </c>
      <c r="AG104" s="15">
        <f>'[1]Colon CA'!NA148</f>
        <v>525.18318815494251</v>
      </c>
      <c r="AH104" s="16">
        <f>'[1]Colon CA'!NM148</f>
        <v>280.4464465000637</v>
      </c>
      <c r="AI104" s="18">
        <f>AG104*UI!AI104</f>
        <v>95.452701046928155</v>
      </c>
      <c r="AJ104" s="18">
        <f>AG104*UI!AJ104</f>
        <v>929.39745965941495</v>
      </c>
      <c r="AK104" s="18">
        <f>AH104*UI!AI104</f>
        <v>50.971492273942062</v>
      </c>
      <c r="AL104" s="18">
        <f>AH104*UI!AJ104</f>
        <v>496.29580844612246</v>
      </c>
      <c r="AM104" s="3">
        <f>'[1]Pancreas CA'!NA148</f>
        <v>132.03498779714752</v>
      </c>
      <c r="AN104" s="4">
        <f>'[1]Pancreas CA'!NM148</f>
        <v>135.99406054183569</v>
      </c>
      <c r="AO104" s="18">
        <f>AM104*UI!AO104</f>
        <v>23.503836811906119</v>
      </c>
      <c r="AP104" s="18">
        <f>AM104*UI!AP104</f>
        <v>222.4525339608918</v>
      </c>
      <c r="AQ104" s="18">
        <f>AN104*UI!AO104</f>
        <v>24.208600005890574</v>
      </c>
      <c r="AR104" s="18">
        <f>AN104*UI!AP104</f>
        <v>229.12277931695198</v>
      </c>
      <c r="AS104" s="3">
        <f>'[1]Kidney CA'!NA148</f>
        <v>0</v>
      </c>
      <c r="AT104" s="4">
        <f>'[1]Kidney CA'!NM148</f>
        <v>0</v>
      </c>
      <c r="AU104" s="18">
        <f>AS104*UI!AU104</f>
        <v>0</v>
      </c>
      <c r="AV104" s="18">
        <f>AS104*UI!AV104</f>
        <v>0</v>
      </c>
      <c r="AW104" s="18">
        <f>AT104*UI!AU104</f>
        <v>0</v>
      </c>
      <c r="AX104" s="18">
        <f>AT104*UI!AV104</f>
        <v>0</v>
      </c>
      <c r="AY104" s="3">
        <f>'[1]Liver CA'!NA148</f>
        <v>0</v>
      </c>
      <c r="AZ104" s="4">
        <f>'[1]Liver CA'!NM148</f>
        <v>0</v>
      </c>
      <c r="BA104" s="18">
        <f>AY104*UI!BA104</f>
        <v>0</v>
      </c>
      <c r="BB104" s="18">
        <f>AY104*UI!BB104</f>
        <v>0</v>
      </c>
      <c r="BC104" s="18">
        <f>AZ104*UI!BA104</f>
        <v>0</v>
      </c>
      <c r="BD104" s="18">
        <f>AZ104*UI!BB104</f>
        <v>0</v>
      </c>
      <c r="BE104" s="3">
        <f>[1]Cirrhosis!NA148</f>
        <v>491.52491988811346</v>
      </c>
      <c r="BF104" s="4">
        <f>[1]Cirrhosis!NM148</f>
        <v>270.81596399069298</v>
      </c>
      <c r="BG104" s="18">
        <f>BE104*UI!BG104</f>
        <v>118.79425676529752</v>
      </c>
      <c r="BH104" s="18">
        <f>BE104*UI!BH104</f>
        <v>711.52009117309876</v>
      </c>
      <c r="BI104" s="18">
        <f>BF104*UI!BG104</f>
        <v>65.452187388129104</v>
      </c>
      <c r="BJ104" s="18">
        <f>BF104*UI!BH104</f>
        <v>392.02691784915208</v>
      </c>
      <c r="BK104" s="3">
        <f>[1]CKD!NA148</f>
        <v>10481.971720449354</v>
      </c>
      <c r="BL104" s="4">
        <f>[1]CKD!NM148</f>
        <v>375.58675198717924</v>
      </c>
      <c r="BM104" s="18">
        <f>BK104*UI!BM104</f>
        <v>2506.9573693656348</v>
      </c>
      <c r="BN104" s="18">
        <f>BK104*UI!BN104</f>
        <v>16726.980201113474</v>
      </c>
      <c r="BO104" s="18">
        <f>BL104*UI!BM104</f>
        <v>89.828517080753699</v>
      </c>
      <c r="BP104" s="18">
        <f>BL104*UI!BN104</f>
        <v>599.3559543796157</v>
      </c>
      <c r="BQ104" s="18">
        <f t="shared" si="53"/>
        <v>33017.901042744263</v>
      </c>
      <c r="BR104" s="18">
        <f t="shared" si="54"/>
        <v>4603.1515582946004</v>
      </c>
      <c r="BS104" s="18">
        <f t="shared" si="55"/>
        <v>9281.1272638591436</v>
      </c>
      <c r="BT104" s="18">
        <f t="shared" si="56"/>
        <v>47949.180506294171</v>
      </c>
      <c r="BU104" s="18">
        <f t="shared" si="57"/>
        <v>1461.717065878461</v>
      </c>
      <c r="BV104" s="18">
        <f t="shared" si="58"/>
        <v>6605.8571402147527</v>
      </c>
    </row>
    <row r="105" spans="1:74" ht="15.5" x14ac:dyDescent="0.35">
      <c r="A105" s="62" t="s">
        <v>216</v>
      </c>
      <c r="B105" s="10">
        <v>60</v>
      </c>
      <c r="C105" s="15">
        <f>[1]CHD!NA149</f>
        <v>2439.117496351138</v>
      </c>
      <c r="D105" s="16">
        <f>[1]CHD!NM149</f>
        <v>1354.2394071326464</v>
      </c>
      <c r="E105" s="18">
        <f>C105*UI!E105</f>
        <v>981.94685141636228</v>
      </c>
      <c r="F105" s="18">
        <f>C105*UI!F105</f>
        <v>3655.1353237918638</v>
      </c>
      <c r="G105" s="18">
        <f>D105*UI!E105</f>
        <v>545.19354803005569</v>
      </c>
      <c r="H105" s="18">
        <f>D105*UI!F105</f>
        <v>2029.3931314446568</v>
      </c>
      <c r="I105" s="15">
        <f>[1]Stroke!NA149</f>
        <v>3826.1930571901271</v>
      </c>
      <c r="J105" s="16">
        <f>[1]Stroke!NM149</f>
        <v>991.14602358986929</v>
      </c>
      <c r="K105" s="18">
        <f>I105*UI!K105</f>
        <v>1579.3039683414161</v>
      </c>
      <c r="L105" s="18">
        <f>I105*UI!L105</f>
        <v>5759.0291411297067</v>
      </c>
      <c r="M105" s="18">
        <f>J105*UI!K105</f>
        <v>409.10660410084819</v>
      </c>
      <c r="N105" s="18">
        <f>J105*UI!L105</f>
        <v>1491.8324160989275</v>
      </c>
      <c r="O105" s="15">
        <f>[1]HHD!NA149</f>
        <v>330.39172206320598</v>
      </c>
      <c r="P105" s="16">
        <f>[1]HHD!NM149</f>
        <v>253.38507239125676</v>
      </c>
      <c r="Q105" s="18">
        <f>O105*UI!Q105</f>
        <v>151.86420559359883</v>
      </c>
      <c r="R105" s="18">
        <f>O105*UI!R105</f>
        <v>459.18317217912312</v>
      </c>
      <c r="S105" s="18">
        <f>P105*UI!Q105</f>
        <v>116.46818052122157</v>
      </c>
      <c r="T105" s="18">
        <f>P105*UI!R105</f>
        <v>352.15822175228567</v>
      </c>
      <c r="U105" s="15">
        <f>[1]Diabetes!NA149</f>
        <v>12810.824529721542</v>
      </c>
      <c r="V105" s="17">
        <f>[1]Diabetes!NM149</f>
        <v>697.83088092272396</v>
      </c>
      <c r="W105" s="18">
        <f>U105*UI!W105</f>
        <v>6186.7964685686829</v>
      </c>
      <c r="X105" s="18">
        <f>U105*UI!X105</f>
        <v>17333.153428627829</v>
      </c>
      <c r="Y105" s="18">
        <f>V105*UI!W105</f>
        <v>337.00700682727438</v>
      </c>
      <c r="Z105" s="18">
        <f>V105*UI!X105</f>
        <v>944.1710561413023</v>
      </c>
      <c r="AA105" s="3">
        <f>'[1]Breast CA'!NA149</f>
        <v>1425.8204992434037</v>
      </c>
      <c r="AB105" s="4">
        <f>'[1]Breast CA'!NM149</f>
        <v>530.06497099510636</v>
      </c>
      <c r="AC105" s="18">
        <f>AA105*UI!AC105</f>
        <v>495.76190506955248</v>
      </c>
      <c r="AD105" s="18">
        <f>AA105*UI!AD105</f>
        <v>2369.5126734528217</v>
      </c>
      <c r="AE105" s="18">
        <f>AB105*UI!AC105</f>
        <v>184.30512113594637</v>
      </c>
      <c r="AF105" s="18">
        <f>AB105*UI!AD105</f>
        <v>880.89325913941298</v>
      </c>
      <c r="AG105" s="15">
        <f>'[1]Colon CA'!NA149</f>
        <v>510.79681471548838</v>
      </c>
      <c r="AH105" s="16">
        <f>'[1]Colon CA'!NM149</f>
        <v>301.17217883012552</v>
      </c>
      <c r="AI105" s="18">
        <f>AG105*UI!AI105</f>
        <v>167.21905505023312</v>
      </c>
      <c r="AJ105" s="18">
        <f>AG105*UI!AJ105</f>
        <v>906.36473631465196</v>
      </c>
      <c r="AK105" s="18">
        <f>AH105*UI!AI105</f>
        <v>98.594442448598045</v>
      </c>
      <c r="AL105" s="18">
        <f>AH105*UI!AJ105</f>
        <v>534.40396374186491</v>
      </c>
      <c r="AM105" s="3">
        <f>'[1]Pancreas CA'!NA149</f>
        <v>128.34667384840958</v>
      </c>
      <c r="AN105" s="4">
        <f>'[1]Pancreas CA'!NM149</f>
        <v>133.50709324041395</v>
      </c>
      <c r="AO105" s="18">
        <f>AM105*UI!AO105</f>
        <v>44.694091761667984</v>
      </c>
      <c r="AP105" s="18">
        <f>AM105*UI!AP105</f>
        <v>211.16344849135234</v>
      </c>
      <c r="AQ105" s="18">
        <f>AN105*UI!AO105</f>
        <v>46.491101773063711</v>
      </c>
      <c r="AR105" s="18">
        <f>AN105*UI!AP105</f>
        <v>219.6536720538603</v>
      </c>
      <c r="AS105" s="3">
        <f>'[1]Kidney CA'!NA149</f>
        <v>141.96389829807865</v>
      </c>
      <c r="AT105" s="4">
        <f>'[1]Kidney CA'!NM149</f>
        <v>0</v>
      </c>
      <c r="AU105" s="18">
        <f>AS105*UI!AU105</f>
        <v>54.560444982548148</v>
      </c>
      <c r="AV105" s="18">
        <f>AS105*UI!AV105</f>
        <v>219.78807048627681</v>
      </c>
      <c r="AW105" s="18">
        <f>AT105*UI!AU105</f>
        <v>0</v>
      </c>
      <c r="AX105" s="18">
        <f>AT105*UI!AV105</f>
        <v>0</v>
      </c>
      <c r="AY105" s="3">
        <f>'[1]Liver CA'!NA149</f>
        <v>0</v>
      </c>
      <c r="AZ105" s="4">
        <f>'[1]Liver CA'!NM149</f>
        <v>0</v>
      </c>
      <c r="BA105" s="18">
        <f>AY105*UI!BA105</f>
        <v>0</v>
      </c>
      <c r="BB105" s="18">
        <f>AY105*UI!BB105</f>
        <v>0</v>
      </c>
      <c r="BC105" s="18">
        <f>AZ105*UI!BA105</f>
        <v>0</v>
      </c>
      <c r="BD105" s="18">
        <f>AZ105*UI!BB105</f>
        <v>0</v>
      </c>
      <c r="BE105" s="3">
        <f>[1]Cirrhosis!NA149</f>
        <v>316.20040790584494</v>
      </c>
      <c r="BF105" s="4">
        <f>[1]Cirrhosis!NM149</f>
        <v>287.016360640031</v>
      </c>
      <c r="BG105" s="18">
        <f>BE105*UI!BG105</f>
        <v>132.07235962351763</v>
      </c>
      <c r="BH105" s="18">
        <f>BE105*UI!BH105</f>
        <v>453.36853286789619</v>
      </c>
      <c r="BI105" s="18">
        <f>BF105*UI!BG105</f>
        <v>119.8826030976246</v>
      </c>
      <c r="BJ105" s="18">
        <f>BF105*UI!BH105</f>
        <v>411.52441008615318</v>
      </c>
      <c r="BK105" s="3">
        <f>[1]CKD!NA149</f>
        <v>10879.915233323494</v>
      </c>
      <c r="BL105" s="4">
        <f>[1]CKD!NM149</f>
        <v>401.86947499489327</v>
      </c>
      <c r="BM105" s="18">
        <f>BK105*UI!BM105</f>
        <v>4462.1834789533132</v>
      </c>
      <c r="BN105" s="18">
        <f>BK105*UI!BN105</f>
        <v>17540.665192492615</v>
      </c>
      <c r="BO105" s="18">
        <f>BL105*UI!BM105</f>
        <v>164.81886977625652</v>
      </c>
      <c r="BP105" s="18">
        <f>BL105*UI!BN105</f>
        <v>647.89639999933388</v>
      </c>
      <c r="BQ105" s="18">
        <f t="shared" si="53"/>
        <v>32809.570332660733</v>
      </c>
      <c r="BR105" s="18">
        <f t="shared" si="54"/>
        <v>4950.231462737067</v>
      </c>
      <c r="BS105" s="18">
        <f t="shared" si="55"/>
        <v>14256.402829360892</v>
      </c>
      <c r="BT105" s="18">
        <f t="shared" si="56"/>
        <v>48907.363719834131</v>
      </c>
      <c r="BU105" s="18">
        <f t="shared" si="57"/>
        <v>2021.867477710889</v>
      </c>
      <c r="BV105" s="18">
        <f t="shared" si="58"/>
        <v>7511.9265304577966</v>
      </c>
    </row>
    <row r="106" spans="1:74" ht="15.5" x14ac:dyDescent="0.35">
      <c r="A106" s="62" t="s">
        <v>217</v>
      </c>
      <c r="B106" s="10">
        <v>61</v>
      </c>
      <c r="C106" s="15">
        <f>[1]CHD!NA150</f>
        <v>2658.7258103002036</v>
      </c>
      <c r="D106" s="16">
        <f>[1]CHD!NM150</f>
        <v>1455.7776526624855</v>
      </c>
      <c r="E106" s="18">
        <f>C106*UI!E106</f>
        <v>1076.1755645360593</v>
      </c>
      <c r="F106" s="18">
        <f>C106*UI!F106</f>
        <v>3928.2017937709807</v>
      </c>
      <c r="G106" s="18">
        <f>D106*UI!E106</f>
        <v>589.25682788483266</v>
      </c>
      <c r="H106" s="18">
        <f>D106*UI!F106</f>
        <v>2150.8755676745704</v>
      </c>
      <c r="I106" s="15">
        <f>[1]Stroke!NA150</f>
        <v>4018.718146913202</v>
      </c>
      <c r="J106" s="16">
        <f>[1]Stroke!NM150</f>
        <v>1059.8288637441569</v>
      </c>
      <c r="K106" s="18">
        <f>I106*UI!K106</f>
        <v>1630.9065308460918</v>
      </c>
      <c r="L106" s="18">
        <f>I106*UI!L106</f>
        <v>6077.3423606426877</v>
      </c>
      <c r="M106" s="18">
        <f>J106*UI!K106</f>
        <v>430.10774885698169</v>
      </c>
      <c r="N106" s="18">
        <f>J106*UI!L106</f>
        <v>1602.7356518176059</v>
      </c>
      <c r="O106" s="15">
        <f>[1]HHD!NA150</f>
        <v>483.3434817791113</v>
      </c>
      <c r="P106" s="16">
        <f>[1]HHD!NM150</f>
        <v>265.90153308687911</v>
      </c>
      <c r="Q106" s="18">
        <f>O106*UI!Q106</f>
        <v>224.99761994417639</v>
      </c>
      <c r="R106" s="18">
        <f>O106*UI!R106</f>
        <v>663.29460589327311</v>
      </c>
      <c r="S106" s="18">
        <f>P106*UI!Q106</f>
        <v>123.77783985798446</v>
      </c>
      <c r="T106" s="18">
        <f>P106*UI!R106</f>
        <v>364.89796437532272</v>
      </c>
      <c r="U106" s="15">
        <f>[1]Diabetes!NA150</f>
        <v>12494.319975561481</v>
      </c>
      <c r="V106" s="17">
        <f>[1]Diabetes!NM150</f>
        <v>777.21579540267464</v>
      </c>
      <c r="W106" s="18">
        <f>U106*UI!W106</f>
        <v>5780.5142151810642</v>
      </c>
      <c r="X106" s="18">
        <f>U106*UI!X106</f>
        <v>16774.661759445713</v>
      </c>
      <c r="Y106" s="18">
        <f>V106*UI!W106</f>
        <v>359.57995011941586</v>
      </c>
      <c r="Z106" s="18">
        <f>V106*UI!X106</f>
        <v>1043.4767244219338</v>
      </c>
      <c r="AA106" s="3">
        <f>'[1]Breast CA'!NA150</f>
        <v>1390.6094856691318</v>
      </c>
      <c r="AB106" s="4">
        <f>'[1]Breast CA'!NM150</f>
        <v>541.70744002381105</v>
      </c>
      <c r="AC106" s="18">
        <f>AA106*UI!AC106</f>
        <v>479.72226102383593</v>
      </c>
      <c r="AD106" s="18">
        <f>AA106*UI!AD106</f>
        <v>2318.7969757054793</v>
      </c>
      <c r="AE106" s="18">
        <f>AB106*UI!AC106</f>
        <v>186.87425953851675</v>
      </c>
      <c r="AF106" s="18">
        <f>AB106*UI!AD106</f>
        <v>903.27988309381988</v>
      </c>
      <c r="AG106" s="15">
        <f>'[1]Colon CA'!NA150</f>
        <v>498.18287554440906</v>
      </c>
      <c r="AH106" s="16">
        <f>'[1]Colon CA'!NM150</f>
        <v>318.06040179604952</v>
      </c>
      <c r="AI106" s="18">
        <f>AG106*UI!AI106</f>
        <v>170.32772759912331</v>
      </c>
      <c r="AJ106" s="18">
        <f>AG106*UI!AJ106</f>
        <v>873.90647875481091</v>
      </c>
      <c r="AK106" s="18">
        <f>AH106*UI!AI106</f>
        <v>108.74421449750534</v>
      </c>
      <c r="AL106" s="18">
        <f>AH106*UI!AJ106</f>
        <v>557.93777628582598</v>
      </c>
      <c r="AM106" s="3">
        <f>'[1]Pancreas CA'!NA150</f>
        <v>250.3543441175494</v>
      </c>
      <c r="AN106" s="4">
        <f>'[1]Pancreas CA'!NM150</f>
        <v>129.78160918182641</v>
      </c>
      <c r="AO106" s="18">
        <f>AM106*UI!AO106</f>
        <v>86.235427489065117</v>
      </c>
      <c r="AP106" s="18">
        <f>AM106*UI!AP106</f>
        <v>417.50908303961836</v>
      </c>
      <c r="AQ106" s="18">
        <f>AN106*UI!AO106</f>
        <v>44.703728179602436</v>
      </c>
      <c r="AR106" s="18">
        <f>AN106*UI!AP106</f>
        <v>216.43323520469394</v>
      </c>
      <c r="AS106" s="3">
        <f>'[1]Kidney CA'!NA150</f>
        <v>138.45761465451847</v>
      </c>
      <c r="AT106" s="4">
        <f>'[1]Kidney CA'!NM150</f>
        <v>13.200340401115191</v>
      </c>
      <c r="AU106" s="18">
        <f>AS106*UI!AU106</f>
        <v>55.225336882410069</v>
      </c>
      <c r="AV106" s="18">
        <f>AS106*UI!AV106</f>
        <v>208.44739893657626</v>
      </c>
      <c r="AW106" s="18">
        <f>AT106*UI!AU106</f>
        <v>5.2651004239316812</v>
      </c>
      <c r="AX106" s="18">
        <f>AT106*UI!AV106</f>
        <v>19.873060998166398</v>
      </c>
      <c r="AY106" s="3">
        <f>'[1]Liver CA'!NA150</f>
        <v>0</v>
      </c>
      <c r="AZ106" s="4">
        <f>'[1]Liver CA'!NM150</f>
        <v>0</v>
      </c>
      <c r="BA106" s="18">
        <f>AY106*UI!BA106</f>
        <v>0</v>
      </c>
      <c r="BB106" s="18">
        <f>AY106*UI!BB106</f>
        <v>0</v>
      </c>
      <c r="BC106" s="18">
        <f>AZ106*UI!BA106</f>
        <v>0</v>
      </c>
      <c r="BD106" s="18">
        <f>AZ106*UI!BB106</f>
        <v>0</v>
      </c>
      <c r="BE106" s="3">
        <f>[1]Cirrhosis!NA150</f>
        <v>308.38827394568858</v>
      </c>
      <c r="BF106" s="4">
        <f>[1]Cirrhosis!NM150</f>
        <v>299.91760946046264</v>
      </c>
      <c r="BG106" s="18">
        <f>BE106*UI!BG106</f>
        <v>139.70782438862213</v>
      </c>
      <c r="BH106" s="18">
        <f>BE106*UI!BH106</f>
        <v>441.58743520080947</v>
      </c>
      <c r="BI106" s="18">
        <f>BF106*UI!BG106</f>
        <v>135.87039538648924</v>
      </c>
      <c r="BJ106" s="18">
        <f>BF106*UI!BH106</f>
        <v>429.45811862006207</v>
      </c>
      <c r="BK106" s="3">
        <f>[1]CKD!NA150</f>
        <v>11642.756038551732</v>
      </c>
      <c r="BL106" s="4">
        <f>[1]CKD!NM150</f>
        <v>438.36954939435236</v>
      </c>
      <c r="BM106" s="18">
        <f>BK106*UI!BM106</f>
        <v>4576.5440410016745</v>
      </c>
      <c r="BN106" s="18">
        <f>BK106*UI!BN106</f>
        <v>18285.264613920721</v>
      </c>
      <c r="BO106" s="18">
        <f>BL106*UI!BM106</f>
        <v>172.31466006796708</v>
      </c>
      <c r="BP106" s="18">
        <f>BL106*UI!BN106</f>
        <v>688.47128487612065</v>
      </c>
      <c r="BQ106" s="18">
        <f t="shared" si="53"/>
        <v>33883.856047037028</v>
      </c>
      <c r="BR106" s="18">
        <f t="shared" si="54"/>
        <v>5299.760795153813</v>
      </c>
      <c r="BS106" s="18">
        <f t="shared" si="55"/>
        <v>14220.356548892123</v>
      </c>
      <c r="BT106" s="18">
        <f t="shared" si="56"/>
        <v>49989.012505310675</v>
      </c>
      <c r="BU106" s="18">
        <f t="shared" si="57"/>
        <v>2156.4947248132271</v>
      </c>
      <c r="BV106" s="18">
        <f t="shared" si="58"/>
        <v>7977.4392673681223</v>
      </c>
    </row>
    <row r="107" spans="1:74" ht="15.5" x14ac:dyDescent="0.35">
      <c r="A107" s="62" t="s">
        <v>218</v>
      </c>
      <c r="B107" s="10">
        <v>62</v>
      </c>
      <c r="C107" s="15">
        <f>[1]CHD!NA151</f>
        <v>2859.844413764527</v>
      </c>
      <c r="D107" s="16">
        <f>[1]CHD!NM151</f>
        <v>1562.973496093495</v>
      </c>
      <c r="E107" s="18">
        <f>C107*UI!E107</f>
        <v>1178.838858578702</v>
      </c>
      <c r="F107" s="18">
        <f>C107*UI!F107</f>
        <v>4237.9643609193081</v>
      </c>
      <c r="G107" s="18">
        <f>D107*UI!E107</f>
        <v>644.26368205753931</v>
      </c>
      <c r="H107" s="18">
        <f>D107*UI!F107</f>
        <v>2316.1490679790095</v>
      </c>
      <c r="I107" s="15">
        <f>[1]Stroke!NA151</f>
        <v>4050.6516680153882</v>
      </c>
      <c r="J107" s="16">
        <f>[1]Stroke!NM151</f>
        <v>1140.1395452491338</v>
      </c>
      <c r="K107" s="18">
        <f>I107*UI!K107</f>
        <v>1670.1413272827481</v>
      </c>
      <c r="L107" s="18">
        <f>I107*UI!L107</f>
        <v>6098.9494635145911</v>
      </c>
      <c r="M107" s="18">
        <f>J107*UI!K107</f>
        <v>470.0957597578107</v>
      </c>
      <c r="N107" s="18">
        <f>J107*UI!L107</f>
        <v>1716.6752507346325</v>
      </c>
      <c r="O107" s="15">
        <f>[1]HHD!NA151</f>
        <v>470.37095999364328</v>
      </c>
      <c r="P107" s="16">
        <f>[1]HHD!NM151</f>
        <v>292.28504938679907</v>
      </c>
      <c r="Q107" s="18">
        <f>O107*UI!Q107</f>
        <v>222.03914847246452</v>
      </c>
      <c r="R107" s="18">
        <f>O107*UI!R107</f>
        <v>646.55201406731214</v>
      </c>
      <c r="S107" s="18">
        <f>P107*UI!Q107</f>
        <v>137.97349113124281</v>
      </c>
      <c r="T107" s="18">
        <f>P107*UI!R107</f>
        <v>401.76265848842507</v>
      </c>
      <c r="U107" s="15">
        <f>[1]Diabetes!NA151</f>
        <v>11998.973466575908</v>
      </c>
      <c r="V107" s="17">
        <f>[1]Diabetes!NM151</f>
        <v>855.46546773505997</v>
      </c>
      <c r="W107" s="18">
        <f>U107*UI!W107</f>
        <v>5813.5991236501595</v>
      </c>
      <c r="X107" s="18">
        <f>U107*UI!X107</f>
        <v>16158.516602551868</v>
      </c>
      <c r="Y107" s="18">
        <f>V107*UI!W107</f>
        <v>414.47989758383358</v>
      </c>
      <c r="Z107" s="18">
        <f>V107*UI!X107</f>
        <v>1152.0196291634427</v>
      </c>
      <c r="AA107" s="3">
        <f>'[1]Breast CA'!NA151</f>
        <v>1353.4784101582668</v>
      </c>
      <c r="AB107" s="4">
        <f>'[1]Breast CA'!NM151</f>
        <v>550.20964115542097</v>
      </c>
      <c r="AC107" s="18">
        <f>AA107*UI!AC107</f>
        <v>496.95329957874191</v>
      </c>
      <c r="AD107" s="18">
        <f>AA107*UI!AD107</f>
        <v>2257.2007373021861</v>
      </c>
      <c r="AE107" s="18">
        <f>AB107*UI!AC107</f>
        <v>202.01910468616126</v>
      </c>
      <c r="AF107" s="18">
        <f>AB107*UI!AD107</f>
        <v>917.58656685300502</v>
      </c>
      <c r="AG107" s="15">
        <f>'[1]Colon CA'!NA151</f>
        <v>606.10134893344696</v>
      </c>
      <c r="AH107" s="16">
        <f>'[1]Colon CA'!NM151</f>
        <v>331.39179797868189</v>
      </c>
      <c r="AI107" s="18">
        <f>AG107*UI!AI107</f>
        <v>207.27998068991602</v>
      </c>
      <c r="AJ107" s="18">
        <f>AG107*UI!AJ107</f>
        <v>1048.800746469331</v>
      </c>
      <c r="AK107" s="18">
        <f>AH107*UI!AI107</f>
        <v>113.33234220100761</v>
      </c>
      <c r="AL107" s="18">
        <f>AH107*UI!AJ107</f>
        <v>573.44199234247139</v>
      </c>
      <c r="AM107" s="3">
        <f>'[1]Pancreas CA'!NA151</f>
        <v>243.66966804081855</v>
      </c>
      <c r="AN107" s="4">
        <f>'[1]Pancreas CA'!NM151</f>
        <v>206.48545480016062</v>
      </c>
      <c r="AO107" s="18">
        <f>AM107*UI!AO107</f>
        <v>86.857977708407859</v>
      </c>
      <c r="AP107" s="18">
        <f>AM107*UI!AP107</f>
        <v>408.74112630551394</v>
      </c>
      <c r="AQ107" s="18">
        <f>AN107*UI!AO107</f>
        <v>73.603371212942378</v>
      </c>
      <c r="AR107" s="18">
        <f>AN107*UI!AP107</f>
        <v>346.36685821144448</v>
      </c>
      <c r="AS107" s="3">
        <f>'[1]Kidney CA'!NA151</f>
        <v>134.76015667212778</v>
      </c>
      <c r="AT107" s="4">
        <f>'[1]Kidney CA'!NM151</f>
        <v>26.089180769952019</v>
      </c>
      <c r="AU107" s="18">
        <f>AS107*UI!AU107</f>
        <v>54.888262400676197</v>
      </c>
      <c r="AV107" s="18">
        <f>AS107*UI!AV107</f>
        <v>204.8327335266373</v>
      </c>
      <c r="AW107" s="18">
        <f>AT107*UI!AU107</f>
        <v>10.626210560172034</v>
      </c>
      <c r="AX107" s="18">
        <f>AT107*UI!AV107</f>
        <v>39.65503116460183</v>
      </c>
      <c r="AY107" s="3">
        <f>'[1]Liver CA'!NA151</f>
        <v>140.55731265322919</v>
      </c>
      <c r="AZ107" s="4">
        <f>'[1]Liver CA'!NM151</f>
        <v>0</v>
      </c>
      <c r="BA107" s="18">
        <f>AY107*UI!BA107</f>
        <v>58.021786955591274</v>
      </c>
      <c r="BB107" s="18">
        <f>AY107*UI!BB107</f>
        <v>222.70972483643493</v>
      </c>
      <c r="BC107" s="18">
        <f>AZ107*UI!BA107</f>
        <v>0</v>
      </c>
      <c r="BD107" s="18">
        <f>AZ107*UI!BB107</f>
        <v>0</v>
      </c>
      <c r="BE107" s="3">
        <f>[1]Cirrhosis!NA151</f>
        <v>300.11365060942546</v>
      </c>
      <c r="BF107" s="4">
        <f>[1]Cirrhosis!NM151</f>
        <v>312.80436476412171</v>
      </c>
      <c r="BG107" s="18">
        <f>BE107*UI!BG107</f>
        <v>136.90430487132892</v>
      </c>
      <c r="BH107" s="18">
        <f>BE107*UI!BH107</f>
        <v>430.57081454304677</v>
      </c>
      <c r="BI107" s="18">
        <f>BF107*UI!BG107</f>
        <v>142.69348972227237</v>
      </c>
      <c r="BJ107" s="18">
        <f>BF107*UI!BH107</f>
        <v>448.77808741992044</v>
      </c>
      <c r="BK107" s="3">
        <f>[1]CKD!NA151</f>
        <v>12334.468474799451</v>
      </c>
      <c r="BL107" s="4">
        <f>[1]CKD!NM151</f>
        <v>464.87162693674816</v>
      </c>
      <c r="BM107" s="18">
        <f>BK107*UI!BM107</f>
        <v>5195.029563493933</v>
      </c>
      <c r="BN107" s="18">
        <f>BK107*UI!BN107</f>
        <v>19208.782564941444</v>
      </c>
      <c r="BO107" s="18">
        <f>BL107*UI!BM107</f>
        <v>195.79456140327895</v>
      </c>
      <c r="BP107" s="18">
        <f>BL107*UI!BN107</f>
        <v>723.95644941512251</v>
      </c>
      <c r="BQ107" s="18">
        <f t="shared" si="53"/>
        <v>34492.989530216233</v>
      </c>
      <c r="BR107" s="18">
        <f t="shared" si="54"/>
        <v>5742.7156248695728</v>
      </c>
      <c r="BS107" s="18">
        <f t="shared" si="55"/>
        <v>15120.55363368267</v>
      </c>
      <c r="BT107" s="18">
        <f t="shared" si="56"/>
        <v>50923.620888977668</v>
      </c>
      <c r="BU107" s="18">
        <f t="shared" si="57"/>
        <v>2404.8819103162605</v>
      </c>
      <c r="BV107" s="18">
        <f t="shared" si="58"/>
        <v>8636.3915917720751</v>
      </c>
    </row>
    <row r="108" spans="1:74" ht="15.5" x14ac:dyDescent="0.35">
      <c r="A108" s="62" t="s">
        <v>219</v>
      </c>
      <c r="B108" s="10">
        <v>63</v>
      </c>
      <c r="C108" s="15">
        <f>[1]CHD!NA152</f>
        <v>3041.9624478120131</v>
      </c>
      <c r="D108" s="16">
        <f>[1]CHD!NM152</f>
        <v>1673.5337865418992</v>
      </c>
      <c r="E108" s="18">
        <f>C108*UI!E108</f>
        <v>1217.851430395767</v>
      </c>
      <c r="F108" s="18">
        <f>C108*UI!F108</f>
        <v>4567.6537281071714</v>
      </c>
      <c r="G108" s="18">
        <f>D108*UI!E108</f>
        <v>670.00022213346119</v>
      </c>
      <c r="H108" s="18">
        <f>D108*UI!F108</f>
        <v>2512.8919144644901</v>
      </c>
      <c r="I108" s="15">
        <f>[1]Stroke!NA152</f>
        <v>4205.2008027063275</v>
      </c>
      <c r="J108" s="16">
        <f>[1]Stroke!NM152</f>
        <v>1218.5600417525229</v>
      </c>
      <c r="K108" s="18">
        <f>I108*UI!K108</f>
        <v>1693.5699911654181</v>
      </c>
      <c r="L108" s="18">
        <f>I108*UI!L108</f>
        <v>6407.2801861615762</v>
      </c>
      <c r="M108" s="18">
        <f>J108*UI!K108</f>
        <v>490.7534303278008</v>
      </c>
      <c r="N108" s="18">
        <f>J108*UI!L108</f>
        <v>1856.6665368617869</v>
      </c>
      <c r="O108" s="15">
        <f>[1]HHD!NA152</f>
        <v>456.80142536543508</v>
      </c>
      <c r="P108" s="16">
        <f>[1]HHD!NM152</f>
        <v>315.49689011211581</v>
      </c>
      <c r="Q108" s="18">
        <f>O108*UI!Q108</f>
        <v>222.44282349635324</v>
      </c>
      <c r="R108" s="18">
        <f>O108*UI!R108</f>
        <v>634.60116031658254</v>
      </c>
      <c r="S108" s="18">
        <f>P108*UI!Q108</f>
        <v>153.63353777785315</v>
      </c>
      <c r="T108" s="18">
        <f>P108*UI!R108</f>
        <v>438.29699607713115</v>
      </c>
      <c r="U108" s="15">
        <f>[1]Diabetes!NA152</f>
        <v>11652.801268607302</v>
      </c>
      <c r="V108" s="17">
        <f>[1]Diabetes!NM152</f>
        <v>931.19017095246681</v>
      </c>
      <c r="W108" s="18">
        <f>U108*UI!W108</f>
        <v>5826.7301496307136</v>
      </c>
      <c r="X108" s="18">
        <f>U108*UI!X108</f>
        <v>15903.99484684864</v>
      </c>
      <c r="Y108" s="18">
        <f>V108*UI!W108</f>
        <v>465.62141746514027</v>
      </c>
      <c r="Z108" s="18">
        <f>V108*UI!X108</f>
        <v>1270.9084570215218</v>
      </c>
      <c r="AA108" s="3">
        <f>'[1]Breast CA'!NA152</f>
        <v>1314.5987582492069</v>
      </c>
      <c r="AB108" s="4">
        <f>'[1]Breast CA'!NM152</f>
        <v>557.37373373573155</v>
      </c>
      <c r="AC108" s="18">
        <f>AA108*UI!AC108</f>
        <v>474.36745210081693</v>
      </c>
      <c r="AD108" s="18">
        <f>AA108*UI!AD108</f>
        <v>2224.031048298405</v>
      </c>
      <c r="AE108" s="18">
        <f>AB108*UI!AC108</f>
        <v>201.12597572529896</v>
      </c>
      <c r="AF108" s="18">
        <f>AB108*UI!AD108</f>
        <v>942.96185931683533</v>
      </c>
      <c r="AG108" s="15">
        <f>'[1]Colon CA'!NA152</f>
        <v>588.69100077890766</v>
      </c>
      <c r="AH108" s="16">
        <f>'[1]Colon CA'!NM152</f>
        <v>353.65996975822003</v>
      </c>
      <c r="AI108" s="18">
        <f>AG108*UI!AI108</f>
        <v>212.50580346836963</v>
      </c>
      <c r="AJ108" s="18">
        <f>AG108*UI!AJ108</f>
        <v>1036.1644843808542</v>
      </c>
      <c r="AK108" s="18">
        <f>AH108*UI!AI108</f>
        <v>127.66425158297169</v>
      </c>
      <c r="AL108" s="18">
        <f>AH108*UI!AJ108</f>
        <v>622.48259226965945</v>
      </c>
      <c r="AM108" s="3">
        <f>'[1]Pancreas CA'!NA152</f>
        <v>236.67017285819827</v>
      </c>
      <c r="AN108" s="4">
        <f>'[1]Pancreas CA'!NM152</f>
        <v>228.30125382248363</v>
      </c>
      <c r="AO108" s="18">
        <f>AM108*UI!AO108</f>
        <v>83.05686030206617</v>
      </c>
      <c r="AP108" s="18">
        <f>AM108*UI!AP108</f>
        <v>406.04690449956001</v>
      </c>
      <c r="AQ108" s="18">
        <f>AN108*UI!AO108</f>
        <v>80.119877872746187</v>
      </c>
      <c r="AR108" s="18">
        <f>AN108*UI!AP108</f>
        <v>391.68863692650427</v>
      </c>
      <c r="AS108" s="3">
        <f>'[1]Kidney CA'!NA152</f>
        <v>130.88868059853274</v>
      </c>
      <c r="AT108" s="4">
        <f>'[1]Kidney CA'!NM152</f>
        <v>38.321567246803944</v>
      </c>
      <c r="AU108" s="18">
        <f>AS108*UI!AU108</f>
        <v>51.181802885644792</v>
      </c>
      <c r="AV108" s="18">
        <f>AS108*UI!AV108</f>
        <v>201.26294645477412</v>
      </c>
      <c r="AW108" s="18">
        <f>AT108*UI!AU108</f>
        <v>14.985000170571571</v>
      </c>
      <c r="AX108" s="18">
        <f>AT108*UI!AV108</f>
        <v>58.925733696661524</v>
      </c>
      <c r="AY108" s="3">
        <f>'[1]Liver CA'!NA152</f>
        <v>136.51915508678223</v>
      </c>
      <c r="AZ108" s="4">
        <f>'[1]Liver CA'!NM152</f>
        <v>79.184784937362309</v>
      </c>
      <c r="BA108" s="18">
        <f>AY108*UI!BA108</f>
        <v>53.916181835240764</v>
      </c>
      <c r="BB108" s="18">
        <f>AY108*UI!BB108</f>
        <v>219.14183966323733</v>
      </c>
      <c r="BC108" s="18">
        <f>AZ108*UI!BA108</f>
        <v>31.27283684515432</v>
      </c>
      <c r="BD108" s="18">
        <f>AZ108*UI!BB108</f>
        <v>127.1081661286334</v>
      </c>
      <c r="BE108" s="3">
        <f>[1]Cirrhosis!NA152</f>
        <v>145.72884549730989</v>
      </c>
      <c r="BF108" s="4">
        <f>[1]Cirrhosis!NM152</f>
        <v>325.34219425502931</v>
      </c>
      <c r="BG108" s="18">
        <f>BE108*UI!BG108</f>
        <v>65.087909240552975</v>
      </c>
      <c r="BH108" s="18">
        <f>BE108*UI!BH108</f>
        <v>212.30055418815468</v>
      </c>
      <c r="BI108" s="18">
        <f>BF108*UI!BG108</f>
        <v>145.30989482233016</v>
      </c>
      <c r="BJ108" s="18">
        <f>BF108*UI!BH108</f>
        <v>473.9646972802513</v>
      </c>
      <c r="BK108" s="3">
        <f>[1]CKD!NA152</f>
        <v>12953.867420063592</v>
      </c>
      <c r="BL108" s="4">
        <f>[1]CKD!NM152</f>
        <v>504.09339795825395</v>
      </c>
      <c r="BM108" s="18">
        <f>BK108*UI!BM108</f>
        <v>4885.168744932761</v>
      </c>
      <c r="BN108" s="18">
        <f>BK108*UI!BN108</f>
        <v>20788.37347164542</v>
      </c>
      <c r="BO108" s="18">
        <f>BL108*UI!BM108</f>
        <v>190.10394597820618</v>
      </c>
      <c r="BP108" s="18">
        <f>BL108*UI!BN108</f>
        <v>808.96935884306902</v>
      </c>
      <c r="BQ108" s="18">
        <f t="shared" si="53"/>
        <v>34863.729977623603</v>
      </c>
      <c r="BR108" s="18">
        <f t="shared" si="54"/>
        <v>6225.0577910728898</v>
      </c>
      <c r="BS108" s="18">
        <f t="shared" si="55"/>
        <v>14785.879149453704</v>
      </c>
      <c r="BT108" s="18">
        <f t="shared" si="56"/>
        <v>52600.851170564376</v>
      </c>
      <c r="BU108" s="18">
        <f t="shared" si="57"/>
        <v>2570.5903907015345</v>
      </c>
      <c r="BV108" s="18">
        <f t="shared" si="58"/>
        <v>9504.8649488865431</v>
      </c>
    </row>
    <row r="109" spans="1:74" ht="15.5" x14ac:dyDescent="0.35">
      <c r="A109" s="62" t="s">
        <v>220</v>
      </c>
      <c r="B109" s="10">
        <v>64</v>
      </c>
      <c r="C109" s="15">
        <f>[1]CHD!NA153</f>
        <v>3203.8409053412283</v>
      </c>
      <c r="D109" s="16">
        <f>[1]CHD!NM153</f>
        <v>1781.6228878675561</v>
      </c>
      <c r="E109" s="18">
        <f>C109*UI!E109</f>
        <v>1325.9257008751613</v>
      </c>
      <c r="F109" s="18">
        <f>C109*UI!F109</f>
        <v>4677.8985192528144</v>
      </c>
      <c r="G109" s="18">
        <f>D109*UI!E109</f>
        <v>737.33360865477152</v>
      </c>
      <c r="H109" s="18">
        <f>D109*UI!F109</f>
        <v>2601.3311257522996</v>
      </c>
      <c r="I109" s="15">
        <f>[1]Stroke!NA153</f>
        <v>4208.5969308087278</v>
      </c>
      <c r="J109" s="16">
        <f>[1]Stroke!NM153</f>
        <v>1297.5143913221827</v>
      </c>
      <c r="K109" s="18">
        <f>I109*UI!K109</f>
        <v>1742.9050249911904</v>
      </c>
      <c r="L109" s="18">
        <f>I109*UI!L109</f>
        <v>6307.4668618441347</v>
      </c>
      <c r="M109" s="18">
        <f>J109*UI!K109</f>
        <v>537.33925814541169</v>
      </c>
      <c r="N109" s="18">
        <f>J109*UI!L109</f>
        <v>1944.5979647326028</v>
      </c>
      <c r="O109" s="15">
        <f>[1]HHD!NA153</f>
        <v>442.89750361526791</v>
      </c>
      <c r="P109" s="16">
        <f>[1]HHD!NM153</f>
        <v>335.36927899174236</v>
      </c>
      <c r="Q109" s="18">
        <f>O109*UI!Q109</f>
        <v>217.57156021927423</v>
      </c>
      <c r="R109" s="18">
        <f>O109*UI!R109</f>
        <v>602.65393912705838</v>
      </c>
      <c r="S109" s="18">
        <f>P109*UI!Q109</f>
        <v>164.74876621393332</v>
      </c>
      <c r="T109" s="18">
        <f>P109*UI!R109</f>
        <v>456.33948124969203</v>
      </c>
      <c r="U109" s="15">
        <f>[1]Diabetes!NA153</f>
        <v>11147.507639837371</v>
      </c>
      <c r="V109" s="17">
        <f>[1]Diabetes!NM153</f>
        <v>1004.2640393352916</v>
      </c>
      <c r="W109" s="18">
        <f>U109*UI!W109</f>
        <v>5727.40661662616</v>
      </c>
      <c r="X109" s="18">
        <f>U109*UI!X109</f>
        <v>14894.711748682095</v>
      </c>
      <c r="Y109" s="18">
        <f>V109*UI!W109</f>
        <v>515.97439441742119</v>
      </c>
      <c r="Z109" s="18">
        <f>V109*UI!X109</f>
        <v>1341.8446408604148</v>
      </c>
      <c r="AA109" s="3">
        <f>'[1]Breast CA'!NA153</f>
        <v>1274.413350855245</v>
      </c>
      <c r="AB109" s="4">
        <f>'[1]Breast CA'!NM153</f>
        <v>561.74333326751344</v>
      </c>
      <c r="AC109" s="18">
        <f>AA109*UI!AC109</f>
        <v>464.6448924757633</v>
      </c>
      <c r="AD109" s="18">
        <f>AA109*UI!AD109</f>
        <v>2022.1635398607489</v>
      </c>
      <c r="AE109" s="18">
        <f>AB109*UI!AC109</f>
        <v>204.80887971700773</v>
      </c>
      <c r="AF109" s="18">
        <f>AB109*UI!AD109</f>
        <v>891.34101312662528</v>
      </c>
      <c r="AG109" s="15">
        <f>'[1]Colon CA'!NA153</f>
        <v>570.69586905621372</v>
      </c>
      <c r="AH109" s="16">
        <f>'[1]Colon CA'!NM153</f>
        <v>371.20914310038177</v>
      </c>
      <c r="AI109" s="18">
        <f>AG109*UI!AI109</f>
        <v>198.01906004953165</v>
      </c>
      <c r="AJ109" s="18">
        <f>AG109*UI!AJ109</f>
        <v>960.96622449807103</v>
      </c>
      <c r="AK109" s="18">
        <f>AH109*UI!AI109</f>
        <v>128.80150283914054</v>
      </c>
      <c r="AL109" s="18">
        <f>AH109*UI!AJ109</f>
        <v>625.06050610504951</v>
      </c>
      <c r="AM109" s="3">
        <f>'[1]Pancreas CA'!NA153</f>
        <v>229.43558569531947</v>
      </c>
      <c r="AN109" s="4">
        <f>'[1]Pancreas CA'!NM153</f>
        <v>230.1938195342542</v>
      </c>
      <c r="AO109" s="18">
        <f>AM109*UI!AO109</f>
        <v>84.235282652536199</v>
      </c>
      <c r="AP109" s="18">
        <f>AM109*UI!AP109</f>
        <v>377.31917662883382</v>
      </c>
      <c r="AQ109" s="18">
        <f>AN109*UI!AO109</f>
        <v>84.513661621281713</v>
      </c>
      <c r="AR109" s="18">
        <f>AN109*UI!AP109</f>
        <v>378.56613301065204</v>
      </c>
      <c r="AS109" s="3">
        <f>'[1]Kidney CA'!NA153</f>
        <v>126.88725474230515</v>
      </c>
      <c r="AT109" s="4">
        <f>'[1]Kidney CA'!NM153</f>
        <v>49.537771781288903</v>
      </c>
      <c r="AU109" s="18">
        <f>AS109*UI!AU109</f>
        <v>50.279202364761872</v>
      </c>
      <c r="AV109" s="18">
        <f>AS109*UI!AV109</f>
        <v>193.51195219799132</v>
      </c>
      <c r="AW109" s="18">
        <f>AT109*UI!AU109</f>
        <v>19.629391912916773</v>
      </c>
      <c r="AX109" s="18">
        <f>AT109*UI!AV109</f>
        <v>75.548572190361114</v>
      </c>
      <c r="AY109" s="3">
        <f>'[1]Liver CA'!NA153</f>
        <v>132.34547805108372</v>
      </c>
      <c r="AZ109" s="4">
        <f>'[1]Liver CA'!NM153</f>
        <v>110.54111862552392</v>
      </c>
      <c r="BA109" s="18">
        <f>AY109*UI!BA109</f>
        <v>54.883928441864285</v>
      </c>
      <c r="BB109" s="18">
        <f>AY109*UI!BB109</f>
        <v>208.4668169841741</v>
      </c>
      <c r="BC109" s="18">
        <f>AZ109*UI!BA109</f>
        <v>45.841617967371171</v>
      </c>
      <c r="BD109" s="18">
        <f>AZ109*UI!BB109</f>
        <v>174.12121279155619</v>
      </c>
      <c r="BE109" s="3">
        <f>[1]Cirrhosis!NA153</f>
        <v>141.2919679056765</v>
      </c>
      <c r="BF109" s="4">
        <f>[1]Cirrhosis!NM153</f>
        <v>332.29332429868748</v>
      </c>
      <c r="BG109" s="18">
        <f>BE109*UI!BG109</f>
        <v>63.765988028637203</v>
      </c>
      <c r="BH109" s="18">
        <f>BE109*UI!BH109</f>
        <v>201.53383199312819</v>
      </c>
      <c r="BI109" s="18">
        <f>BF109*UI!BG109</f>
        <v>149.9661477811074</v>
      </c>
      <c r="BJ109" s="18">
        <f>BF109*UI!BH109</f>
        <v>473.97136570676389</v>
      </c>
      <c r="BK109" s="3">
        <f>[1]CKD!NA153</f>
        <v>13504.634656073726</v>
      </c>
      <c r="BL109" s="4">
        <f>[1]CKD!NM153</f>
        <v>531.16717395852777</v>
      </c>
      <c r="BM109" s="18">
        <f>BK109*UI!BM109</f>
        <v>5348.5127022597253</v>
      </c>
      <c r="BN109" s="18">
        <f>BK109*UI!BN109</f>
        <v>21070.780993726828</v>
      </c>
      <c r="BO109" s="18">
        <f>BL109*UI!BM109</f>
        <v>210.36884368159224</v>
      </c>
      <c r="BP109" s="18">
        <f>BL109*UI!BN109</f>
        <v>828.76045732220337</v>
      </c>
      <c r="BQ109" s="18">
        <f t="shared" si="53"/>
        <v>34982.547141982162</v>
      </c>
      <c r="BR109" s="18">
        <f t="shared" si="54"/>
        <v>6605.4562820829515</v>
      </c>
      <c r="BS109" s="18">
        <f t="shared" si="55"/>
        <v>15278.149958984606</v>
      </c>
      <c r="BT109" s="18">
        <f t="shared" si="56"/>
        <v>51517.47360479588</v>
      </c>
      <c r="BU109" s="18">
        <f t="shared" si="57"/>
        <v>2799.3260729519552</v>
      </c>
      <c r="BV109" s="18">
        <f t="shared" si="58"/>
        <v>9791.4824728482199</v>
      </c>
    </row>
    <row r="110" spans="1:74" ht="15.5" x14ac:dyDescent="0.35">
      <c r="A110" s="62" t="s">
        <v>221</v>
      </c>
      <c r="B110" s="10">
        <v>65</v>
      </c>
      <c r="C110" s="15">
        <f>[1]CHD!NA154</f>
        <v>3388.1379305192359</v>
      </c>
      <c r="D110" s="16">
        <f>[1]CHD!NM154</f>
        <v>1880.9849834072852</v>
      </c>
      <c r="E110" s="18">
        <f>C110*UI!E110</f>
        <v>778.962253397268</v>
      </c>
      <c r="F110" s="18">
        <f>C110*UI!F110</f>
        <v>4942.549897516953</v>
      </c>
      <c r="G110" s="18">
        <f>D110*UI!E110</f>
        <v>432.45473806812095</v>
      </c>
      <c r="H110" s="18">
        <f>D110*UI!F110</f>
        <v>2743.9444106532733</v>
      </c>
      <c r="I110" s="15">
        <f>[1]Stroke!NA154</f>
        <v>4379.3327833195326</v>
      </c>
      <c r="J110" s="16">
        <f>[1]Stroke!NM154</f>
        <v>1375.6098066853879</v>
      </c>
      <c r="K110" s="18">
        <f>I110*UI!K110</f>
        <v>1054.8655445731806</v>
      </c>
      <c r="L110" s="18">
        <f>I110*UI!L110</f>
        <v>6573.29886948272</v>
      </c>
      <c r="M110" s="18">
        <f>J110*UI!K110</f>
        <v>331.34805223673106</v>
      </c>
      <c r="N110" s="18">
        <f>J110*UI!L110</f>
        <v>2064.7653043348641</v>
      </c>
      <c r="O110" s="15">
        <f>[1]HHD!NA154</f>
        <v>434.88375734817947</v>
      </c>
      <c r="P110" s="16">
        <f>[1]HHD!NM154</f>
        <v>350.99034048610656</v>
      </c>
      <c r="Q110" s="18">
        <f>O110*UI!Q110</f>
        <v>121.6288656099665</v>
      </c>
      <c r="R110" s="18">
        <f>O110*UI!R110</f>
        <v>594.07808387605996</v>
      </c>
      <c r="S110" s="18">
        <f>P110*UI!Q110</f>
        <v>98.165443597383756</v>
      </c>
      <c r="T110" s="18">
        <f>P110*UI!R110</f>
        <v>479.47449269311039</v>
      </c>
      <c r="U110" s="15">
        <f>[1]Diabetes!NA154</f>
        <v>10798.332065356753</v>
      </c>
      <c r="V110" s="17">
        <f>[1]Diabetes!NM154</f>
        <v>1071.1264674963852</v>
      </c>
      <c r="W110" s="18">
        <f>U110*UI!W110</f>
        <v>3156.2757346657572</v>
      </c>
      <c r="X110" s="18">
        <f>U110*UI!X110</f>
        <v>14474.491307000097</v>
      </c>
      <c r="Y110" s="18">
        <f>V110*UI!W110</f>
        <v>313.08265551152016</v>
      </c>
      <c r="Z110" s="18">
        <f>V110*UI!X110</f>
        <v>1435.7782895206724</v>
      </c>
      <c r="AA110" s="3">
        <f>'[1]Breast CA'!NA154</f>
        <v>1241.332207182337</v>
      </c>
      <c r="AB110" s="4">
        <f>'[1]Breast CA'!NM154</f>
        <v>565.66188647267904</v>
      </c>
      <c r="AC110" s="18">
        <f>AA110*UI!AC110</f>
        <v>254.06230285967735</v>
      </c>
      <c r="AD110" s="18">
        <f>AA110*UI!AD110</f>
        <v>2012.9558708591944</v>
      </c>
      <c r="AE110" s="18">
        <f>AB110*UI!AC110</f>
        <v>115.77348971183861</v>
      </c>
      <c r="AF110" s="18">
        <f>AB110*UI!AD110</f>
        <v>917.28258455571665</v>
      </c>
      <c r="AG110" s="15">
        <f>'[1]Colon CA'!NA154</f>
        <v>665.82529740205973</v>
      </c>
      <c r="AH110" s="16">
        <f>'[1]Colon CA'!NM154</f>
        <v>383.85985568082265</v>
      </c>
      <c r="AI110" s="18">
        <f>AG110*UI!AI110</f>
        <v>124.86725467880393</v>
      </c>
      <c r="AJ110" s="18">
        <f>AG110*UI!AJ110</f>
        <v>1153.0275745826709</v>
      </c>
      <c r="AK110" s="18">
        <f>AH110*UI!AI110</f>
        <v>71.988142456117387</v>
      </c>
      <c r="AL110" s="18">
        <f>AH110*UI!AJ110</f>
        <v>664.74043582043066</v>
      </c>
      <c r="AM110" s="3">
        <f>'[1]Pancreas CA'!NA154</f>
        <v>223.20950364949181</v>
      </c>
      <c r="AN110" s="4">
        <f>'[1]Pancreas CA'!NM154</f>
        <v>224.68174486979754</v>
      </c>
      <c r="AO110" s="18">
        <f>AM110*UI!AO110</f>
        <v>41.608493970834864</v>
      </c>
      <c r="AP110" s="18">
        <f>AM110*UI!AP110</f>
        <v>370.29403158175342</v>
      </c>
      <c r="AQ110" s="18">
        <f>AN110*UI!AO110</f>
        <v>41.882934525278728</v>
      </c>
      <c r="AR110" s="18">
        <f>AN110*UI!AP110</f>
        <v>372.7364102798573</v>
      </c>
      <c r="AS110" s="3">
        <f>'[1]Kidney CA'!NA154</f>
        <v>124.70201684368574</v>
      </c>
      <c r="AT110" s="4">
        <f>'[1]Kidney CA'!NM154</f>
        <v>59.361050478610636</v>
      </c>
      <c r="AU110" s="18">
        <f>AS110*UI!AU110</f>
        <v>26.454018671073854</v>
      </c>
      <c r="AV110" s="18">
        <f>AS110*UI!AV110</f>
        <v>188.55029470567368</v>
      </c>
      <c r="AW110" s="18">
        <f>AT110*UI!AU110</f>
        <v>12.592726063638137</v>
      </c>
      <c r="AX110" s="18">
        <f>AT110*UI!AV110</f>
        <v>89.754310676548926</v>
      </c>
      <c r="AY110" s="3">
        <f>'[1]Liver CA'!NA154</f>
        <v>130.43479303290462</v>
      </c>
      <c r="AZ110" s="4">
        <f>'[1]Liver CA'!NM154</f>
        <v>120.58861283743612</v>
      </c>
      <c r="BA110" s="18">
        <f>AY110*UI!BA110</f>
        <v>29.609046629109049</v>
      </c>
      <c r="BB110" s="18">
        <f>AY110*UI!BB110</f>
        <v>208.60569877365634</v>
      </c>
      <c r="BC110" s="18">
        <f>AZ110*UI!BA110</f>
        <v>27.373937409035449</v>
      </c>
      <c r="BD110" s="18">
        <f>AZ110*UI!BB110</f>
        <v>192.85860206604022</v>
      </c>
      <c r="BE110" s="3">
        <f>[1]Cirrhosis!NA154</f>
        <v>138.66582435527829</v>
      </c>
      <c r="BF110" s="4">
        <f>[1]Cirrhosis!NM154</f>
        <v>337.37027163878349</v>
      </c>
      <c r="BG110" s="18">
        <f>BE110*UI!BG110</f>
        <v>34.652263287593335</v>
      </c>
      <c r="BH110" s="18">
        <f>BE110*UI!BH110</f>
        <v>198.70562582781125</v>
      </c>
      <c r="BI110" s="18">
        <f>BF110*UI!BG110</f>
        <v>84.308037200869293</v>
      </c>
      <c r="BJ110" s="18">
        <f>BF110*UI!BH110</f>
        <v>483.44551567317308</v>
      </c>
      <c r="BK110" s="3">
        <f>[1]CKD!NA154</f>
        <v>14165.342113080274</v>
      </c>
      <c r="BL110" s="4">
        <f>[1]CKD!NM154</f>
        <v>556.42335393826329</v>
      </c>
      <c r="BM110" s="18">
        <f>BK110*UI!BM110</f>
        <v>3218.1259078485614</v>
      </c>
      <c r="BN110" s="18">
        <f>BK110*UI!BN110</f>
        <v>22358.475651156441</v>
      </c>
      <c r="BO110" s="18">
        <f>BL110*UI!BM110</f>
        <v>126.40996572805948</v>
      </c>
      <c r="BP110" s="18">
        <f>BL110*UI!BN110</f>
        <v>878.25468043413161</v>
      </c>
      <c r="BQ110" s="18">
        <f t="shared" si="53"/>
        <v>35690.198292089728</v>
      </c>
      <c r="BR110" s="18">
        <f t="shared" si="54"/>
        <v>6926.6583739915568</v>
      </c>
      <c r="BS110" s="18">
        <f t="shared" si="55"/>
        <v>8841.1116861918254</v>
      </c>
      <c r="BT110" s="18">
        <f t="shared" si="56"/>
        <v>53075.032905363027</v>
      </c>
      <c r="BU110" s="18">
        <f t="shared" si="57"/>
        <v>1655.3801225085929</v>
      </c>
      <c r="BV110" s="18">
        <f t="shared" si="58"/>
        <v>10323.035036707819</v>
      </c>
    </row>
    <row r="111" spans="1:74" ht="15.5" x14ac:dyDescent="0.35">
      <c r="A111" s="62" t="s">
        <v>222</v>
      </c>
      <c r="B111" s="10">
        <v>66</v>
      </c>
      <c r="C111" s="15">
        <f>[1]CHD!NA155</f>
        <v>3497.7115798493251</v>
      </c>
      <c r="D111" s="16">
        <f>[1]CHD!NM155</f>
        <v>1979.0965316949012</v>
      </c>
      <c r="E111" s="18">
        <f>C111*UI!E111</f>
        <v>753.82386605962301</v>
      </c>
      <c r="F111" s="18">
        <f>C111*UI!F111</f>
        <v>5154.5143039749246</v>
      </c>
      <c r="G111" s="18">
        <f>D111*UI!E111</f>
        <v>426.53322458671948</v>
      </c>
      <c r="H111" s="18">
        <f>D111*UI!F111</f>
        <v>2916.5587695506852</v>
      </c>
      <c r="I111" s="15">
        <f>[1]Stroke!NA155</f>
        <v>4456.7142196465893</v>
      </c>
      <c r="J111" s="16">
        <f>[1]Stroke!NM155</f>
        <v>1455.7312896795897</v>
      </c>
      <c r="K111" s="18">
        <f>I111*UI!K111</f>
        <v>1044.0008752226161</v>
      </c>
      <c r="L111" s="18">
        <f>I111*UI!L111</f>
        <v>6710.4443067922139</v>
      </c>
      <c r="M111" s="18">
        <f>J111*UI!K111</f>
        <v>341.01014011954209</v>
      </c>
      <c r="N111" s="18">
        <f>J111*UI!L111</f>
        <v>2191.8847077936098</v>
      </c>
      <c r="O111" s="15">
        <f>[1]HHD!NA155</f>
        <v>417.96464895131186</v>
      </c>
      <c r="P111" s="16">
        <f>[1]HHD!NM155</f>
        <v>362.66423860989642</v>
      </c>
      <c r="Q111" s="18">
        <f>O111*UI!Q111</f>
        <v>114.65879631581336</v>
      </c>
      <c r="R111" s="18">
        <f>O111*UI!R111</f>
        <v>578.09082459998558</v>
      </c>
      <c r="S111" s="18">
        <f>P111*UI!Q111</f>
        <v>99.488426043049287</v>
      </c>
      <c r="T111" s="18">
        <f>P111*UI!R111</f>
        <v>501.60430858673675</v>
      </c>
      <c r="U111" s="15">
        <f>[1]Diabetes!NA155</f>
        <v>10236.036670778934</v>
      </c>
      <c r="V111" s="17">
        <f>[1]Diabetes!NM155</f>
        <v>1131.0678967403871</v>
      </c>
      <c r="W111" s="18">
        <f>U111*UI!W111</f>
        <v>2824.2356339512903</v>
      </c>
      <c r="X111" s="18">
        <f>U111*UI!X111</f>
        <v>13898.602435182029</v>
      </c>
      <c r="Y111" s="18">
        <f>V111*UI!W111</f>
        <v>312.07413192565815</v>
      </c>
      <c r="Z111" s="18">
        <f>V111*UI!X111</f>
        <v>1535.7763487570519</v>
      </c>
      <c r="AA111" s="3">
        <f>'[1]Breast CA'!NA155</f>
        <v>1193.2849610241121</v>
      </c>
      <c r="AB111" s="4">
        <f>'[1]Breast CA'!NM155</f>
        <v>564.19436970261199</v>
      </c>
      <c r="AC111" s="18">
        <f>AA111*UI!AC111</f>
        <v>230.59207954395004</v>
      </c>
      <c r="AD111" s="18">
        <f>AA111*UI!AD111</f>
        <v>1945.0541082870002</v>
      </c>
      <c r="AE111" s="18">
        <f>AB111*UI!AC111</f>
        <v>109.02572078429523</v>
      </c>
      <c r="AF111" s="18">
        <f>AB111*UI!AD111</f>
        <v>919.6366438077365</v>
      </c>
      <c r="AG111" s="15">
        <f>'[1]Colon CA'!NA155</f>
        <v>640.05460570651724</v>
      </c>
      <c r="AH111" s="16">
        <f>'[1]Colon CA'!NM155</f>
        <v>403.1578861797089</v>
      </c>
      <c r="AI111" s="18">
        <f>AG111*UI!AI111</f>
        <v>117.57516529984801</v>
      </c>
      <c r="AJ111" s="18">
        <f>AG111*UI!AJ111</f>
        <v>1094.23222264276</v>
      </c>
      <c r="AK111" s="18">
        <f>AH111*UI!AI111</f>
        <v>74.058298599684505</v>
      </c>
      <c r="AL111" s="18">
        <f>AH111*UI!AJ111</f>
        <v>689.23549012419494</v>
      </c>
      <c r="AM111" s="3">
        <f>'[1]Pancreas CA'!NA155</f>
        <v>214.57010427629271</v>
      </c>
      <c r="AN111" s="4">
        <f>'[1]Pancreas CA'!NM155</f>
        <v>217.51578411154804</v>
      </c>
      <c r="AO111" s="18">
        <f>AM111*UI!AO111</f>
        <v>38.515235653942391</v>
      </c>
      <c r="AP111" s="18">
        <f>AM111*UI!AP111</f>
        <v>358.90740527505397</v>
      </c>
      <c r="AQ111" s="18">
        <f>AN111*UI!AO111</f>
        <v>39.043983838124831</v>
      </c>
      <c r="AR111" s="18">
        <f>AN111*UI!AP111</f>
        <v>363.83458891048343</v>
      </c>
      <c r="AS111" s="3">
        <f>'[1]Kidney CA'!NA155</f>
        <v>119.87450172733635</v>
      </c>
      <c r="AT111" s="4">
        <f>'[1]Kidney CA'!NM155</f>
        <v>67.913039544193268</v>
      </c>
      <c r="AU111" s="18">
        <f>AS111*UI!AU111</f>
        <v>24.683585758512809</v>
      </c>
      <c r="AV111" s="18">
        <f>AS111*UI!AV111</f>
        <v>181.9794872549497</v>
      </c>
      <c r="AW111" s="18">
        <f>AT111*UI!AU111</f>
        <v>13.984102636967139</v>
      </c>
      <c r="AX111" s="18">
        <f>AT111*UI!AV111</f>
        <v>103.09765576576407</v>
      </c>
      <c r="AY111" s="3">
        <f>'[1]Liver CA'!NA155</f>
        <v>125.3850988542775</v>
      </c>
      <c r="AZ111" s="4">
        <f>'[1]Liver CA'!NM155</f>
        <v>122.87521766320872</v>
      </c>
      <c r="BA111" s="18">
        <f>AY111*UI!BA111</f>
        <v>26.641399350492478</v>
      </c>
      <c r="BB111" s="18">
        <f>AY111*UI!BB111</f>
        <v>198.19099390159005</v>
      </c>
      <c r="BC111" s="18">
        <f>AZ111*UI!BA111</f>
        <v>26.10810833150731</v>
      </c>
      <c r="BD111" s="18">
        <f>AZ111*UI!BB111</f>
        <v>194.2237294309455</v>
      </c>
      <c r="BE111" s="3">
        <f>[1]Cirrhosis!NA155</f>
        <v>133.27226660829788</v>
      </c>
      <c r="BF111" s="4">
        <f>[1]Cirrhosis!NM155</f>
        <v>340.28115234356619</v>
      </c>
      <c r="BG111" s="18">
        <f>BE111*UI!BG111</f>
        <v>35.670958939515003</v>
      </c>
      <c r="BH111" s="18">
        <f>BE111*UI!BH111</f>
        <v>190.95440454961607</v>
      </c>
      <c r="BI111" s="18">
        <f>BF111*UI!BG111</f>
        <v>91.077876305755325</v>
      </c>
      <c r="BJ111" s="18">
        <f>BF111*UI!BH111</f>
        <v>487.55968874005151</v>
      </c>
      <c r="BK111" s="3">
        <f>[1]CKD!NA155</f>
        <v>14505.265841631177</v>
      </c>
      <c r="BL111" s="4">
        <f>[1]CKD!NM155</f>
        <v>579.84201421584078</v>
      </c>
      <c r="BM111" s="18">
        <f>BK111*UI!BM111</f>
        <v>3218.8726608533016</v>
      </c>
      <c r="BN111" s="18">
        <f>BK111*UI!BN111</f>
        <v>23427.265052457675</v>
      </c>
      <c r="BO111" s="18">
        <f>BL111*UI!BM111</f>
        <v>128.67310586040199</v>
      </c>
      <c r="BP111" s="18">
        <f>BL111*UI!BN111</f>
        <v>936.49524964913326</v>
      </c>
      <c r="BQ111" s="18">
        <f t="shared" si="53"/>
        <v>35540.134499054169</v>
      </c>
      <c r="BR111" s="18">
        <f t="shared" si="54"/>
        <v>7224.3394204854521</v>
      </c>
      <c r="BS111" s="18">
        <f t="shared" si="55"/>
        <v>8429.2702569489047</v>
      </c>
      <c r="BT111" s="18">
        <f t="shared" si="56"/>
        <v>53738.235544917799</v>
      </c>
      <c r="BU111" s="18">
        <f t="shared" si="57"/>
        <v>1661.0771190317055</v>
      </c>
      <c r="BV111" s="18">
        <f t="shared" si="58"/>
        <v>10839.907181116392</v>
      </c>
    </row>
    <row r="112" spans="1:74" ht="15.5" x14ac:dyDescent="0.35">
      <c r="A112" s="62" t="s">
        <v>223</v>
      </c>
      <c r="B112" s="10">
        <v>67</v>
      </c>
      <c r="C112" s="15">
        <f>[1]CHD!NA156</f>
        <v>3585.9345436240151</v>
      </c>
      <c r="D112" s="16">
        <f>[1]CHD!NM156</f>
        <v>2074.0829954239407</v>
      </c>
      <c r="E112" s="18">
        <f>C112*UI!E112</f>
        <v>777.80325582171736</v>
      </c>
      <c r="F112" s="18">
        <f>C112*UI!F112</f>
        <v>5349.9497038034415</v>
      </c>
      <c r="G112" s="18">
        <f>D112*UI!E112</f>
        <v>449.87673005733149</v>
      </c>
      <c r="H112" s="18">
        <f>D112*UI!F112</f>
        <v>3094.3787657144435</v>
      </c>
      <c r="I112" s="15">
        <f>[1]Stroke!NA156</f>
        <v>4511.7895480515317</v>
      </c>
      <c r="J112" s="16">
        <f>[1]Stroke!NM156</f>
        <v>1543.7334292772982</v>
      </c>
      <c r="K112" s="18">
        <f>I112*UI!K112</f>
        <v>1032.7391797376692</v>
      </c>
      <c r="L112" s="18">
        <f>I112*UI!L112</f>
        <v>6962.9059543045223</v>
      </c>
      <c r="M112" s="18">
        <f>J112*UI!K112</f>
        <v>353.35734934134098</v>
      </c>
      <c r="N112" s="18">
        <f>J112*UI!L112</f>
        <v>2382.3962913376272</v>
      </c>
      <c r="O112" s="15">
        <f>[1]HHD!NA156</f>
        <v>400.85477074634593</v>
      </c>
      <c r="P112" s="16">
        <f>[1]HHD!NM156</f>
        <v>375.23608984076759</v>
      </c>
      <c r="Q112" s="18">
        <f>O112*UI!Q112</f>
        <v>116.41329489651834</v>
      </c>
      <c r="R112" s="18">
        <f>O112*UI!R112</f>
        <v>561.79214242418198</v>
      </c>
      <c r="S112" s="18">
        <f>P112*UI!Q112</f>
        <v>108.97330597093291</v>
      </c>
      <c r="T112" s="18">
        <f>P112*UI!R112</f>
        <v>525.88793301380281</v>
      </c>
      <c r="U112" s="15">
        <f>[1]Diabetes!NA156</f>
        <v>9680.662521293576</v>
      </c>
      <c r="V112" s="17">
        <f>[1]Diabetes!NM156</f>
        <v>1206.8606218147829</v>
      </c>
      <c r="W112" s="18">
        <f>U112*UI!W112</f>
        <v>2848.697293030255</v>
      </c>
      <c r="X112" s="18">
        <f>U112*UI!X112</f>
        <v>13338.317728091035</v>
      </c>
      <c r="Y112" s="18">
        <f>V112*UI!W112</f>
        <v>355.13897719979428</v>
      </c>
      <c r="Z112" s="18">
        <f>V112*UI!X112</f>
        <v>1662.8500778618265</v>
      </c>
      <c r="AA112" s="3">
        <f>'[1]Breast CA'!NA156</f>
        <v>1144.5211560307112</v>
      </c>
      <c r="AB112" s="4">
        <f>'[1]Breast CA'!NM156</f>
        <v>565.19010334684049</v>
      </c>
      <c r="AC112" s="18">
        <f>AA112*UI!AC112</f>
        <v>220.91660109213299</v>
      </c>
      <c r="AD112" s="18">
        <f>AA112*UI!AD112</f>
        <v>1902.0695759100752</v>
      </c>
      <c r="AE112" s="18">
        <f>AB112*UI!AC112</f>
        <v>109.09355055988584</v>
      </c>
      <c r="AF112" s="18">
        <f>AB112*UI!AD112</f>
        <v>939.28442870360539</v>
      </c>
      <c r="AG112" s="15">
        <f>'[1]Colon CA'!NA156</f>
        <v>613.89941953056655</v>
      </c>
      <c r="AH112" s="16">
        <f>'[1]Colon CA'!NM156</f>
        <v>418.39985200782104</v>
      </c>
      <c r="AI112" s="18">
        <f>AG112*UI!AI112</f>
        <v>111.24498797751069</v>
      </c>
      <c r="AJ112" s="18">
        <f>AG112*UI!AJ112</f>
        <v>1095.005263544427</v>
      </c>
      <c r="AK112" s="18">
        <f>AH112*UI!AI112</f>
        <v>75.818424037595619</v>
      </c>
      <c r="AL112" s="18">
        <f>AH112*UI!AJ112</f>
        <v>746.29495588236455</v>
      </c>
      <c r="AM112" s="3">
        <f>'[1]Pancreas CA'!NA156</f>
        <v>308.70273756149084</v>
      </c>
      <c r="AN112" s="4">
        <f>'[1]Pancreas CA'!NM156</f>
        <v>208.85769962421045</v>
      </c>
      <c r="AO112" s="18">
        <f>AM112*UI!AO112</f>
        <v>54.566786692271897</v>
      </c>
      <c r="AP112" s="18">
        <f>AM112*UI!AP112</f>
        <v>523.58515561898173</v>
      </c>
      <c r="AQ112" s="18">
        <f>AN112*UI!AO112</f>
        <v>36.918019044657058</v>
      </c>
      <c r="AR112" s="18">
        <f>AN112*UI!AP112</f>
        <v>354.23978427849954</v>
      </c>
      <c r="AS112" s="3">
        <f>'[1]Kidney CA'!NA156</f>
        <v>114.97513290801</v>
      </c>
      <c r="AT112" s="4">
        <f>'[1]Kidney CA'!NM156</f>
        <v>75.56480097267621</v>
      </c>
      <c r="AU112" s="18">
        <f>AS112*UI!AU112</f>
        <v>24.38463721645849</v>
      </c>
      <c r="AV112" s="18">
        <f>AS112*UI!AV112</f>
        <v>177.38919789788238</v>
      </c>
      <c r="AW112" s="18">
        <f>AT112*UI!AU112</f>
        <v>16.026250298200164</v>
      </c>
      <c r="AX112" s="18">
        <f>AT112*UI!AV112</f>
        <v>116.58503099605733</v>
      </c>
      <c r="AY112" s="3">
        <f>'[1]Liver CA'!NA156</f>
        <v>120.2602897708869</v>
      </c>
      <c r="AZ112" s="4">
        <f>'[1]Liver CA'!NM156</f>
        <v>120.50757819411054</v>
      </c>
      <c r="BA112" s="18">
        <f>AY112*UI!BA112</f>
        <v>24.24869665981878</v>
      </c>
      <c r="BB112" s="18">
        <f>AY112*UI!BB112</f>
        <v>195.5704124050946</v>
      </c>
      <c r="BC112" s="18">
        <f>AZ112*UI!BA112</f>
        <v>24.298558688038227</v>
      </c>
      <c r="BD112" s="18">
        <f>AZ112*UI!BB112</f>
        <v>195.97255927339992</v>
      </c>
      <c r="BE112" s="3">
        <f>[1]Cirrhosis!NA156</f>
        <v>127.81692705073908</v>
      </c>
      <c r="BF112" s="4">
        <f>[1]Cirrhosis!NM156</f>
        <v>345.16979817474464</v>
      </c>
      <c r="BG112" s="18">
        <f>BE112*UI!BG112</f>
        <v>32.375867146972887</v>
      </c>
      <c r="BH112" s="18">
        <f>BE112*UI!BH112</f>
        <v>187.19414429760337</v>
      </c>
      <c r="BI112" s="18">
        <f>BF112*UI!BG112</f>
        <v>87.431076514746778</v>
      </c>
      <c r="BJ112" s="18">
        <f>BF112*UI!BH112</f>
        <v>505.51806006921339</v>
      </c>
      <c r="BK112" s="3">
        <f>[1]CKD!NA156</f>
        <v>14765.806245607213</v>
      </c>
      <c r="BL112" s="4">
        <f>[1]CKD!NM156</f>
        <v>616.45373771642107</v>
      </c>
      <c r="BM112" s="18">
        <f>BK112*UI!BM112</f>
        <v>3289.5767727595266</v>
      </c>
      <c r="BN112" s="18">
        <f>BK112*UI!BN112</f>
        <v>23960.231255920022</v>
      </c>
      <c r="BO112" s="18">
        <f>BL112*UI!BM112</f>
        <v>137.33567021956682</v>
      </c>
      <c r="BP112" s="18">
        <f>BL112*UI!BN112</f>
        <v>1000.3093545031353</v>
      </c>
      <c r="BQ112" s="18">
        <f t="shared" si="53"/>
        <v>35375.223292175084</v>
      </c>
      <c r="BR112" s="18">
        <f t="shared" si="54"/>
        <v>7550.056706393616</v>
      </c>
      <c r="BS112" s="18">
        <f t="shared" si="55"/>
        <v>8532.9673730308532</v>
      </c>
      <c r="BT112" s="18">
        <f t="shared" si="56"/>
        <v>54254.010534217261</v>
      </c>
      <c r="BU112" s="18">
        <f t="shared" si="57"/>
        <v>1754.2679119320901</v>
      </c>
      <c r="BV112" s="18">
        <f t="shared" si="58"/>
        <v>11523.717241633973</v>
      </c>
    </row>
    <row r="113" spans="1:74" ht="15.5" x14ac:dyDescent="0.35">
      <c r="A113" s="62" t="s">
        <v>224</v>
      </c>
      <c r="B113" s="10">
        <v>68</v>
      </c>
      <c r="C113" s="15">
        <f>[1]CHD!NA157</f>
        <v>3763.7726403172828</v>
      </c>
      <c r="D113" s="16">
        <f>[1]CHD!NM157</f>
        <v>2164.9737062097779</v>
      </c>
      <c r="E113" s="18">
        <f>C113*UI!E113</f>
        <v>817.04760526368398</v>
      </c>
      <c r="F113" s="18">
        <f>C113*UI!F113</f>
        <v>5667.1867198170767</v>
      </c>
      <c r="G113" s="18">
        <f>D113*UI!E113</f>
        <v>469.97700210935852</v>
      </c>
      <c r="H113" s="18">
        <f>D113*UI!F113</f>
        <v>3259.8436221033048</v>
      </c>
      <c r="I113" s="15">
        <f>[1]Stroke!NA157</f>
        <v>4544.8598131619137</v>
      </c>
      <c r="J113" s="16">
        <f>[1]Stroke!NM157</f>
        <v>1633.3873553939188</v>
      </c>
      <c r="K113" s="18">
        <f>I113*UI!K113</f>
        <v>1036.0314011350847</v>
      </c>
      <c r="L113" s="18">
        <f>I113*UI!L113</f>
        <v>6987.5071741148722</v>
      </c>
      <c r="M113" s="18">
        <f>J113*UI!K113</f>
        <v>372.34164748148311</v>
      </c>
      <c r="N113" s="18">
        <f>J113*UI!L113</f>
        <v>2511.2558655540029</v>
      </c>
      <c r="O113" s="15">
        <f>[1]HHD!NA157</f>
        <v>383.5828981249615</v>
      </c>
      <c r="P113" s="16">
        <f>[1]HHD!NM157</f>
        <v>387.17124146226843</v>
      </c>
      <c r="Q113" s="18">
        <f>O113*UI!Q113</f>
        <v>106.93284046434292</v>
      </c>
      <c r="R113" s="18">
        <f>O113*UI!R113</f>
        <v>536.83930597901337</v>
      </c>
      <c r="S113" s="18">
        <f>P113*UI!Q113</f>
        <v>107.93317636955453</v>
      </c>
      <c r="T113" s="18">
        <f>P113*UI!R113</f>
        <v>541.86133317634346</v>
      </c>
      <c r="U113" s="15">
        <f>[1]Diabetes!NA157</f>
        <v>9133.0446411049998</v>
      </c>
      <c r="V113" s="17">
        <f>[1]Diabetes!NM157</f>
        <v>1275.6526471648422</v>
      </c>
      <c r="W113" s="18">
        <f>U113*UI!W113</f>
        <v>2560.5034675636248</v>
      </c>
      <c r="X113" s="18">
        <f>U113*UI!X113</f>
        <v>12512.138791698218</v>
      </c>
      <c r="Y113" s="18">
        <f>V113*UI!W113</f>
        <v>357.63681826010509</v>
      </c>
      <c r="Z113" s="18">
        <f>V113*UI!X113</f>
        <v>1747.6256383865234</v>
      </c>
      <c r="AA113" s="3">
        <f>'[1]Breast CA'!NA157</f>
        <v>1095.5046609746723</v>
      </c>
      <c r="AB113" s="4">
        <f>'[1]Breast CA'!NM157</f>
        <v>565.26192795126599</v>
      </c>
      <c r="AC113" s="18">
        <f>AA113*UI!AC113</f>
        <v>195.6844139388273</v>
      </c>
      <c r="AD113" s="18">
        <f>AA113*UI!AD113</f>
        <v>1813.2601775788794</v>
      </c>
      <c r="AE113" s="18">
        <f>AB113*UI!AC113</f>
        <v>100.96985712015372</v>
      </c>
      <c r="AF113" s="18">
        <f>AB113*UI!AD113</f>
        <v>935.61166863824883</v>
      </c>
      <c r="AG113" s="15">
        <f>'[1]Colon CA'!NA157</f>
        <v>587.60844255194775</v>
      </c>
      <c r="AH113" s="16">
        <f>'[1]Colon CA'!NM157</f>
        <v>429.70216189486683</v>
      </c>
      <c r="AI113" s="18">
        <f>AG113*UI!AI113</f>
        <v>102.48024467029356</v>
      </c>
      <c r="AJ113" s="18">
        <f>AG113*UI!AJ113</f>
        <v>1036.0839088932919</v>
      </c>
      <c r="AK113" s="18">
        <f>AH113*UI!AI113</f>
        <v>74.941031301549117</v>
      </c>
      <c r="AL113" s="18">
        <f>AH113*UI!AJ113</f>
        <v>757.66014120291163</v>
      </c>
      <c r="AM113" s="3">
        <f>'[1]Pancreas CA'!NA157</f>
        <v>295.48207951607685</v>
      </c>
      <c r="AN113" s="4">
        <f>'[1]Pancreas CA'!NM157</f>
        <v>270.52839179078092</v>
      </c>
      <c r="AO113" s="18">
        <f>AM113*UI!AO113</f>
        <v>53.636034482150386</v>
      </c>
      <c r="AP113" s="18">
        <f>AM113*UI!AP113</f>
        <v>497.67072845174334</v>
      </c>
      <c r="AQ113" s="18">
        <f>AN113*UI!AO113</f>
        <v>49.106430326518456</v>
      </c>
      <c r="AR113" s="18">
        <f>AN113*UI!AP113</f>
        <v>455.6420546040975</v>
      </c>
      <c r="AS113" s="3">
        <f>'[1]Kidney CA'!NA157</f>
        <v>110.05060404687225</v>
      </c>
      <c r="AT113" s="4">
        <f>'[1]Kidney CA'!NM157</f>
        <v>82.307729983728223</v>
      </c>
      <c r="AU113" s="18">
        <f>AS113*UI!AU113</f>
        <v>23.348390505849981</v>
      </c>
      <c r="AV113" s="18">
        <f>AS113*UI!AV113</f>
        <v>170.25433221938843</v>
      </c>
      <c r="AW113" s="18">
        <f>AT113*UI!AU113</f>
        <v>17.462448643095492</v>
      </c>
      <c r="AX113" s="18">
        <f>AT113*UI!AV113</f>
        <v>127.33458145222833</v>
      </c>
      <c r="AY113" s="3">
        <f>'[1]Liver CA'!NA157</f>
        <v>115.10923638963591</v>
      </c>
      <c r="AZ113" s="4">
        <f>'[1]Liver CA'!NM157</f>
        <v>116.41718023194007</v>
      </c>
      <c r="BA113" s="18">
        <f>AY113*UI!BA113</f>
        <v>25.71266207030618</v>
      </c>
      <c r="BB113" s="18">
        <f>AY113*UI!BB113</f>
        <v>184.16311619075961</v>
      </c>
      <c r="BC113" s="18">
        <f>AZ113*UI!BA113</f>
        <v>26.004825575850315</v>
      </c>
      <c r="BD113" s="18">
        <f>AZ113*UI!BB113</f>
        <v>186.25569382706593</v>
      </c>
      <c r="BE113" s="3">
        <f>[1]Cirrhosis!NA157</f>
        <v>0</v>
      </c>
      <c r="BF113" s="4">
        <f>[1]Cirrhosis!NM157</f>
        <v>350.96840203912865</v>
      </c>
      <c r="BG113" s="18">
        <f>BE113*UI!BG113</f>
        <v>0</v>
      </c>
      <c r="BH113" s="18">
        <f>BE113*UI!BH113</f>
        <v>0</v>
      </c>
      <c r="BI113" s="18">
        <f>BF113*UI!BG113</f>
        <v>87.756404262542816</v>
      </c>
      <c r="BJ113" s="18">
        <f>BF113*UI!BH113</f>
        <v>511.56514648962332</v>
      </c>
      <c r="BK113" s="3">
        <f>[1]CKD!NA157</f>
        <v>14947.530351233634</v>
      </c>
      <c r="BL113" s="4">
        <f>[1]CKD!NM157</f>
        <v>636.4764630442985</v>
      </c>
      <c r="BM113" s="18">
        <f>BK113*UI!BM113</f>
        <v>3340.393813866669</v>
      </c>
      <c r="BN113" s="18">
        <f>BK113*UI!BN113</f>
        <v>24130.197434334685</v>
      </c>
      <c r="BO113" s="18">
        <f>BL113*UI!BM113</f>
        <v>142.23634204893551</v>
      </c>
      <c r="BP113" s="18">
        <f>BL113*UI!BN113</f>
        <v>1027.4809520154886</v>
      </c>
      <c r="BQ113" s="18">
        <f t="shared" si="53"/>
        <v>34976.545367421997</v>
      </c>
      <c r="BR113" s="18">
        <f t="shared" si="54"/>
        <v>7912.8472071668166</v>
      </c>
      <c r="BS113" s="18">
        <f t="shared" si="55"/>
        <v>8261.7708739608352</v>
      </c>
      <c r="BT113" s="18">
        <f t="shared" si="56"/>
        <v>53535.301689277927</v>
      </c>
      <c r="BU113" s="18">
        <f t="shared" si="57"/>
        <v>1806.3659834991468</v>
      </c>
      <c r="BV113" s="18">
        <f t="shared" si="58"/>
        <v>12062.13669744984</v>
      </c>
    </row>
    <row r="114" spans="1:74" ht="15.5" x14ac:dyDescent="0.35">
      <c r="A114" s="62" t="s">
        <v>225</v>
      </c>
      <c r="B114" s="10">
        <v>69</v>
      </c>
      <c r="C114" s="15">
        <f>[1]CHD!NA158</f>
        <v>3803.8678025832219</v>
      </c>
      <c r="D114" s="16">
        <f>[1]CHD!NM158</f>
        <v>2263.110213672388</v>
      </c>
      <c r="E114" s="18">
        <f>C114*UI!E114</f>
        <v>814.78934222260034</v>
      </c>
      <c r="F114" s="18">
        <f>C114*UI!F114</f>
        <v>5597.3979566176286</v>
      </c>
      <c r="G114" s="18">
        <f>D114*UI!E114</f>
        <v>484.75871877648694</v>
      </c>
      <c r="H114" s="18">
        <f>D114*UI!F114</f>
        <v>3330.1705377373369</v>
      </c>
      <c r="I114" s="15">
        <f>[1]Stroke!NA158</f>
        <v>4560.4686182129335</v>
      </c>
      <c r="J114" s="16">
        <f>[1]Stroke!NM158</f>
        <v>1735.212607634491</v>
      </c>
      <c r="K114" s="18">
        <f>I114*UI!K114</f>
        <v>1041.1030415188416</v>
      </c>
      <c r="L114" s="18">
        <f>I114*UI!L114</f>
        <v>6920.0668903802116</v>
      </c>
      <c r="M114" s="18">
        <f>J114*UI!K114</f>
        <v>396.12927414420369</v>
      </c>
      <c r="N114" s="18">
        <f>J114*UI!L114</f>
        <v>2633.016104070271</v>
      </c>
      <c r="O114" s="15">
        <f>[1]HHD!NA158</f>
        <v>366.57472211494093</v>
      </c>
      <c r="P114" s="16">
        <f>[1]HHD!NM158</f>
        <v>397.27600362402222</v>
      </c>
      <c r="Q114" s="18">
        <f>O114*UI!Q114</f>
        <v>94.593821847519251</v>
      </c>
      <c r="R114" s="18">
        <f>O114*UI!R114</f>
        <v>507.7742708439398</v>
      </c>
      <c r="S114" s="18">
        <f>P114*UI!Q114</f>
        <v>102.51622177953084</v>
      </c>
      <c r="T114" s="18">
        <f>P114*UI!R114</f>
        <v>550.30126436467742</v>
      </c>
      <c r="U114" s="15">
        <f>[1]Diabetes!NA158</f>
        <v>8603.4052938417335</v>
      </c>
      <c r="V114" s="17">
        <f>[1]Diabetes!NM158</f>
        <v>1337.4303973384967</v>
      </c>
      <c r="W114" s="18">
        <f>U114*UI!W114</f>
        <v>2398.000825556197</v>
      </c>
      <c r="X114" s="18">
        <f>U114*UI!X114</f>
        <v>11706.317075858735</v>
      </c>
      <c r="Y114" s="18">
        <f>V114*UI!W114</f>
        <v>372.77788124631684</v>
      </c>
      <c r="Z114" s="18">
        <f>V114*UI!X114</f>
        <v>1819.789230357766</v>
      </c>
      <c r="AA114" s="3">
        <f>'[1]Breast CA'!NA158</f>
        <v>1046.9000848475357</v>
      </c>
      <c r="AB114" s="4">
        <f>'[1]Breast CA'!NM158</f>
        <v>563.02074262193514</v>
      </c>
      <c r="AC114" s="18">
        <f>AA114*UI!AC114</f>
        <v>190.66100786026868</v>
      </c>
      <c r="AD114" s="18">
        <f>AA114*UI!AD114</f>
        <v>1712.1735093576469</v>
      </c>
      <c r="AE114" s="18">
        <f>AB114*UI!AC114</f>
        <v>102.53710338572409</v>
      </c>
      <c r="AF114" s="18">
        <f>AB114*UI!AD114</f>
        <v>920.80344121524911</v>
      </c>
      <c r="AG114" s="15">
        <f>'[1]Colon CA'!NA158</f>
        <v>655.127912303931</v>
      </c>
      <c r="AH114" s="16">
        <f>'[1]Colon CA'!NM158</f>
        <v>437.57610784714723</v>
      </c>
      <c r="AI114" s="18">
        <f>AG114*UI!AI114</f>
        <v>107.51919076262604</v>
      </c>
      <c r="AJ114" s="18">
        <f>AG114*UI!AJ114</f>
        <v>1147.4743191926189</v>
      </c>
      <c r="AK114" s="18">
        <f>AH114*UI!AI114</f>
        <v>71.814722177427427</v>
      </c>
      <c r="AL114" s="18">
        <f>AH114*UI!AJ114</f>
        <v>766.42642912445535</v>
      </c>
      <c r="AM114" s="3">
        <f>'[1]Pancreas CA'!NA158</f>
        <v>282.37245920394463</v>
      </c>
      <c r="AN114" s="4">
        <f>'[1]Pancreas CA'!NM158</f>
        <v>278.62935304340948</v>
      </c>
      <c r="AO114" s="18">
        <f>AM114*UI!AO114</f>
        <v>49.005100745746269</v>
      </c>
      <c r="AP114" s="18">
        <f>AM114*UI!AP114</f>
        <v>474.7778306921669</v>
      </c>
      <c r="AQ114" s="18">
        <f>AN114*UI!AO114</f>
        <v>48.355493149395791</v>
      </c>
      <c r="AR114" s="18">
        <f>AN114*UI!AP114</f>
        <v>468.48421470723895</v>
      </c>
      <c r="AS114" s="3">
        <f>'[1]Kidney CA'!NA158</f>
        <v>105.16763344386287</v>
      </c>
      <c r="AT114" s="4">
        <f>'[1]Kidney CA'!NM158</f>
        <v>88.058206435516325</v>
      </c>
      <c r="AU114" s="18">
        <f>AS114*UI!AU114</f>
        <v>21.857896190956918</v>
      </c>
      <c r="AV114" s="18">
        <f>AS114*UI!AV114</f>
        <v>158.28177700955811</v>
      </c>
      <c r="AW114" s="18">
        <f>AT114*UI!AU114</f>
        <v>18.301896429539667</v>
      </c>
      <c r="AX114" s="18">
        <f>AT114*UI!AV114</f>
        <v>132.53135911181229</v>
      </c>
      <c r="AY114" s="3">
        <f>'[1]Liver CA'!NA158</f>
        <v>110.00170898854512</v>
      </c>
      <c r="AZ114" s="4">
        <f>'[1]Liver CA'!NM158</f>
        <v>111.69973239610989</v>
      </c>
      <c r="BA114" s="18">
        <f>AY114*UI!BA114</f>
        <v>21.763675603220086</v>
      </c>
      <c r="BB114" s="18">
        <f>AY114*UI!BB114</f>
        <v>175.60436133983632</v>
      </c>
      <c r="BC114" s="18">
        <f>AZ114*UI!BA114</f>
        <v>22.099627025690825</v>
      </c>
      <c r="BD114" s="18">
        <f>AZ114*UI!BB114</f>
        <v>178.31504937157004</v>
      </c>
      <c r="BE114" s="3">
        <f>[1]Cirrhosis!NA158</f>
        <v>0</v>
      </c>
      <c r="BF114" s="4">
        <f>[1]Cirrhosis!NM158</f>
        <v>349.96107962989493</v>
      </c>
      <c r="BG114" s="18">
        <f>BE114*UI!BG114</f>
        <v>0</v>
      </c>
      <c r="BH114" s="18">
        <f>BE114*UI!BH114</f>
        <v>0</v>
      </c>
      <c r="BI114" s="18">
        <f>BF114*UI!BG114</f>
        <v>83.96483088581445</v>
      </c>
      <c r="BJ114" s="18">
        <f>BF114*UI!BH114</f>
        <v>504.23565241416048</v>
      </c>
      <c r="BK114" s="3">
        <f>[1]CKD!NA158</f>
        <v>15065.857341843637</v>
      </c>
      <c r="BL114" s="4">
        <f>[1]CKD!NM158</f>
        <v>654.421737728126</v>
      </c>
      <c r="BM114" s="18">
        <f>BK114*UI!BM114</f>
        <v>3682.1666023899411</v>
      </c>
      <c r="BN114" s="18">
        <f>BK114*UI!BN114</f>
        <v>24260.834358099273</v>
      </c>
      <c r="BO114" s="18">
        <f>BL114*UI!BM114</f>
        <v>159.94375971209192</v>
      </c>
      <c r="BP114" s="18">
        <f>BL114*UI!BN114</f>
        <v>1053.8276726718743</v>
      </c>
      <c r="BQ114" s="18">
        <f t="shared" si="53"/>
        <v>34599.743577384288</v>
      </c>
      <c r="BR114" s="18">
        <f t="shared" si="54"/>
        <v>8216.3961819715369</v>
      </c>
      <c r="BS114" s="18">
        <f t="shared" si="55"/>
        <v>8421.4605046979159</v>
      </c>
      <c r="BT114" s="18">
        <f t="shared" si="56"/>
        <v>52660.702349391613</v>
      </c>
      <c r="BU114" s="18">
        <f t="shared" si="57"/>
        <v>1863.1995287122227</v>
      </c>
      <c r="BV114" s="18">
        <f t="shared" si="58"/>
        <v>12357.900955146408</v>
      </c>
    </row>
    <row r="115" spans="1:74" ht="15.5" x14ac:dyDescent="0.35">
      <c r="A115" s="62" t="s">
        <v>226</v>
      </c>
      <c r="B115" s="10">
        <v>70</v>
      </c>
      <c r="C115" s="15">
        <f>[1]CHD!NA159</f>
        <v>3603.6257663770598</v>
      </c>
      <c r="D115" s="16">
        <f>[1]CHD!NM159</f>
        <v>2346.3384712673837</v>
      </c>
      <c r="E115" s="18">
        <f>C115*UI!E115</f>
        <v>1703.6299839655794</v>
      </c>
      <c r="F115" s="18">
        <f>C115*UI!F115</f>
        <v>5542.0500300497924</v>
      </c>
      <c r="G115" s="18">
        <f>D115*UI!E115</f>
        <v>1109.2418667551576</v>
      </c>
      <c r="H115" s="18">
        <f>D115*UI!F115</f>
        <v>3608.4560490496242</v>
      </c>
      <c r="I115" s="15">
        <f>[1]Stroke!NA159</f>
        <v>4195.3190662148763</v>
      </c>
      <c r="J115" s="16">
        <f>[1]Stroke!NM159</f>
        <v>1830.4126106545671</v>
      </c>
      <c r="K115" s="18">
        <f>I115*UI!K115</f>
        <v>1959.3437102980781</v>
      </c>
      <c r="L115" s="18">
        <f>I115*UI!L115</f>
        <v>6883.089561259374</v>
      </c>
      <c r="M115" s="18">
        <f>J115*UI!K115</f>
        <v>854.85927990980167</v>
      </c>
      <c r="N115" s="18">
        <f>J115*UI!L115</f>
        <v>3003.0836116026362</v>
      </c>
      <c r="O115" s="15">
        <f>[1]HHD!NA159</f>
        <v>334.26831301548003</v>
      </c>
      <c r="P115" s="16">
        <f>[1]HHD!NM159</f>
        <v>403.33011097981682</v>
      </c>
      <c r="Q115" s="18">
        <f>O115*UI!Q115</f>
        <v>191.41806976006941</v>
      </c>
      <c r="R115" s="18">
        <f>O115*UI!R115</f>
        <v>465.37785729049972</v>
      </c>
      <c r="S115" s="18">
        <f>P115*UI!Q115</f>
        <v>230.96616793676088</v>
      </c>
      <c r="T115" s="18">
        <f>P115*UI!R115</f>
        <v>561.52765763302887</v>
      </c>
      <c r="U115" s="15">
        <f>[1]Diabetes!NA159</f>
        <v>7728.5319796445247</v>
      </c>
      <c r="V115" s="17">
        <f>[1]Diabetes!NM159</f>
        <v>1386.9503105753345</v>
      </c>
      <c r="W115" s="18">
        <f>U115*UI!W115</f>
        <v>4374.2143598424509</v>
      </c>
      <c r="X115" s="18">
        <f>U115*UI!X115</f>
        <v>10539.837858946772</v>
      </c>
      <c r="Y115" s="18">
        <f>V115*UI!W115</f>
        <v>784.98969544092131</v>
      </c>
      <c r="Z115" s="18">
        <f>V115*UI!X115</f>
        <v>1891.4628845919922</v>
      </c>
      <c r="AA115" s="3">
        <f>'[1]Breast CA'!NA159</f>
        <v>977.86068882474513</v>
      </c>
      <c r="AB115" s="4">
        <f>'[1]Breast CA'!NM159</f>
        <v>559.87314049643726</v>
      </c>
      <c r="AC115" s="18">
        <f>AA115*UI!AC115</f>
        <v>425.36644833719646</v>
      </c>
      <c r="AD115" s="18">
        <f>AA115*UI!AD115</f>
        <v>1632.8538617074605</v>
      </c>
      <c r="AE115" s="18">
        <f>AB115*UI!AC115</f>
        <v>243.54312635124637</v>
      </c>
      <c r="AF115" s="18">
        <f>AB115*UI!AD115</f>
        <v>934.88881389088647</v>
      </c>
      <c r="AG115" s="15">
        <f>'[1]Colon CA'!NA159</f>
        <v>614.23701639807609</v>
      </c>
      <c r="AH115" s="16">
        <f>'[1]Colon CA'!NM159</f>
        <v>451.07586105529566</v>
      </c>
      <c r="AI115" s="18">
        <f>AG115*UI!AI115</f>
        <v>264.77462815776073</v>
      </c>
      <c r="AJ115" s="18">
        <f>AG115*UI!AJ115</f>
        <v>1060.2126770253572</v>
      </c>
      <c r="AK115" s="18">
        <f>AH115*UI!AI115</f>
        <v>194.44195024621402</v>
      </c>
      <c r="AL115" s="18">
        <f>AH115*UI!AJ115</f>
        <v>778.58600739395456</v>
      </c>
      <c r="AM115" s="3">
        <f>'[1]Pancreas CA'!NA159</f>
        <v>264.40375135927025</v>
      </c>
      <c r="AN115" s="4">
        <f>'[1]Pancreas CA'!NM159</f>
        <v>270.43966121803885</v>
      </c>
      <c r="AO115" s="18">
        <f>AM115*UI!AO115</f>
        <v>116.3253726986198</v>
      </c>
      <c r="AP115" s="18">
        <f>AM115*UI!AP115</f>
        <v>436.89286625136054</v>
      </c>
      <c r="AQ115" s="18">
        <f>AN115*UI!AO115</f>
        <v>118.98089275189803</v>
      </c>
      <c r="AR115" s="18">
        <f>AN115*UI!AP115</f>
        <v>446.8664235291053</v>
      </c>
      <c r="AS115" s="3">
        <f>'[1]Kidney CA'!NA159</f>
        <v>96.410239307630889</v>
      </c>
      <c r="AT115" s="4">
        <f>'[1]Kidney CA'!NM159</f>
        <v>92.356080270813365</v>
      </c>
      <c r="AU115" s="18">
        <f>AS115*UI!AU115</f>
        <v>45.082055766785892</v>
      </c>
      <c r="AV115" s="18">
        <f>AS115*UI!AV115</f>
        <v>149.30177693267208</v>
      </c>
      <c r="AW115" s="18">
        <f>AT115*UI!AU115</f>
        <v>43.186304598675676</v>
      </c>
      <c r="AX115" s="18">
        <f>AT115*UI!AV115</f>
        <v>143.02346922893219</v>
      </c>
      <c r="AY115" s="3">
        <f>'[1]Liver CA'!NA159</f>
        <v>100.21627729434269</v>
      </c>
      <c r="AZ115" s="4">
        <f>'[1]Liver CA'!NM159</f>
        <v>106.39691341317918</v>
      </c>
      <c r="BA115" s="18">
        <f>AY115*UI!BA115</f>
        <v>48.944846171920396</v>
      </c>
      <c r="BB115" s="18">
        <f>AY115*UI!BB115</f>
        <v>159.30255835365162</v>
      </c>
      <c r="BC115" s="18">
        <f>AZ115*UI!BA115</f>
        <v>51.963420521799428</v>
      </c>
      <c r="BD115" s="18">
        <f>AZ115*UI!BB115</f>
        <v>169.12722129829302</v>
      </c>
      <c r="BE115" s="3">
        <f>[1]Cirrhosis!NA159</f>
        <v>0</v>
      </c>
      <c r="BF115" s="4">
        <f>[1]Cirrhosis!NM159</f>
        <v>345.49156368807024</v>
      </c>
      <c r="BG115" s="18">
        <f>BE115*UI!BG115</f>
        <v>0</v>
      </c>
      <c r="BH115" s="18">
        <f>BE115*UI!BH115</f>
        <v>0</v>
      </c>
      <c r="BI115" s="18">
        <f>BF115*UI!BG115</f>
        <v>178.00605437652985</v>
      </c>
      <c r="BJ115" s="18">
        <f>BF115*UI!BH115</f>
        <v>505.54896773919825</v>
      </c>
      <c r="BK115" s="3">
        <f>[1]CKD!NA159</f>
        <v>14524.539083921112</v>
      </c>
      <c r="BL115" s="4">
        <f>[1]CKD!NM159</f>
        <v>667.73801423837722</v>
      </c>
      <c r="BM115" s="18">
        <f>BK115*UI!BM115</f>
        <v>6735.5916134794279</v>
      </c>
      <c r="BN115" s="18">
        <f>BK115*UI!BN115</f>
        <v>23260.947776893143</v>
      </c>
      <c r="BO115" s="18">
        <f>BL115*UI!BM115</f>
        <v>309.65599271128298</v>
      </c>
      <c r="BP115" s="18">
        <f>BL115*UI!BN115</f>
        <v>1069.377760499101</v>
      </c>
      <c r="BQ115" s="18">
        <f t="shared" si="53"/>
        <v>32439.412182357119</v>
      </c>
      <c r="BR115" s="18">
        <f t="shared" si="54"/>
        <v>8460.4027378573155</v>
      </c>
      <c r="BS115" s="18">
        <f t="shared" si="55"/>
        <v>15864.69108847789</v>
      </c>
      <c r="BT115" s="18">
        <f t="shared" si="56"/>
        <v>50129.86682471008</v>
      </c>
      <c r="BU115" s="18">
        <f t="shared" si="57"/>
        <v>4119.8347516002877</v>
      </c>
      <c r="BV115" s="18">
        <f t="shared" si="58"/>
        <v>13111.948866456753</v>
      </c>
    </row>
    <row r="116" spans="1:74" ht="15.5" x14ac:dyDescent="0.35">
      <c r="A116" s="62" t="s">
        <v>227</v>
      </c>
      <c r="B116" s="10">
        <v>71</v>
      </c>
      <c r="C116" s="15">
        <f>[1]CHD!NA160</f>
        <v>3677.6320933027919</v>
      </c>
      <c r="D116" s="16">
        <f>[1]CHD!NM160</f>
        <v>2385.2462259887971</v>
      </c>
      <c r="E116" s="18">
        <f>C116*UI!E116</f>
        <v>1698.4574662056968</v>
      </c>
      <c r="F116" s="18">
        <f>C116*UI!F116</f>
        <v>5758.6465788658516</v>
      </c>
      <c r="G116" s="18">
        <f>D116*UI!E116</f>
        <v>1101.589054720075</v>
      </c>
      <c r="H116" s="18">
        <f>D116*UI!F116</f>
        <v>3734.9549031989468</v>
      </c>
      <c r="I116" s="15">
        <f>[1]Stroke!NA160</f>
        <v>4148.5827199834093</v>
      </c>
      <c r="J116" s="16">
        <f>[1]Stroke!NM160</f>
        <v>1911.3085943600056</v>
      </c>
      <c r="K116" s="18">
        <f>I116*UI!K116</f>
        <v>1776.6511239213858</v>
      </c>
      <c r="L116" s="18">
        <f>I116*UI!L116</f>
        <v>6595.6103233085423</v>
      </c>
      <c r="M116" s="18">
        <f>J116*UI!K116</f>
        <v>818.52738429761564</v>
      </c>
      <c r="N116" s="18">
        <f>J116*UI!L116</f>
        <v>3038.6875583475426</v>
      </c>
      <c r="O116" s="15">
        <f>[1]HHD!NA160</f>
        <v>421.57762122297072</v>
      </c>
      <c r="P116" s="16">
        <f>[1]HHD!NM160</f>
        <v>401.93678554059414</v>
      </c>
      <c r="Q116" s="18">
        <f>O116*UI!Q116</f>
        <v>227.88559810230296</v>
      </c>
      <c r="R116" s="18">
        <f>O116*UI!R116</f>
        <v>584.49940069636853</v>
      </c>
      <c r="S116" s="18">
        <f>P116*UI!Q116</f>
        <v>217.26865981766812</v>
      </c>
      <c r="T116" s="18">
        <f>P116*UI!R116</f>
        <v>557.26821927781498</v>
      </c>
      <c r="U116" s="15">
        <f>[1]Diabetes!NA160</f>
        <v>7202.9002027824581</v>
      </c>
      <c r="V116" s="17">
        <f>[1]Diabetes!NM160</f>
        <v>1441.6883045342836</v>
      </c>
      <c r="W116" s="18">
        <f>U116*UI!W116</f>
        <v>3945.3938137825044</v>
      </c>
      <c r="X116" s="18">
        <f>U116*UI!X116</f>
        <v>9812.3292692412633</v>
      </c>
      <c r="Y116" s="18">
        <f>V116*UI!W116</f>
        <v>789.68581515469032</v>
      </c>
      <c r="Z116" s="18">
        <f>V116*UI!X116</f>
        <v>1963.9756139117246</v>
      </c>
      <c r="AA116" s="3">
        <f>'[1]Breast CA'!NA160</f>
        <v>924.88170485327112</v>
      </c>
      <c r="AB116" s="4">
        <f>'[1]Breast CA'!NM160</f>
        <v>551.93213366929854</v>
      </c>
      <c r="AC116" s="18">
        <f>AA116*UI!AC116</f>
        <v>408.14391449562544</v>
      </c>
      <c r="AD116" s="18">
        <f>AA116*UI!AD116</f>
        <v>1522.5085701555406</v>
      </c>
      <c r="AE116" s="18">
        <f>AB116*UI!AC116</f>
        <v>243.56384215368186</v>
      </c>
      <c r="AF116" s="18">
        <f>AB116*UI!AD116</f>
        <v>908.5717657146804</v>
      </c>
      <c r="AG116" s="15">
        <f>'[1]Colon CA'!NA160</f>
        <v>580.9588230102546</v>
      </c>
      <c r="AH116" s="16">
        <f>'[1]Colon CA'!NM160</f>
        <v>457.67059845626727</v>
      </c>
      <c r="AI116" s="18">
        <f>AG116*UI!AI116</f>
        <v>240.36489714101234</v>
      </c>
      <c r="AJ116" s="18">
        <f>AG116*UI!AJ116</f>
        <v>984.68895554484186</v>
      </c>
      <c r="AK116" s="18">
        <f>AH116*UI!AI116</f>
        <v>189.35584066422632</v>
      </c>
      <c r="AL116" s="18">
        <f>AH116*UI!AJ116</f>
        <v>775.72310760745574</v>
      </c>
      <c r="AM116" s="3">
        <f>'[1]Pancreas CA'!NA160</f>
        <v>250.07882636035072</v>
      </c>
      <c r="AN116" s="4">
        <f>'[1]Pancreas CA'!NM160</f>
        <v>254.39347805165863</v>
      </c>
      <c r="AO116" s="18">
        <f>AM116*UI!AO116</f>
        <v>105.16149409776428</v>
      </c>
      <c r="AP116" s="18">
        <f>AM116*UI!AP116</f>
        <v>416.74584020313614</v>
      </c>
      <c r="AQ116" s="18">
        <f>AN116*UI!AO116</f>
        <v>106.97586289088864</v>
      </c>
      <c r="AR116" s="18">
        <f>AN116*UI!AP116</f>
        <v>423.93602567564392</v>
      </c>
      <c r="AS116" s="3">
        <f>'[1]Kidney CA'!NA160</f>
        <v>91.186699119814321</v>
      </c>
      <c r="AT116" s="4">
        <f>'[1]Kidney CA'!NM160</f>
        <v>94.440492420171552</v>
      </c>
      <c r="AU116" s="18">
        <f>AS116*UI!AU116</f>
        <v>44.558518672942313</v>
      </c>
      <c r="AV116" s="18">
        <f>AS116*UI!AV116</f>
        <v>141.38082157731606</v>
      </c>
      <c r="AW116" s="18">
        <f>AT116*UI!AU116</f>
        <v>46.148489698665713</v>
      </c>
      <c r="AX116" s="18">
        <f>AT116*UI!AV116</f>
        <v>146.42567981308602</v>
      </c>
      <c r="AY116" s="3">
        <f>'[1]Liver CA'!NA160</f>
        <v>94.786455766437172</v>
      </c>
      <c r="AZ116" s="4">
        <f>'[1]Liver CA'!NM160</f>
        <v>98.100434913233144</v>
      </c>
      <c r="BA116" s="18">
        <f>AY116*UI!BA116</f>
        <v>44.520382120538976</v>
      </c>
      <c r="BB116" s="18">
        <f>AY116*UI!BB116</f>
        <v>148.51584979167319</v>
      </c>
      <c r="BC116" s="18">
        <f>AZ116*UI!BA116</f>
        <v>46.076929590975112</v>
      </c>
      <c r="BD116" s="18">
        <f>AZ116*UI!BB116</f>
        <v>153.70834723446251</v>
      </c>
      <c r="BE116" s="3">
        <f>[1]Cirrhosis!NA160</f>
        <v>0</v>
      </c>
      <c r="BF116" s="4">
        <f>[1]Cirrhosis!NM160</f>
        <v>337.7190726547729</v>
      </c>
      <c r="BG116" s="18">
        <f>BE116*UI!BG116</f>
        <v>0</v>
      </c>
      <c r="BH116" s="18">
        <f>BE116*UI!BH116</f>
        <v>0</v>
      </c>
      <c r="BI116" s="18">
        <f>BF116*UI!BG116</f>
        <v>170.14859008284984</v>
      </c>
      <c r="BJ116" s="18">
        <f>BF116*UI!BH116</f>
        <v>485.0955932286497</v>
      </c>
      <c r="BK116" s="3">
        <f>[1]CKD!NA160</f>
        <v>14319.014430980213</v>
      </c>
      <c r="BL116" s="4">
        <f>[1]CKD!NM160</f>
        <v>690.83958456205949</v>
      </c>
      <c r="BM116" s="18">
        <f>BK116*UI!BM116</f>
        <v>6618.1289338483566</v>
      </c>
      <c r="BN116" s="18">
        <f>BK116*UI!BN116</f>
        <v>22783.624192498777</v>
      </c>
      <c r="BO116" s="18">
        <f>BL116*UI!BM116</f>
        <v>319.30028880660626</v>
      </c>
      <c r="BP116" s="18">
        <f>BL116*UI!BN116</f>
        <v>1099.2257566211888</v>
      </c>
      <c r="BQ116" s="18">
        <f t="shared" si="53"/>
        <v>31711.59957738197</v>
      </c>
      <c r="BR116" s="18">
        <f t="shared" si="54"/>
        <v>8625.2757051511417</v>
      </c>
      <c r="BS116" s="18">
        <f t="shared" si="55"/>
        <v>15109.266142388133</v>
      </c>
      <c r="BT116" s="18">
        <f t="shared" si="56"/>
        <v>48748.549801883317</v>
      </c>
      <c r="BU116" s="18">
        <f t="shared" si="57"/>
        <v>4048.6407578779426</v>
      </c>
      <c r="BV116" s="18">
        <f t="shared" si="58"/>
        <v>13287.572570631193</v>
      </c>
    </row>
    <row r="117" spans="1:74" ht="15.5" x14ac:dyDescent="0.35">
      <c r="A117" s="62" t="s">
        <v>228</v>
      </c>
      <c r="B117" s="10">
        <v>72</v>
      </c>
      <c r="C117" s="15">
        <f>[1]CHD!NA161</f>
        <v>3643.6966310534199</v>
      </c>
      <c r="D117" s="16">
        <f>[1]CHD!NM161</f>
        <v>2440.8310831836934</v>
      </c>
      <c r="E117" s="18">
        <f>C117*UI!E117</f>
        <v>1779.4575374671799</v>
      </c>
      <c r="F117" s="18">
        <f>C117*UI!F117</f>
        <v>5699.5636468156999</v>
      </c>
      <c r="G117" s="18">
        <f>D117*UI!E117</f>
        <v>1192.0189050974059</v>
      </c>
      <c r="H117" s="18">
        <f>D117*UI!F117</f>
        <v>3818.0105311647744</v>
      </c>
      <c r="I117" s="15">
        <f>[1]Stroke!NA161</f>
        <v>4174.7202272012237</v>
      </c>
      <c r="J117" s="16">
        <f>[1]Stroke!NM161</f>
        <v>1993.7945630031368</v>
      </c>
      <c r="K117" s="18">
        <f>I117*UI!K117</f>
        <v>1926.9382150336855</v>
      </c>
      <c r="L117" s="18">
        <f>I117*UI!L117</f>
        <v>6765.5362460547958</v>
      </c>
      <c r="M117" s="18">
        <f>J117*UI!K117</f>
        <v>920.2817739364524</v>
      </c>
      <c r="N117" s="18">
        <f>J117*UI!L117</f>
        <v>3231.1361358526133</v>
      </c>
      <c r="O117" s="15">
        <f>[1]HHD!NA161</f>
        <v>398.25549703090576</v>
      </c>
      <c r="P117" s="16">
        <f>[1]HHD!NM161</f>
        <v>415.35890984040492</v>
      </c>
      <c r="Q117" s="18">
        <f>O117*UI!Q117</f>
        <v>222.00472556001105</v>
      </c>
      <c r="R117" s="18">
        <f>O117*UI!R117</f>
        <v>555.47138606119904</v>
      </c>
      <c r="S117" s="18">
        <f>P117*UI!Q117</f>
        <v>231.53890272823676</v>
      </c>
      <c r="T117" s="18">
        <f>P117*UI!R117</f>
        <v>579.3265656895976</v>
      </c>
      <c r="U117" s="15">
        <f>[1]Diabetes!NA161</f>
        <v>6702.8656800608296</v>
      </c>
      <c r="V117" s="17">
        <f>[1]Diabetes!NM161</f>
        <v>1487.3525633559839</v>
      </c>
      <c r="W117" s="18">
        <f>U117*UI!W117</f>
        <v>3841.2981899035449</v>
      </c>
      <c r="X117" s="18">
        <f>U117*UI!X117</f>
        <v>9141.7840902848093</v>
      </c>
      <c r="Y117" s="18">
        <f>V117*UI!W117</f>
        <v>852.37642854211106</v>
      </c>
      <c r="Z117" s="18">
        <f>V117*UI!X117</f>
        <v>2028.5437079217536</v>
      </c>
      <c r="AA117" s="3">
        <f>'[1]Breast CA'!NA161</f>
        <v>794.31107403379758</v>
      </c>
      <c r="AB117" s="4">
        <f>'[1]Breast CA'!NM161</f>
        <v>545.27099806879983</v>
      </c>
      <c r="AC117" s="18">
        <f>AA117*UI!AC117</f>
        <v>354.54370258905408</v>
      </c>
      <c r="AD117" s="18">
        <f>AA117*UI!AD117</f>
        <v>1317.9436120737382</v>
      </c>
      <c r="AE117" s="18">
        <f>AB117*UI!AC117</f>
        <v>243.38373829786926</v>
      </c>
      <c r="AF117" s="18">
        <f>AB117*UI!AD117</f>
        <v>904.72920779557046</v>
      </c>
      <c r="AG117" s="15">
        <f>'[1]Colon CA'!NA161</f>
        <v>627.24117217587388</v>
      </c>
      <c r="AH117" s="16">
        <f>'[1]Colon CA'!NM161</f>
        <v>460.65285610631247</v>
      </c>
      <c r="AI117" s="18">
        <f>AG117*UI!AI117</f>
        <v>270.17365972305402</v>
      </c>
      <c r="AJ117" s="18">
        <f>AG117*UI!AJ117</f>
        <v>1081.3607610149643</v>
      </c>
      <c r="AK117" s="18">
        <f>AH117*UI!AI117</f>
        <v>198.41852467111838</v>
      </c>
      <c r="AL117" s="18">
        <f>AH117*UI!AJ117</f>
        <v>794.16330614082574</v>
      </c>
      <c r="AM117" s="3">
        <f>'[1]Pancreas CA'!NA161</f>
        <v>315.0016787989839</v>
      </c>
      <c r="AN117" s="4">
        <f>'[1]Pancreas CA'!NM161</f>
        <v>239.93478797541724</v>
      </c>
      <c r="AO117" s="18">
        <f>AM117*UI!AO117</f>
        <v>138.81920909686181</v>
      </c>
      <c r="AP117" s="18">
        <f>AM117*UI!AP117</f>
        <v>522.19292512255913</v>
      </c>
      <c r="AQ117" s="18">
        <f>AN117*UI!AO117</f>
        <v>105.73771425143937</v>
      </c>
      <c r="AR117" s="18">
        <f>AN117*UI!AP117</f>
        <v>397.75105088090186</v>
      </c>
      <c r="AS117" s="3">
        <f>'[1]Kidney CA'!NA161</f>
        <v>86.144557727527854</v>
      </c>
      <c r="AT117" s="4">
        <f>'[1]Kidney CA'!NM161</f>
        <v>95.241516821481625</v>
      </c>
      <c r="AU117" s="18">
        <f>AS117*UI!AU117</f>
        <v>41.919724852269567</v>
      </c>
      <c r="AV117" s="18">
        <f>AS117*UI!AV117</f>
        <v>133.08336335639888</v>
      </c>
      <c r="AW117" s="18">
        <f>AT117*UI!AU117</f>
        <v>46.346493440681904</v>
      </c>
      <c r="AX117" s="18">
        <f>AT117*UI!AV117</f>
        <v>147.13711143376671</v>
      </c>
      <c r="AY117" s="3">
        <f>'[1]Liver CA'!NA161</f>
        <v>89.545209650800729</v>
      </c>
      <c r="AZ117" s="4">
        <f>'[1]Liver CA'!NM161</f>
        <v>91.775696628508285</v>
      </c>
      <c r="BA117" s="18">
        <f>AY117*UI!BA117</f>
        <v>39.66013385458325</v>
      </c>
      <c r="BB117" s="18">
        <f>AY117*UI!BB117</f>
        <v>144.19508003015872</v>
      </c>
      <c r="BC117" s="18">
        <f>AZ117*UI!BA117</f>
        <v>40.648030498543982</v>
      </c>
      <c r="BD117" s="18">
        <f>AZ117*UI!BB117</f>
        <v>147.7868438945911</v>
      </c>
      <c r="BE117" s="3">
        <f>[1]Cirrhosis!NA161</f>
        <v>0</v>
      </c>
      <c r="BF117" s="4">
        <f>[1]Cirrhosis!NM161</f>
        <v>327.66595978390956</v>
      </c>
      <c r="BG117" s="18">
        <f>BE117*UI!BG117</f>
        <v>0</v>
      </c>
      <c r="BH117" s="18">
        <f>BE117*UI!BH117</f>
        <v>0</v>
      </c>
      <c r="BI117" s="18">
        <f>BF117*UI!BG117</f>
        <v>177.72618762397641</v>
      </c>
      <c r="BJ117" s="18">
        <f>BF117*UI!BH117</f>
        <v>476.47607457703577</v>
      </c>
      <c r="BK117" s="3">
        <f>[1]CKD!NA161</f>
        <v>14166.724593165018</v>
      </c>
      <c r="BL117" s="4">
        <f>[1]CKD!NM161</f>
        <v>695.05604236113311</v>
      </c>
      <c r="BM117" s="18">
        <f>BK117*UI!BM117</f>
        <v>6391.5669329445036</v>
      </c>
      <c r="BN117" s="18">
        <f>BK117*UI!BN117</f>
        <v>22603.18063005498</v>
      </c>
      <c r="BO117" s="18">
        <f>BL117*UI!BM117</f>
        <v>313.58675660583197</v>
      </c>
      <c r="BP117" s="18">
        <f>BL117*UI!BN117</f>
        <v>1108.9703318634167</v>
      </c>
      <c r="BQ117" s="18">
        <f t="shared" si="53"/>
        <v>30998.506320898381</v>
      </c>
      <c r="BR117" s="18">
        <f t="shared" si="54"/>
        <v>8792.9349771287816</v>
      </c>
      <c r="BS117" s="18">
        <f t="shared" si="55"/>
        <v>15006.382031024747</v>
      </c>
      <c r="BT117" s="18">
        <f t="shared" si="56"/>
        <v>47964.311740869307</v>
      </c>
      <c r="BU117" s="18">
        <f t="shared" si="57"/>
        <v>4322.0634556936675</v>
      </c>
      <c r="BV117" s="18">
        <f t="shared" si="58"/>
        <v>13634.030867214849</v>
      </c>
    </row>
    <row r="118" spans="1:74" ht="15.5" x14ac:dyDescent="0.35">
      <c r="A118" s="62" t="s">
        <v>229</v>
      </c>
      <c r="B118" s="10">
        <v>73</v>
      </c>
      <c r="C118" s="15">
        <f>[1]CHD!NA162</f>
        <v>3597.3220128728854</v>
      </c>
      <c r="D118" s="16">
        <f>[1]CHD!NM162</f>
        <v>2489.648363047465</v>
      </c>
      <c r="E118" s="18">
        <f>C118*UI!E118</f>
        <v>1709.7582831298887</v>
      </c>
      <c r="F118" s="18">
        <f>C118*UI!F118</f>
        <v>5646.3979573982442</v>
      </c>
      <c r="G118" s="18">
        <f>D118*UI!E118</f>
        <v>1183.2960451048689</v>
      </c>
      <c r="H118" s="18">
        <f>D118*UI!F118</f>
        <v>3907.7806716904061</v>
      </c>
      <c r="I118" s="15">
        <f>[1]Stroke!NA162</f>
        <v>4099.1402355014816</v>
      </c>
      <c r="J118" s="16">
        <f>[1]Stroke!NM162</f>
        <v>2089.1512771301418</v>
      </c>
      <c r="K118" s="18">
        <f>I118*UI!K118</f>
        <v>1842.9749146802599</v>
      </c>
      <c r="L118" s="18">
        <f>I118*UI!L118</f>
        <v>6604.7815030713</v>
      </c>
      <c r="M118" s="18">
        <f>J118*UI!K118</f>
        <v>939.28316074115617</v>
      </c>
      <c r="N118" s="18">
        <f>J118*UI!L118</f>
        <v>3366.1662981917652</v>
      </c>
      <c r="O118" s="15">
        <f>[1]HHD!NA162</f>
        <v>375.68108132800472</v>
      </c>
      <c r="P118" s="16">
        <f>[1]HHD!NM162</f>
        <v>429.8640368343855</v>
      </c>
      <c r="Q118" s="18">
        <f>O118*UI!Q118</f>
        <v>202.98915223943987</v>
      </c>
      <c r="R118" s="18">
        <f>O118*UI!R118</f>
        <v>527.05899794242043</v>
      </c>
      <c r="S118" s="18">
        <f>P118*UI!Q118</f>
        <v>232.2654526727448</v>
      </c>
      <c r="T118" s="18">
        <f>P118*UI!R118</f>
        <v>603.07457512773613</v>
      </c>
      <c r="U118" s="15">
        <f>[1]Diabetes!NA162</f>
        <v>6227.0957762444486</v>
      </c>
      <c r="V118" s="17">
        <f>[1]Diabetes!NM162</f>
        <v>1523.8650518406737</v>
      </c>
      <c r="W118" s="18">
        <f>U118*UI!W118</f>
        <v>3459.224907649264</v>
      </c>
      <c r="X118" s="18">
        <f>U118*UI!X118</f>
        <v>8518.4115871309114</v>
      </c>
      <c r="Y118" s="18">
        <f>V118*UI!W118</f>
        <v>846.52495041639838</v>
      </c>
      <c r="Z118" s="18">
        <f>V118*UI!X118</f>
        <v>2084.5848821442419</v>
      </c>
      <c r="AA118" s="3">
        <f>'[1]Breast CA'!NA162</f>
        <v>749.43117733421798</v>
      </c>
      <c r="AB118" s="4">
        <f>'[1]Breast CA'!NM162</f>
        <v>536.93010699895228</v>
      </c>
      <c r="AC118" s="18">
        <f>AA118*UI!AC118</f>
        <v>343.97255173898958</v>
      </c>
      <c r="AD118" s="18">
        <f>AA118*UI!AD118</f>
        <v>1229.9019365763204</v>
      </c>
      <c r="AE118" s="18">
        <f>AB118*UI!AC118</f>
        <v>246.43919894935718</v>
      </c>
      <c r="AF118" s="18">
        <f>AB118*UI!AD118</f>
        <v>881.16347221252806</v>
      </c>
      <c r="AG118" s="15">
        <f>'[1]Colon CA'!NA162</f>
        <v>591.80119053833187</v>
      </c>
      <c r="AH118" s="16">
        <f>'[1]Colon CA'!NM162</f>
        <v>472.2656600319159</v>
      </c>
      <c r="AI118" s="18">
        <f>AG118*UI!AI118</f>
        <v>248.34846946101553</v>
      </c>
      <c r="AJ118" s="18">
        <f>AG118*UI!AJ118</f>
        <v>1052.3995387183836</v>
      </c>
      <c r="AK118" s="18">
        <f>AH118*UI!AI118</f>
        <v>198.1855659013342</v>
      </c>
      <c r="AL118" s="18">
        <f>AH118*UI!AJ118</f>
        <v>839.82960953156282</v>
      </c>
      <c r="AM118" s="3">
        <f>'[1]Pancreas CA'!NA162</f>
        <v>297.2036220260531</v>
      </c>
      <c r="AN118" s="4">
        <f>'[1]Pancreas CA'!NM162</f>
        <v>282.35126032995623</v>
      </c>
      <c r="AO118" s="18">
        <f>AM118*UI!AO118</f>
        <v>129.69933973049564</v>
      </c>
      <c r="AP118" s="18">
        <f>AM118*UI!AP118</f>
        <v>507.40933963967183</v>
      </c>
      <c r="AQ118" s="18">
        <f>AN118*UI!AO118</f>
        <v>123.21778512395923</v>
      </c>
      <c r="AR118" s="18">
        <f>AN118*UI!AP118</f>
        <v>482.05222255970091</v>
      </c>
      <c r="AS118" s="3">
        <f>'[1]Kidney CA'!NA162</f>
        <v>81.277111464101694</v>
      </c>
      <c r="AT118" s="4">
        <f>'[1]Kidney CA'!NM162</f>
        <v>96.106446925186617</v>
      </c>
      <c r="AU118" s="18">
        <f>AS118*UI!AU118</f>
        <v>40.351196339707286</v>
      </c>
      <c r="AV118" s="18">
        <f>AS118*UI!AV118</f>
        <v>124.87342279228633</v>
      </c>
      <c r="AW118" s="18">
        <f>AT118*UI!AU118</f>
        <v>47.713434194849484</v>
      </c>
      <c r="AX118" s="18">
        <f>AT118*UI!AV118</f>
        <v>147.65708037316131</v>
      </c>
      <c r="AY118" s="3">
        <f>'[1]Liver CA'!NA162</f>
        <v>84.485564304119634</v>
      </c>
      <c r="AZ118" s="4">
        <f>'[1]Liver CA'!NM162</f>
        <v>86.324258308377068</v>
      </c>
      <c r="BA118" s="18">
        <f>AY118*UI!BA118</f>
        <v>37.828817276644287</v>
      </c>
      <c r="BB118" s="18">
        <f>AY118*UI!BB118</f>
        <v>136.5574719107976</v>
      </c>
      <c r="BC118" s="18">
        <f>AZ118*UI!BA118</f>
        <v>38.652101349936842</v>
      </c>
      <c r="BD118" s="18">
        <f>AZ118*UI!BB118</f>
        <v>139.52942820779415</v>
      </c>
      <c r="BE118" s="3">
        <f>[1]Cirrhosis!NA162</f>
        <v>0</v>
      </c>
      <c r="BF118" s="4">
        <f>[1]Cirrhosis!NM162</f>
        <v>322.29866458483497</v>
      </c>
      <c r="BG118" s="18">
        <f>BE118*UI!BG118</f>
        <v>0</v>
      </c>
      <c r="BH118" s="18">
        <f>BE118*UI!BH118</f>
        <v>0</v>
      </c>
      <c r="BI118" s="18">
        <f>BF118*UI!BG118</f>
        <v>165.23259786899212</v>
      </c>
      <c r="BJ118" s="18">
        <f>BF118*UI!BH118</f>
        <v>476.30028680613628</v>
      </c>
      <c r="BK118" s="3">
        <f>[1]CKD!NA162</f>
        <v>13795.257374616314</v>
      </c>
      <c r="BL118" s="4">
        <f>[1]CKD!NM162</f>
        <v>713.5029274846919</v>
      </c>
      <c r="BM118" s="18">
        <f>BK118*UI!BM118</f>
        <v>6100.1512107265789</v>
      </c>
      <c r="BN118" s="18">
        <f>BK118*UI!BN118</f>
        <v>21977.869219038963</v>
      </c>
      <c r="BO118" s="18">
        <f>BL118*UI!BM118</f>
        <v>315.50522246590242</v>
      </c>
      <c r="BP118" s="18">
        <f>BL118*UI!BN118</f>
        <v>1136.7148579999682</v>
      </c>
      <c r="BQ118" s="18">
        <f t="shared" si="53"/>
        <v>29898.695146229958</v>
      </c>
      <c r="BR118" s="18">
        <f t="shared" si="54"/>
        <v>9042.3080535165809</v>
      </c>
      <c r="BS118" s="18">
        <f t="shared" si="55"/>
        <v>14115.298842972283</v>
      </c>
      <c r="BT118" s="18">
        <f t="shared" si="56"/>
        <v>46325.660974219296</v>
      </c>
      <c r="BU118" s="18">
        <f t="shared" si="57"/>
        <v>4336.3155147894995</v>
      </c>
      <c r="BV118" s="18">
        <f t="shared" si="58"/>
        <v>14064.853384845001</v>
      </c>
    </row>
    <row r="119" spans="1:74" ht="15.5" x14ac:dyDescent="0.35">
      <c r="A119" s="62" t="s">
        <v>230</v>
      </c>
      <c r="B119" s="10">
        <v>74</v>
      </c>
      <c r="C119" s="15">
        <f>[1]CHD!NA163</f>
        <v>3615.5508509732363</v>
      </c>
      <c r="D119" s="16">
        <f>[1]CHD!NM163</f>
        <v>2530.43921971186</v>
      </c>
      <c r="E119" s="18">
        <f>C119*UI!E119</f>
        <v>1652.1869693236054</v>
      </c>
      <c r="F119" s="18">
        <f>C119*UI!F119</f>
        <v>5587.7379864502818</v>
      </c>
      <c r="G119" s="18">
        <f>D119*UI!E119</f>
        <v>1156.3268994952589</v>
      </c>
      <c r="H119" s="18">
        <f>D119*UI!F119</f>
        <v>3910.7267282885841</v>
      </c>
      <c r="I119" s="15">
        <f>[1]Stroke!NA163</f>
        <v>4088.6358467414502</v>
      </c>
      <c r="J119" s="16">
        <f>[1]Stroke!NM163</f>
        <v>2190.8793720686845</v>
      </c>
      <c r="K119" s="18">
        <f>I119*UI!K119</f>
        <v>1809.6333543052879</v>
      </c>
      <c r="L119" s="18">
        <f>I119*UI!L119</f>
        <v>6396.426553714402</v>
      </c>
      <c r="M119" s="18">
        <f>J119*UI!K119</f>
        <v>969.68488649207609</v>
      </c>
      <c r="N119" s="18">
        <f>J119*UI!L119</f>
        <v>3427.4999087174629</v>
      </c>
      <c r="O119" s="15">
        <f>[1]HHD!NA163</f>
        <v>353.89694370825998</v>
      </c>
      <c r="P119" s="16">
        <f>[1]HHD!NM163</f>
        <v>438.06313892629947</v>
      </c>
      <c r="Q119" s="18">
        <f>O119*UI!Q119</f>
        <v>190.50357603866809</v>
      </c>
      <c r="R119" s="18">
        <f>O119*UI!R119</f>
        <v>490.75542144729729</v>
      </c>
      <c r="S119" s="18">
        <f>P119*UI!Q119</f>
        <v>235.81044137238791</v>
      </c>
      <c r="T119" s="18">
        <f>P119*UI!R119</f>
        <v>607.47023727202748</v>
      </c>
      <c r="U119" s="15">
        <f>[1]Diabetes!NA163</f>
        <v>5685.5176651084112</v>
      </c>
      <c r="V119" s="17">
        <f>[1]Diabetes!NM163</f>
        <v>1586.5062050749966</v>
      </c>
      <c r="W119" s="18">
        <f>U119*UI!W119</f>
        <v>3110.121102478291</v>
      </c>
      <c r="X119" s="18">
        <f>U119*UI!X119</f>
        <v>7686.6482495945038</v>
      </c>
      <c r="Y119" s="18">
        <f>V119*UI!W119</f>
        <v>867.85878054648742</v>
      </c>
      <c r="Z119" s="18">
        <f>V119*UI!X119</f>
        <v>2144.9084960283926</v>
      </c>
      <c r="AA119" s="3">
        <f>'[1]Breast CA'!NA163</f>
        <v>705.99363753429532</v>
      </c>
      <c r="AB119" s="4">
        <f>'[1]Breast CA'!NM163</f>
        <v>527.98740773369673</v>
      </c>
      <c r="AC119" s="18">
        <f>AA119*UI!AC119</f>
        <v>298.33768917745482</v>
      </c>
      <c r="AD119" s="18">
        <f>AA119*UI!AD119</f>
        <v>1163.5308021058345</v>
      </c>
      <c r="AE119" s="18">
        <f>AB119*UI!AC119</f>
        <v>223.11609448521961</v>
      </c>
      <c r="AF119" s="18">
        <f>AB119*UI!AD119</f>
        <v>870.16309972386387</v>
      </c>
      <c r="AG119" s="15">
        <f>'[1]Colon CA'!NA163</f>
        <v>557.50016273141125</v>
      </c>
      <c r="AH119" s="16">
        <f>'[1]Colon CA'!NM163</f>
        <v>480.38584148012296</v>
      </c>
      <c r="AI119" s="18">
        <f>AG119*UI!AI119</f>
        <v>225.87220630555348</v>
      </c>
      <c r="AJ119" s="18">
        <f>AG119*UI!AJ119</f>
        <v>950.01067651216806</v>
      </c>
      <c r="AK119" s="18">
        <f>AH119*UI!AI119</f>
        <v>194.62919860229792</v>
      </c>
      <c r="AL119" s="18">
        <f>AH119*UI!AJ119</f>
        <v>818.6036682311543</v>
      </c>
      <c r="AM119" s="3">
        <f>'[1]Pancreas CA'!NA163</f>
        <v>279.97755474494812</v>
      </c>
      <c r="AN119" s="4">
        <f>'[1]Pancreas CA'!NM163</f>
        <v>279.28723738136637</v>
      </c>
      <c r="AO119" s="18">
        <f>AM119*UI!AO119</f>
        <v>117.84124217582632</v>
      </c>
      <c r="AP119" s="18">
        <f>AM119*UI!AP119</f>
        <v>455.16896203538255</v>
      </c>
      <c r="AQ119" s="18">
        <f>AN119*UI!AO119</f>
        <v>117.55069082897239</v>
      </c>
      <c r="AR119" s="18">
        <f>AN119*UI!AP119</f>
        <v>454.0466897941568</v>
      </c>
      <c r="AS119" s="3">
        <f>'[1]Kidney CA'!NA163</f>
        <v>76.566111548851026</v>
      </c>
      <c r="AT119" s="4">
        <f>'[1]Kidney CA'!NM163</f>
        <v>95.835189544878091</v>
      </c>
      <c r="AU119" s="18">
        <f>AS119*UI!AU119</f>
        <v>35.946297521996392</v>
      </c>
      <c r="AV119" s="18">
        <f>AS119*UI!AV119</f>
        <v>116.82545132973388</v>
      </c>
      <c r="AW119" s="18">
        <f>AT119*UI!AU119</f>
        <v>44.992754193337397</v>
      </c>
      <c r="AX119" s="18">
        <f>AT119*UI!AV119</f>
        <v>146.22643158138789</v>
      </c>
      <c r="AY119" s="3">
        <f>'[1]Liver CA'!NA163</f>
        <v>79.588548755517522</v>
      </c>
      <c r="AZ119" s="4">
        <f>'[1]Liver CA'!NM163</f>
        <v>81.217336923534418</v>
      </c>
      <c r="BA119" s="18">
        <f>AY119*UI!BA119</f>
        <v>36.208607718902151</v>
      </c>
      <c r="BB119" s="18">
        <f>AY119*UI!BB119</f>
        <v>124.60210480537697</v>
      </c>
      <c r="BC119" s="18">
        <f>AZ119*UI!BA119</f>
        <v>36.94962075099145</v>
      </c>
      <c r="BD119" s="18">
        <f>AZ119*UI!BB119</f>
        <v>127.15210021540045</v>
      </c>
      <c r="BE119" s="3">
        <f>[1]Cirrhosis!NA163</f>
        <v>0</v>
      </c>
      <c r="BF119" s="4">
        <f>[1]Cirrhosis!NM163</f>
        <v>316.28739163506077</v>
      </c>
      <c r="BG119" s="18">
        <f>BE119*UI!BG119</f>
        <v>0</v>
      </c>
      <c r="BH119" s="18">
        <f>BE119*UI!BH119</f>
        <v>0</v>
      </c>
      <c r="BI119" s="18">
        <f>BF119*UI!BG119</f>
        <v>161.13679229424713</v>
      </c>
      <c r="BJ119" s="18">
        <f>BF119*UI!BH119</f>
        <v>457.0861576931768</v>
      </c>
      <c r="BK119" s="3">
        <f>[1]CKD!NA163</f>
        <v>13320.270089400679</v>
      </c>
      <c r="BL119" s="4">
        <f>[1]CKD!NM163</f>
        <v>728.79823516841498</v>
      </c>
      <c r="BM119" s="18">
        <f>BK119*UI!BM119</f>
        <v>5722.6891513743012</v>
      </c>
      <c r="BN119" s="18">
        <f>BK119*UI!BN119</f>
        <v>21603.667021935737</v>
      </c>
      <c r="BO119" s="18">
        <f>BL119*UI!BM119</f>
        <v>313.10819720222935</v>
      </c>
      <c r="BP119" s="18">
        <f>BL119*UI!BN119</f>
        <v>1182.0116478930388</v>
      </c>
      <c r="BQ119" s="18">
        <f t="shared" si="53"/>
        <v>28763.497411247059</v>
      </c>
      <c r="BR119" s="18">
        <f t="shared" si="54"/>
        <v>9255.6865756489151</v>
      </c>
      <c r="BS119" s="18">
        <f t="shared" si="55"/>
        <v>13199.340196419889</v>
      </c>
      <c r="BT119" s="18">
        <f t="shared" si="56"/>
        <v>44575.373229930716</v>
      </c>
      <c r="BU119" s="18">
        <f t="shared" si="57"/>
        <v>4321.1643562635054</v>
      </c>
      <c r="BV119" s="18">
        <f t="shared" si="58"/>
        <v>14145.895165438649</v>
      </c>
    </row>
    <row r="120" spans="1:74" ht="15.5" x14ac:dyDescent="0.35">
      <c r="A120" s="62" t="s">
        <v>231</v>
      </c>
      <c r="B120" s="10">
        <v>75</v>
      </c>
      <c r="C120" s="15">
        <f>[1]CHD!NA164</f>
        <v>3534.0527684584517</v>
      </c>
      <c r="D120" s="16">
        <f>[1]CHD!NM164</f>
        <v>2556.3735526889946</v>
      </c>
      <c r="E120" s="18">
        <f>C120*UI!E120</f>
        <v>1448.3258386849957</v>
      </c>
      <c r="F120" s="18">
        <f>C120*UI!F120</f>
        <v>5499.0352825185564</v>
      </c>
      <c r="G120" s="18">
        <f>D120*UI!E120</f>
        <v>1047.653250323548</v>
      </c>
      <c r="H120" s="18">
        <f>D120*UI!F120</f>
        <v>3977.7528188029828</v>
      </c>
      <c r="I120" s="15">
        <f>[1]Stroke!NA164</f>
        <v>4051.0920448720676</v>
      </c>
      <c r="J120" s="16">
        <f>[1]Stroke!NM164</f>
        <v>2284.5922627970308</v>
      </c>
      <c r="K120" s="18">
        <f>I120*UI!K120</f>
        <v>1671.0842001149908</v>
      </c>
      <c r="L120" s="18">
        <f>I120*UI!L120</f>
        <v>6541.7082351892896</v>
      </c>
      <c r="M120" s="18">
        <f>J120*UI!K120</f>
        <v>942.39923254709379</v>
      </c>
      <c r="N120" s="18">
        <f>J120*UI!L120</f>
        <v>3689.1622935368364</v>
      </c>
      <c r="O120" s="15">
        <f>[1]HHD!NA164</f>
        <v>333.01726723011478</v>
      </c>
      <c r="P120" s="16">
        <f>[1]HHD!NM164</f>
        <v>435.13798926129897</v>
      </c>
      <c r="Q120" s="18">
        <f>O120*UI!Q120</f>
        <v>164.64020774901479</v>
      </c>
      <c r="R120" s="18">
        <f>O120*UI!R120</f>
        <v>464.88629781296032</v>
      </c>
      <c r="S120" s="18">
        <f>P120*UI!Q120</f>
        <v>215.12761049103435</v>
      </c>
      <c r="T120" s="18">
        <f>P120*UI!R120</f>
        <v>607.44504496122386</v>
      </c>
      <c r="U120" s="15">
        <f>[1]Diabetes!NA164</f>
        <v>5265.7398993536399</v>
      </c>
      <c r="V120" s="17">
        <f>[1]Diabetes!NM164</f>
        <v>1609.045068773107</v>
      </c>
      <c r="W120" s="18">
        <f>U120*UI!W120</f>
        <v>2675.3335980525121</v>
      </c>
      <c r="X120" s="18">
        <f>U120*UI!X120</f>
        <v>7153.2257898167281</v>
      </c>
      <c r="Y120" s="18">
        <f>V120*UI!W120</f>
        <v>817.49809438893976</v>
      </c>
      <c r="Z120" s="18">
        <f>V120*UI!X120</f>
        <v>2185.8015972908261</v>
      </c>
      <c r="AA120" s="3">
        <f>'[1]Breast CA'!NA164</f>
        <v>661.48679907759436</v>
      </c>
      <c r="AB120" s="4">
        <f>'[1]Breast CA'!NM164</f>
        <v>516.47062305573797</v>
      </c>
      <c r="AC120" s="18">
        <f>AA120*UI!AC120</f>
        <v>246.41396559082813</v>
      </c>
      <c r="AD120" s="18">
        <f>AA120*UI!AD120</f>
        <v>1103.7372200264815</v>
      </c>
      <c r="AE120" s="18">
        <f>AB120*UI!AC120</f>
        <v>192.3932186035984</v>
      </c>
      <c r="AF120" s="18">
        <f>AB120*UI!AD120</f>
        <v>861.7675371780424</v>
      </c>
      <c r="AG120" s="15">
        <f>'[1]Colon CA'!NA164</f>
        <v>587.34924807585014</v>
      </c>
      <c r="AH120" s="16">
        <f>'[1]Colon CA'!NM164</f>
        <v>481.30892614411079</v>
      </c>
      <c r="AI120" s="18">
        <f>AG120*UI!AI120</f>
        <v>223.20844525448669</v>
      </c>
      <c r="AJ120" s="18">
        <f>AG120*UI!AJ120</f>
        <v>1013.7620537647977</v>
      </c>
      <c r="AK120" s="18">
        <f>AH120*UI!AI120</f>
        <v>182.91028284054218</v>
      </c>
      <c r="AL120" s="18">
        <f>AH120*UI!AJ120</f>
        <v>830.73695431065164</v>
      </c>
      <c r="AM120" s="3">
        <f>'[1]Pancreas CA'!NA164</f>
        <v>262.23951896171053</v>
      </c>
      <c r="AN120" s="4">
        <f>'[1]Pancreas CA'!NM164</f>
        <v>263.94331620514424</v>
      </c>
      <c r="AO120" s="18">
        <f>AM120*UI!AO120</f>
        <v>100.00715736199646</v>
      </c>
      <c r="AP120" s="18">
        <f>AM120*UI!AP120</f>
        <v>427.19931218717198</v>
      </c>
      <c r="AQ120" s="18">
        <f>AN120*UI!AO120</f>
        <v>100.65691419388682</v>
      </c>
      <c r="AR120" s="18">
        <f>AN120*UI!AP120</f>
        <v>429.97487024715895</v>
      </c>
      <c r="AS120" s="3">
        <f>'[1]Kidney CA'!NA164</f>
        <v>71.929623262293774</v>
      </c>
      <c r="AT120" s="4">
        <f>'[1]Kidney CA'!NM164</f>
        <v>93.649564949631113</v>
      </c>
      <c r="AU120" s="18">
        <f>AS120*UI!AU120</f>
        <v>30.928981194048525</v>
      </c>
      <c r="AV120" s="18">
        <f>AS120*UI!AV120</f>
        <v>110.9442913174547</v>
      </c>
      <c r="AW120" s="18">
        <f>AT120*UI!AU120</f>
        <v>40.268327592872758</v>
      </c>
      <c r="AX120" s="18">
        <f>AT120*UI!AV120</f>
        <v>144.44514157453193</v>
      </c>
      <c r="AY120" s="3">
        <f>'[1]Liver CA'!NA164</f>
        <v>74.8398592239366</v>
      </c>
      <c r="AZ120" s="4">
        <f>'[1]Liver CA'!NM164</f>
        <v>75.870862522677186</v>
      </c>
      <c r="BA120" s="18">
        <f>AY120*UI!BA120</f>
        <v>30.346651904444727</v>
      </c>
      <c r="BB120" s="18">
        <f>AY120*UI!BB120</f>
        <v>117.56340061882749</v>
      </c>
      <c r="BC120" s="18">
        <f>AZ120*UI!BA120</f>
        <v>30.764711191884004</v>
      </c>
      <c r="BD120" s="18">
        <f>AZ120*UI!BB120</f>
        <v>119.18296878886495</v>
      </c>
      <c r="BE120" s="3">
        <f>[1]Cirrhosis!NA164</f>
        <v>0</v>
      </c>
      <c r="BF120" s="4">
        <f>[1]Cirrhosis!NM164</f>
        <v>305.7128751072234</v>
      </c>
      <c r="BG120" s="18">
        <f>BE120*UI!BG120</f>
        <v>0</v>
      </c>
      <c r="BH120" s="18">
        <f>BE120*UI!BH120</f>
        <v>0</v>
      </c>
      <c r="BI120" s="18">
        <f>BF120*UI!BG120</f>
        <v>146.98961023980419</v>
      </c>
      <c r="BJ120" s="18">
        <f>BF120*UI!BH120</f>
        <v>445.23249266685264</v>
      </c>
      <c r="BK120" s="3">
        <f>[1]CKD!NA164</f>
        <v>12827.209251719305</v>
      </c>
      <c r="BL120" s="4">
        <f>[1]CKD!NM164</f>
        <v>736.05586385099832</v>
      </c>
      <c r="BM120" s="18">
        <f>BK120*UI!BM120</f>
        <v>5044.2796488414015</v>
      </c>
      <c r="BN120" s="18">
        <f>BK120*UI!BN120</f>
        <v>20213.782299670187</v>
      </c>
      <c r="BO120" s="18">
        <f>BL120*UI!BM120</f>
        <v>289.45279846715766</v>
      </c>
      <c r="BP120" s="18">
        <f>BL120*UI!BN120</f>
        <v>1159.9150446762621</v>
      </c>
      <c r="BQ120" s="18">
        <f t="shared" si="53"/>
        <v>27668.956280234968</v>
      </c>
      <c r="BR120" s="18">
        <f t="shared" si="54"/>
        <v>9358.160905355955</v>
      </c>
      <c r="BS120" s="18">
        <f t="shared" si="55"/>
        <v>11634.568694748719</v>
      </c>
      <c r="BT120" s="18">
        <f t="shared" si="56"/>
        <v>42645.844182922447</v>
      </c>
      <c r="BU120" s="18">
        <f t="shared" si="57"/>
        <v>4006.1140508803614</v>
      </c>
      <c r="BV120" s="18">
        <f t="shared" si="58"/>
        <v>14451.416764034233</v>
      </c>
    </row>
    <row r="121" spans="1:74" ht="15.5" x14ac:dyDescent="0.35">
      <c r="A121" s="62" t="s">
        <v>232</v>
      </c>
      <c r="B121" s="10">
        <v>76</v>
      </c>
      <c r="C121" s="15">
        <f>[1]CHD!NA165</f>
        <v>3408.1705952659918</v>
      </c>
      <c r="D121" s="16">
        <f>[1]CHD!NM165</f>
        <v>2556.3356035779912</v>
      </c>
      <c r="E121" s="18">
        <f>C121*UI!E121</f>
        <v>1520.0070821327652</v>
      </c>
      <c r="F121" s="18">
        <f>C121*UI!F121</f>
        <v>5303.1780944117736</v>
      </c>
      <c r="G121" s="18">
        <f>D121*UI!E121</f>
        <v>1140.0979244242988</v>
      </c>
      <c r="H121" s="18">
        <f>D121*UI!F121</f>
        <v>3977.7066892397343</v>
      </c>
      <c r="I121" s="15">
        <f>[1]Stroke!NA165</f>
        <v>3954.2265709925664</v>
      </c>
      <c r="J121" s="16">
        <f>[1]Stroke!NM165</f>
        <v>2360.9705526400917</v>
      </c>
      <c r="K121" s="18">
        <f>I121*UI!K121</f>
        <v>1692.5832650020332</v>
      </c>
      <c r="L121" s="18">
        <f>I121*UI!L121</f>
        <v>6453.4130479511796</v>
      </c>
      <c r="M121" s="18">
        <f>J121*UI!K121</f>
        <v>1010.5994623262403</v>
      </c>
      <c r="N121" s="18">
        <f>J121*UI!L121</f>
        <v>3853.1727751785211</v>
      </c>
      <c r="O121" s="15">
        <f>[1]HHD!NA165</f>
        <v>308.7786278790295</v>
      </c>
      <c r="P121" s="16">
        <f>[1]HHD!NM165</f>
        <v>421.14085251331306</v>
      </c>
      <c r="Q121" s="18">
        <f>O121*UI!Q121</f>
        <v>160.05374563443641</v>
      </c>
      <c r="R121" s="18">
        <f>O121*UI!R121</f>
        <v>434.95414682679569</v>
      </c>
      <c r="S121" s="18">
        <f>P121*UI!Q121</f>
        <v>218.29610212155904</v>
      </c>
      <c r="T121" s="18">
        <f>P121*UI!R121</f>
        <v>593.23069558622717</v>
      </c>
      <c r="U121" s="15">
        <f>[1]Diabetes!NA165</f>
        <v>4724.9555626444971</v>
      </c>
      <c r="V121" s="17">
        <f>[1]Diabetes!NM165</f>
        <v>1626.6851873467863</v>
      </c>
      <c r="W121" s="18">
        <f>U121*UI!W121</f>
        <v>2554.9195816039046</v>
      </c>
      <c r="X121" s="18">
        <f>U121*UI!X121</f>
        <v>6481.9770434416114</v>
      </c>
      <c r="Y121" s="18">
        <f>V121*UI!W121</f>
        <v>879.59553971577088</v>
      </c>
      <c r="Z121" s="18">
        <f>V121*UI!X121</f>
        <v>2231.584170791009</v>
      </c>
      <c r="AA121" s="3">
        <f>'[1]Breast CA'!NA165</f>
        <v>613.45752195144985</v>
      </c>
      <c r="AB121" s="4">
        <f>'[1]Breast CA'!NM165</f>
        <v>501.04071946825542</v>
      </c>
      <c r="AC121" s="18">
        <f>AA121*UI!AC121</f>
        <v>246.46434656784115</v>
      </c>
      <c r="AD121" s="18">
        <f>AA121*UI!AD121</f>
        <v>1029.4486302301048</v>
      </c>
      <c r="AE121" s="18">
        <f>AB121*UI!AC121</f>
        <v>201.29946917074025</v>
      </c>
      <c r="AF121" s="18">
        <f>AB121*UI!AD121</f>
        <v>840.80097462220488</v>
      </c>
      <c r="AG121" s="15">
        <f>'[1]Colon CA'!NA165</f>
        <v>544.70318570263441</v>
      </c>
      <c r="AH121" s="16">
        <f>'[1]Colon CA'!NM165</f>
        <v>484.69043911732314</v>
      </c>
      <c r="AI121" s="18">
        <f>AG121*UI!AI121</f>
        <v>211.04122073542345</v>
      </c>
      <c r="AJ121" s="18">
        <f>AG121*UI!AJ121</f>
        <v>961.90377706178845</v>
      </c>
      <c r="AK121" s="18">
        <f>AH121*UI!AI121</f>
        <v>187.78972591864098</v>
      </c>
      <c r="AL121" s="18">
        <f>AH121*UI!AJ121</f>
        <v>855.92589933412444</v>
      </c>
      <c r="AM121" s="3">
        <f>'[1]Pancreas CA'!NA165</f>
        <v>303.99860284468195</v>
      </c>
      <c r="AN121" s="4">
        <f>'[1]Pancreas CA'!NM165</f>
        <v>245.61878199172355</v>
      </c>
      <c r="AO121" s="18">
        <f>AM121*UI!AO121</f>
        <v>122.98210612033455</v>
      </c>
      <c r="AP121" s="18">
        <f>AM121*UI!AP121</f>
        <v>514.12236925632317</v>
      </c>
      <c r="AQ121" s="18">
        <f>AN121*UI!AO121</f>
        <v>99.364651118105911</v>
      </c>
      <c r="AR121" s="18">
        <f>AN121*UI!AP121</f>
        <v>415.39042926442289</v>
      </c>
      <c r="AS121" s="3">
        <f>'[1]Kidney CA'!NA165</f>
        <v>66.706806088540858</v>
      </c>
      <c r="AT121" s="4">
        <f>'[1]Kidney CA'!NM165</f>
        <v>89.644009502436631</v>
      </c>
      <c r="AU121" s="18">
        <f>AS121*UI!AU121</f>
        <v>29.596464358668694</v>
      </c>
      <c r="AV121" s="18">
        <f>AS121*UI!AV121</f>
        <v>102.69024681107818</v>
      </c>
      <c r="AW121" s="18">
        <f>AT121*UI!AU121</f>
        <v>39.773238860896242</v>
      </c>
      <c r="AX121" s="18">
        <f>AT121*UI!AV121</f>
        <v>138.00039307415173</v>
      </c>
      <c r="AY121" s="3">
        <f>'[1]Liver CA'!NA165</f>
        <v>69.405675296225127</v>
      </c>
      <c r="AZ121" s="4">
        <f>'[1]Liver CA'!NM165</f>
        <v>70.610794909210767</v>
      </c>
      <c r="BA121" s="18">
        <f>AY121*UI!BA121</f>
        <v>30.624979457944494</v>
      </c>
      <c r="BB121" s="18">
        <f>AY121*UI!BB121</f>
        <v>111.27707416489964</v>
      </c>
      <c r="BC121" s="18">
        <f>AZ121*UI!BA121</f>
        <v>31.156733716289107</v>
      </c>
      <c r="BD121" s="18">
        <f>AZ121*UI!BB121</f>
        <v>113.209224294978</v>
      </c>
      <c r="BE121" s="3">
        <f>[1]Cirrhosis!NA165</f>
        <v>0</v>
      </c>
      <c r="BF121" s="4">
        <f>[1]Cirrhosis!NM165</f>
        <v>289.42517970465587</v>
      </c>
      <c r="BG121" s="18">
        <f>BE121*UI!BG121</f>
        <v>0</v>
      </c>
      <c r="BH121" s="18">
        <f>BE121*UI!BH121</f>
        <v>0</v>
      </c>
      <c r="BI121" s="18">
        <f>BF121*UI!BG121</f>
        <v>143.03651001038048</v>
      </c>
      <c r="BJ121" s="18">
        <f>BF121*UI!BH121</f>
        <v>416.0286162763112</v>
      </c>
      <c r="BK121" s="3">
        <f>[1]CKD!NA165</f>
        <v>12035.55150259836</v>
      </c>
      <c r="BL121" s="4">
        <f>[1]CKD!NM165</f>
        <v>735.34461781835</v>
      </c>
      <c r="BM121" s="18">
        <f>BK121*UI!BM121</f>
        <v>5102.1292112077808</v>
      </c>
      <c r="BN121" s="18">
        <f>BK121*UI!BN121</f>
        <v>19048.8834999258</v>
      </c>
      <c r="BO121" s="18">
        <f>BL121*UI!BM121</f>
        <v>311.72840347743454</v>
      </c>
      <c r="BP121" s="18">
        <f>BL121*UI!BN121</f>
        <v>1163.843132082076</v>
      </c>
      <c r="BQ121" s="18">
        <f t="shared" si="53"/>
        <v>26029.954651263979</v>
      </c>
      <c r="BR121" s="18">
        <f t="shared" si="54"/>
        <v>9381.5067385901384</v>
      </c>
      <c r="BS121" s="18">
        <f t="shared" si="55"/>
        <v>11670.402002821133</v>
      </c>
      <c r="BT121" s="18">
        <f t="shared" si="56"/>
        <v>40441.847930081349</v>
      </c>
      <c r="BU121" s="18">
        <f t="shared" si="57"/>
        <v>4262.7377608603565</v>
      </c>
      <c r="BV121" s="18">
        <f t="shared" si="58"/>
        <v>14598.892999743763</v>
      </c>
    </row>
    <row r="122" spans="1:74" ht="15.5" x14ac:dyDescent="0.35">
      <c r="A122" s="62" t="s">
        <v>233</v>
      </c>
      <c r="B122" s="10">
        <v>77</v>
      </c>
      <c r="C122" s="15">
        <f>[1]CHD!NA166</f>
        <v>3337.7107185681525</v>
      </c>
      <c r="D122" s="16">
        <f>[1]CHD!NM166</f>
        <v>2545.7340281208117</v>
      </c>
      <c r="E122" s="18">
        <f>C122*UI!E122</f>
        <v>1430.8276918130312</v>
      </c>
      <c r="F122" s="18">
        <f>C122*UI!F122</f>
        <v>5259.5365265456476</v>
      </c>
      <c r="G122" s="18">
        <f>D122*UI!E122</f>
        <v>1091.318886074283</v>
      </c>
      <c r="H122" s="18">
        <f>D122*UI!F122</f>
        <v>4011.5463072592211</v>
      </c>
      <c r="I122" s="15">
        <f>[1]Stroke!NA166</f>
        <v>3844.3214779710866</v>
      </c>
      <c r="J122" s="16">
        <f>[1]Stroke!NM166</f>
        <v>2430.4463400206864</v>
      </c>
      <c r="K122" s="18">
        <f>I122*UI!K122</f>
        <v>1620.0530496511003</v>
      </c>
      <c r="L122" s="18">
        <f>I122*UI!L122</f>
        <v>6257.1521826074741</v>
      </c>
      <c r="M122" s="18">
        <f>J122*UI!K122</f>
        <v>1024.2254784690724</v>
      </c>
      <c r="N122" s="18">
        <f>J122*UI!L122</f>
        <v>3955.8795247261482</v>
      </c>
      <c r="O122" s="15">
        <f>[1]HHD!NA166</f>
        <v>285.91767828941653</v>
      </c>
      <c r="P122" s="16">
        <f>[1]HHD!NM166</f>
        <v>398.77413569634882</v>
      </c>
      <c r="Q122" s="18">
        <f>O122*UI!Q122</f>
        <v>153.70612978180583</v>
      </c>
      <c r="R122" s="18">
        <f>O122*UI!R122</f>
        <v>397.06889292713987</v>
      </c>
      <c r="S122" s="18">
        <f>P122*UI!Q122</f>
        <v>214.37649263829826</v>
      </c>
      <c r="T122" s="18">
        <f>P122*UI!R122</f>
        <v>553.79858124284226</v>
      </c>
      <c r="U122" s="15">
        <f>[1]Diabetes!NA166</f>
        <v>4229.3122490172955</v>
      </c>
      <c r="V122" s="17">
        <f>[1]Diabetes!NM166</f>
        <v>1631.3608020100905</v>
      </c>
      <c r="W122" s="18">
        <f>U122*UI!W122</f>
        <v>2271.6760685387621</v>
      </c>
      <c r="X122" s="18">
        <f>U122*UI!X122</f>
        <v>5767.0766609503262</v>
      </c>
      <c r="Y122" s="18">
        <f>V122*UI!W122</f>
        <v>876.2472654837951</v>
      </c>
      <c r="Z122" s="18">
        <f>V122*UI!X122</f>
        <v>2224.5183738910846</v>
      </c>
      <c r="AA122" s="3">
        <f>'[1]Breast CA'!NA166</f>
        <v>567.95783629195614</v>
      </c>
      <c r="AB122" s="4">
        <f>'[1]Breast CA'!NM166</f>
        <v>484.93248401174816</v>
      </c>
      <c r="AC122" s="18">
        <f>AA122*UI!AC122</f>
        <v>234.62200407169186</v>
      </c>
      <c r="AD122" s="18">
        <f>AA122*UI!AD122</f>
        <v>947.99858946626512</v>
      </c>
      <c r="AE122" s="18">
        <f>AB122*UI!AC122</f>
        <v>200.32443249856681</v>
      </c>
      <c r="AF122" s="18">
        <f>AB122*UI!AD122</f>
        <v>809.41802622333194</v>
      </c>
      <c r="AG122" s="15">
        <f>'[1]Colon CA'!NA166</f>
        <v>504.3031727749588</v>
      </c>
      <c r="AH122" s="16">
        <f>'[1]Colon CA'!NM166</f>
        <v>482.19119525220867</v>
      </c>
      <c r="AI122" s="18">
        <f>AG122*UI!AI122</f>
        <v>190.67344534685654</v>
      </c>
      <c r="AJ122" s="18">
        <f>AG122*UI!AJ122</f>
        <v>905.79012849561434</v>
      </c>
      <c r="AK122" s="18">
        <f>AH122*UI!AI122</f>
        <v>182.31306380395387</v>
      </c>
      <c r="AL122" s="18">
        <f>AH122*UI!AJ122</f>
        <v>866.074314590629</v>
      </c>
      <c r="AM122" s="3">
        <f>'[1]Pancreas CA'!NA166</f>
        <v>281.45133260741846</v>
      </c>
      <c r="AN122" s="4">
        <f>'[1]Pancreas CA'!NM166</f>
        <v>271.51501117577533</v>
      </c>
      <c r="AO122" s="18">
        <f>AM122*UI!AO122</f>
        <v>115.28558976922372</v>
      </c>
      <c r="AP122" s="18">
        <f>AM122*UI!AP122</f>
        <v>482.03774194009588</v>
      </c>
      <c r="AQ122" s="18">
        <f>AN122*UI!AO122</f>
        <v>111.2155622238883</v>
      </c>
      <c r="AR122" s="18">
        <f>AN122*UI!AP122</f>
        <v>465.01994386563763</v>
      </c>
      <c r="AS122" s="3">
        <f>'[1]Kidney CA'!NA166</f>
        <v>61.75907567965367</v>
      </c>
      <c r="AT122" s="4">
        <f>'[1]Kidney CA'!NM166</f>
        <v>84.483445889815158</v>
      </c>
      <c r="AU122" s="18">
        <f>AS122*UI!AU122</f>
        <v>27.726992946805378</v>
      </c>
      <c r="AV122" s="18">
        <f>AS122*UI!AV122</f>
        <v>95.993487204305239</v>
      </c>
      <c r="AW122" s="18">
        <f>AT122*UI!AU122</f>
        <v>37.929193119067982</v>
      </c>
      <c r="AX122" s="18">
        <f>AT122*UI!AV122</f>
        <v>131.31447471891735</v>
      </c>
      <c r="AY122" s="3">
        <f>'[1]Liver CA'!NA166</f>
        <v>64.257715679713726</v>
      </c>
      <c r="AZ122" s="4">
        <f>'[1]Liver CA'!NM166</f>
        <v>65.437090514542433</v>
      </c>
      <c r="BA122" s="18">
        <f>AY122*UI!BA122</f>
        <v>28.152670420696964</v>
      </c>
      <c r="BB122" s="18">
        <f>AY122*UI!BB122</f>
        <v>102.51403136338972</v>
      </c>
      <c r="BC122" s="18">
        <f>AZ122*UI!BA122</f>
        <v>28.669379592135478</v>
      </c>
      <c r="BD122" s="18">
        <f>AZ122*UI!BB122</f>
        <v>104.3955559013837</v>
      </c>
      <c r="BE122" s="3">
        <f>[1]Cirrhosis!NA166</f>
        <v>0</v>
      </c>
      <c r="BF122" s="4">
        <f>[1]Cirrhosis!NM166</f>
        <v>268.70184225930666</v>
      </c>
      <c r="BG122" s="18">
        <f>BE122*UI!BG122</f>
        <v>0</v>
      </c>
      <c r="BH122" s="18">
        <f>BE122*UI!BH122</f>
        <v>0</v>
      </c>
      <c r="BI122" s="18">
        <f>BF122*UI!BG122</f>
        <v>134.93292705062302</v>
      </c>
      <c r="BJ122" s="18">
        <f>BF122*UI!BH122</f>
        <v>390.41934944140854</v>
      </c>
      <c r="BK122" s="3">
        <f>[1]CKD!NA166</f>
        <v>11275.308525466551</v>
      </c>
      <c r="BL122" s="4">
        <f>[1]CKD!NM166</f>
        <v>730.71830536162599</v>
      </c>
      <c r="BM122" s="18">
        <f>BK122*UI!BM122</f>
        <v>4884.2948023821282</v>
      </c>
      <c r="BN122" s="18">
        <f>BK122*UI!BN122</f>
        <v>18321.137617115081</v>
      </c>
      <c r="BO122" s="18">
        <f>BL122*UI!BM122</f>
        <v>316.53622717482017</v>
      </c>
      <c r="BP122" s="18">
        <f>BL122*UI!BN122</f>
        <v>1187.3369674663973</v>
      </c>
      <c r="BQ122" s="18">
        <f t="shared" si="53"/>
        <v>24452.299782346206</v>
      </c>
      <c r="BR122" s="18">
        <f t="shared" si="54"/>
        <v>9394.2946803129598</v>
      </c>
      <c r="BS122" s="18">
        <f t="shared" si="55"/>
        <v>10957.018444722102</v>
      </c>
      <c r="BT122" s="18">
        <f t="shared" si="56"/>
        <v>38536.305858615335</v>
      </c>
      <c r="BU122" s="18">
        <f t="shared" si="57"/>
        <v>4218.088908128504</v>
      </c>
      <c r="BV122" s="18">
        <f t="shared" si="58"/>
        <v>14699.721419327001</v>
      </c>
    </row>
    <row r="123" spans="1:74" ht="15.5" x14ac:dyDescent="0.35">
      <c r="A123" s="62" t="s">
        <v>234</v>
      </c>
      <c r="B123" s="10">
        <v>78</v>
      </c>
      <c r="C123" s="15">
        <f>[1]CHD!NA167</f>
        <v>3198.938452102841</v>
      </c>
      <c r="D123" s="16">
        <f>[1]CHD!NM167</f>
        <v>2544.1425552551586</v>
      </c>
      <c r="E123" s="18">
        <f>C123*UI!E123</f>
        <v>1376.9336740264864</v>
      </c>
      <c r="F123" s="18">
        <f>C123*UI!F123</f>
        <v>4944.1133451532742</v>
      </c>
      <c r="G123" s="18">
        <f>D123*UI!E123</f>
        <v>1095.0868884494557</v>
      </c>
      <c r="H123" s="18">
        <f>D123*UI!F123</f>
        <v>3932.0947707327132</v>
      </c>
      <c r="I123" s="15">
        <f>[1]Stroke!NA167</f>
        <v>3724.5075800047498</v>
      </c>
      <c r="J123" s="16">
        <f>[1]Stroke!NM167</f>
        <v>2492.0433357069373</v>
      </c>
      <c r="K123" s="18">
        <f>I123*UI!K123</f>
        <v>1483.3916364287943</v>
      </c>
      <c r="L123" s="18">
        <f>I123*UI!L123</f>
        <v>6077.097256253046</v>
      </c>
      <c r="M123" s="18">
        <f>J123*UI!K123</f>
        <v>992.52751199960528</v>
      </c>
      <c r="N123" s="18">
        <f>J123*UI!L123</f>
        <v>4066.1454950962948</v>
      </c>
      <c r="O123" s="15">
        <f>[1]HHD!NA167</f>
        <v>264.42228109097675</v>
      </c>
      <c r="P123" s="16">
        <f>[1]HHD!NM167</f>
        <v>370.02101145696258</v>
      </c>
      <c r="Q123" s="18">
        <f>O123*UI!Q123</f>
        <v>137.01897335294248</v>
      </c>
      <c r="R123" s="18">
        <f>O123*UI!R123</f>
        <v>369.76743203777738</v>
      </c>
      <c r="S123" s="18">
        <f>P123*UI!Q123</f>
        <v>191.73837733971689</v>
      </c>
      <c r="T123" s="18">
        <f>P123*UI!R123</f>
        <v>517.43642268704048</v>
      </c>
      <c r="U123" s="15">
        <f>[1]Diabetes!NA167</f>
        <v>3776.4832425106902</v>
      </c>
      <c r="V123" s="17">
        <f>[1]Diabetes!NM167</f>
        <v>1638.8714409864695</v>
      </c>
      <c r="W123" s="18">
        <f>U123*UI!W123</f>
        <v>1986.890631966719</v>
      </c>
      <c r="X123" s="18">
        <f>U123*UI!X123</f>
        <v>5140.9619710885836</v>
      </c>
      <c r="Y123" s="18">
        <f>V123*UI!W123</f>
        <v>862.24619678941849</v>
      </c>
      <c r="Z123" s="18">
        <f>V123*UI!X123</f>
        <v>2231.0110260182723</v>
      </c>
      <c r="AA123" s="3">
        <f>'[1]Breast CA'!NA167</f>
        <v>525.22505338004351</v>
      </c>
      <c r="AB123" s="4">
        <f>'[1]Breast CA'!NM167</f>
        <v>469.4622689371601</v>
      </c>
      <c r="AC123" s="18">
        <f>AA123*UI!AC123</f>
        <v>217.2731144455999</v>
      </c>
      <c r="AD123" s="18">
        <f>AA123*UI!AD123</f>
        <v>873.53859835112485</v>
      </c>
      <c r="AE123" s="18">
        <f>AB123*UI!AC123</f>
        <v>194.20537659095271</v>
      </c>
      <c r="AF123" s="18">
        <f>AB123*UI!AD123</f>
        <v>780.79560323138151</v>
      </c>
      <c r="AG123" s="15">
        <f>'[1]Colon CA'!NA167</f>
        <v>518.17769994193679</v>
      </c>
      <c r="AH123" s="16">
        <f>'[1]Colon CA'!NM167</f>
        <v>474.99117649473504</v>
      </c>
      <c r="AI123" s="18">
        <f>AG123*UI!AI123</f>
        <v>188.22448982136811</v>
      </c>
      <c r="AJ123" s="18">
        <f>AG123*UI!AJ123</f>
        <v>928.86528128370242</v>
      </c>
      <c r="AK123" s="18">
        <f>AH123*UI!AI123</f>
        <v>172.5372818540647</v>
      </c>
      <c r="AL123" s="18">
        <f>AH123*UI!AJ123</f>
        <v>851.45079151707364</v>
      </c>
      <c r="AM123" s="3">
        <f>'[1]Pancreas CA'!NA167</f>
        <v>260.27518985615154</v>
      </c>
      <c r="AN123" s="4">
        <f>'[1]Pancreas CA'!NM167</f>
        <v>260.15209628675552</v>
      </c>
      <c r="AO123" s="18">
        <f>AM123*UI!AO123</f>
        <v>105.22464957104197</v>
      </c>
      <c r="AP123" s="18">
        <f>AM123*UI!AP123</f>
        <v>441.60143843603004</v>
      </c>
      <c r="AQ123" s="18">
        <f>AN123*UI!AO123</f>
        <v>105.17488502102357</v>
      </c>
      <c r="AR123" s="18">
        <f>AN123*UI!AP123</f>
        <v>441.39258911259839</v>
      </c>
      <c r="AS123" s="3">
        <f>'[1]Kidney CA'!NA167</f>
        <v>57.112232948405314</v>
      </c>
      <c r="AT123" s="4">
        <f>'[1]Kidney CA'!NM167</f>
        <v>78.454934574921211</v>
      </c>
      <c r="AU123" s="18">
        <f>AS123*UI!AU123</f>
        <v>24.341225175770429</v>
      </c>
      <c r="AV123" s="18">
        <f>AS123*UI!AV123</f>
        <v>89.461170257202397</v>
      </c>
      <c r="AW123" s="18">
        <f>AT123*UI!AU123</f>
        <v>33.437481430006251</v>
      </c>
      <c r="AX123" s="18">
        <f>AT123*UI!AV123</f>
        <v>122.89259055700563</v>
      </c>
      <c r="AY123" s="3">
        <f>'[1]Liver CA'!NA167</f>
        <v>59.422823639700908</v>
      </c>
      <c r="AZ123" s="4">
        <f>'[1]Liver CA'!NM167</f>
        <v>60.517940409231898</v>
      </c>
      <c r="BA123" s="18">
        <f>AY123*UI!BA123</f>
        <v>25.074741044939962</v>
      </c>
      <c r="BB123" s="18">
        <f>AY123*UI!BB123</f>
        <v>95.549658658330628</v>
      </c>
      <c r="BC123" s="18">
        <f>AZ123*UI!BA123</f>
        <v>25.536849166500421</v>
      </c>
      <c r="BD123" s="18">
        <f>AZ123*UI!BB123</f>
        <v>97.310565109935041</v>
      </c>
      <c r="BE123" s="3">
        <f>[1]Cirrhosis!NA167</f>
        <v>0</v>
      </c>
      <c r="BF123" s="4">
        <f>[1]Cirrhosis!NM167</f>
        <v>244.13205644811498</v>
      </c>
      <c r="BG123" s="18">
        <f>BE123*UI!BG123</f>
        <v>0</v>
      </c>
      <c r="BH123" s="18">
        <f>BE123*UI!BH123</f>
        <v>0</v>
      </c>
      <c r="BI123" s="18">
        <f>BF123*UI!BG123</f>
        <v>117.69051562723971</v>
      </c>
      <c r="BJ123" s="18">
        <f>BF123*UI!BH123</f>
        <v>356.93118366401097</v>
      </c>
      <c r="BK123" s="3">
        <f>[1]CKD!NA167</f>
        <v>10488.130948842565</v>
      </c>
      <c r="BL123" s="4">
        <f>[1]CKD!NM167</f>
        <v>737.92469729968707</v>
      </c>
      <c r="BM123" s="18">
        <f>BK123*UI!BM123</f>
        <v>4497.9874423941983</v>
      </c>
      <c r="BN123" s="18">
        <f>BK123*UI!BN123</f>
        <v>17070.665809585407</v>
      </c>
      <c r="BO123" s="18">
        <f>BL123*UI!BM123</f>
        <v>316.46973498674953</v>
      </c>
      <c r="BP123" s="18">
        <f>BL123*UI!BN123</f>
        <v>1201.0591745741483</v>
      </c>
      <c r="BQ123" s="18">
        <f t="shared" si="53"/>
        <v>22872.695504318061</v>
      </c>
      <c r="BR123" s="18">
        <f t="shared" si="54"/>
        <v>9370.7135138561353</v>
      </c>
      <c r="BS123" s="18">
        <f t="shared" si="55"/>
        <v>10042.360578227861</v>
      </c>
      <c r="BT123" s="18">
        <f t="shared" si="56"/>
        <v>36031.621961104487</v>
      </c>
      <c r="BU123" s="18">
        <f t="shared" si="57"/>
        <v>4106.6510992547328</v>
      </c>
      <c r="BV123" s="18">
        <f t="shared" si="58"/>
        <v>14598.520212300475</v>
      </c>
    </row>
    <row r="124" spans="1:74" ht="15.5" x14ac:dyDescent="0.35">
      <c r="A124" s="62" t="s">
        <v>235</v>
      </c>
      <c r="B124" s="10">
        <v>79</v>
      </c>
      <c r="C124" s="15">
        <f>[1]CHD!NA168</f>
        <v>3054.3892713733712</v>
      </c>
      <c r="D124" s="16">
        <f>[1]CHD!NM168</f>
        <v>2535.5837627972205</v>
      </c>
      <c r="E124" s="18">
        <f>C124*UI!E124</f>
        <v>1347.3839595274342</v>
      </c>
      <c r="F124" s="18">
        <f>C124*UI!F124</f>
        <v>4806.2107471916079</v>
      </c>
      <c r="G124" s="18">
        <f>D124*UI!E124</f>
        <v>1118.5230782633812</v>
      </c>
      <c r="H124" s="18">
        <f>D124*UI!F124</f>
        <v>3989.8483292147612</v>
      </c>
      <c r="I124" s="15">
        <f>[1]Stroke!NA168</f>
        <v>3651.5770483115916</v>
      </c>
      <c r="J124" s="16">
        <f>[1]Stroke!NM168</f>
        <v>2573.3694464593527</v>
      </c>
      <c r="K124" s="18">
        <f>I124*UI!K124</f>
        <v>1499.2850626855698</v>
      </c>
      <c r="L124" s="18">
        <f>I124*UI!L124</f>
        <v>5975.4341848951562</v>
      </c>
      <c r="M124" s="18">
        <f>J124*UI!K124</f>
        <v>1056.588515264081</v>
      </c>
      <c r="N124" s="18">
        <f>J124*UI!L124</f>
        <v>4211.0571835935725</v>
      </c>
      <c r="O124" s="15">
        <f>[1]HHD!NA168</f>
        <v>244.39541939099402</v>
      </c>
      <c r="P124" s="16">
        <f>[1]HHD!NM168</f>
        <v>351.43348595120682</v>
      </c>
      <c r="Q124" s="18">
        <f>O124*UI!Q124</f>
        <v>127.63067136786533</v>
      </c>
      <c r="R124" s="18">
        <f>O124*UI!R124</f>
        <v>342.70187556606101</v>
      </c>
      <c r="S124" s="18">
        <f>P124*UI!Q124</f>
        <v>183.52918342279969</v>
      </c>
      <c r="T124" s="18">
        <f>P124*UI!R124</f>
        <v>492.79530308838366</v>
      </c>
      <c r="U124" s="15">
        <f>[1]Diabetes!NA168</f>
        <v>3303.4446990247807</v>
      </c>
      <c r="V124" s="17">
        <f>[1]Diabetes!NM168</f>
        <v>1635.9468959396352</v>
      </c>
      <c r="W124" s="18">
        <f>U124*UI!W124</f>
        <v>1773.8440602108781</v>
      </c>
      <c r="X124" s="18">
        <f>U124*UI!X124</f>
        <v>4474.0110027370174</v>
      </c>
      <c r="Y124" s="18">
        <f>V124*UI!W124</f>
        <v>878.45111650866374</v>
      </c>
      <c r="Z124" s="18">
        <f>V124*UI!X124</f>
        <v>2215.6400603552206</v>
      </c>
      <c r="AA124" s="3">
        <f>'[1]Breast CA'!NA168</f>
        <v>485.62280483397262</v>
      </c>
      <c r="AB124" s="4">
        <f>'[1]Breast CA'!NM168</f>
        <v>459.69332696813211</v>
      </c>
      <c r="AC124" s="18">
        <f>AA124*UI!AC124</f>
        <v>200.71260168110558</v>
      </c>
      <c r="AD124" s="18">
        <f>AA124*UI!AD124</f>
        <v>799.78654998421075</v>
      </c>
      <c r="AE124" s="18">
        <f>AB124*UI!AC124</f>
        <v>189.99569771596992</v>
      </c>
      <c r="AF124" s="18">
        <f>AB124*UI!AD124</f>
        <v>757.0825265347712</v>
      </c>
      <c r="AG124" s="15">
        <f>'[1]Colon CA'!NA168</f>
        <v>479.10699570503209</v>
      </c>
      <c r="AH124" s="16">
        <f>'[1]Colon CA'!NM168</f>
        <v>476.22104115320155</v>
      </c>
      <c r="AI124" s="18">
        <f>AG124*UI!AI124</f>
        <v>183.3683000547027</v>
      </c>
      <c r="AJ124" s="18">
        <f>AG124*UI!AJ124</f>
        <v>834.96095001977483</v>
      </c>
      <c r="AK124" s="18">
        <f>AH124*UI!AI124</f>
        <v>182.26376059911499</v>
      </c>
      <c r="AL124" s="18">
        <f>AH124*UI!AJ124</f>
        <v>829.93146939037103</v>
      </c>
      <c r="AM124" s="3">
        <f>'[1]Pancreas CA'!NA168</f>
        <v>240.65035813361141</v>
      </c>
      <c r="AN124" s="4">
        <f>'[1]Pancreas CA'!NM168</f>
        <v>242.46013444833093</v>
      </c>
      <c r="AO124" s="18">
        <f>AM124*UI!AO124</f>
        <v>97.129443801229769</v>
      </c>
      <c r="AP124" s="18">
        <f>AM124*UI!AP124</f>
        <v>400.61463606553002</v>
      </c>
      <c r="AQ124" s="18">
        <f>AN124*UI!AO124</f>
        <v>97.859891776527405</v>
      </c>
      <c r="AR124" s="18">
        <f>AN124*UI!AP124</f>
        <v>403.62740066436282</v>
      </c>
      <c r="AS124" s="3">
        <f>'[1]Kidney CA'!NA168</f>
        <v>52.805843012655906</v>
      </c>
      <c r="AT124" s="4">
        <f>'[1]Kidney CA'!NM168</f>
        <v>73.164621839379947</v>
      </c>
      <c r="AU124" s="18">
        <f>AS124*UI!AU124</f>
        <v>23.152505707767588</v>
      </c>
      <c r="AV124" s="18">
        <f>AS124*UI!AV124</f>
        <v>82.348991342809157</v>
      </c>
      <c r="AW124" s="18">
        <f>AT124*UI!AU124</f>
        <v>32.078728945524375</v>
      </c>
      <c r="AX124" s="18">
        <f>AT124*UI!AV124</f>
        <v>114.09784347173462</v>
      </c>
      <c r="AY124" s="3">
        <f>'[1]Liver CA'!NA168</f>
        <v>54.942173995450467</v>
      </c>
      <c r="AZ124" s="4">
        <f>'[1]Liver CA'!NM168</f>
        <v>55.988323630021732</v>
      </c>
      <c r="BA124" s="18">
        <f>AY124*UI!BA124</f>
        <v>24.425151848347372</v>
      </c>
      <c r="BB124" s="18">
        <f>AY124*UI!BB124</f>
        <v>87.170529986431504</v>
      </c>
      <c r="BC124" s="18">
        <f>AZ124*UI!BA124</f>
        <v>24.890229252867481</v>
      </c>
      <c r="BD124" s="18">
        <f>AZ124*UI!BB124</f>
        <v>88.830337224824376</v>
      </c>
      <c r="BE124" s="3">
        <f>[1]Cirrhosis!NA168</f>
        <v>0</v>
      </c>
      <c r="BF124" s="4">
        <f>[1]Cirrhosis!NM168</f>
        <v>222.52266724971554</v>
      </c>
      <c r="BG124" s="18">
        <f>BE124*UI!BG124</f>
        <v>0</v>
      </c>
      <c r="BH124" s="18">
        <f>BE124*UI!BH124</f>
        <v>0</v>
      </c>
      <c r="BI124" s="18">
        <f>BF124*UI!BG124</f>
        <v>108.01569611878685</v>
      </c>
      <c r="BJ124" s="18">
        <f>BF124*UI!BH124</f>
        <v>327.5106705628902</v>
      </c>
      <c r="BK124" s="3">
        <f>[1]CKD!NA168</f>
        <v>9694.3694656850621</v>
      </c>
      <c r="BL124" s="4">
        <f>[1]CKD!NM168</f>
        <v>741.68167929723563</v>
      </c>
      <c r="BM124" s="18">
        <f>BK124*UI!BM124</f>
        <v>4255.5596399586029</v>
      </c>
      <c r="BN124" s="18">
        <f>BK124*UI!BN124</f>
        <v>15547.151368455778</v>
      </c>
      <c r="BO124" s="18">
        <f>BL124*UI!BM124</f>
        <v>325.57771098844694</v>
      </c>
      <c r="BP124" s="18">
        <f>BL124*UI!BN124</f>
        <v>1189.4571767726354</v>
      </c>
      <c r="BQ124" s="18">
        <f t="shared" si="53"/>
        <v>21261.304079466521</v>
      </c>
      <c r="BR124" s="18">
        <f t="shared" si="54"/>
        <v>9368.065385733431</v>
      </c>
      <c r="BS124" s="18">
        <f t="shared" si="55"/>
        <v>9532.491396843503</v>
      </c>
      <c r="BT124" s="18">
        <f t="shared" si="56"/>
        <v>33350.390836244376</v>
      </c>
      <c r="BU124" s="18">
        <f t="shared" si="57"/>
        <v>4197.7736088561633</v>
      </c>
      <c r="BV124" s="18">
        <f t="shared" si="58"/>
        <v>14619.878300873528</v>
      </c>
    </row>
    <row r="125" spans="1:74" x14ac:dyDescent="0.35">
      <c r="A125" s="11" t="s">
        <v>237</v>
      </c>
      <c r="B125" s="12">
        <v>80</v>
      </c>
      <c r="C125" s="15">
        <f>[1]CHD!NA169</f>
        <v>2872.6944674962406</v>
      </c>
      <c r="D125" s="16">
        <f>[1]CHD!NM169</f>
        <v>2493.4545821703059</v>
      </c>
      <c r="E125" s="18">
        <f>C125*UI!E125</f>
        <v>752.0660580046416</v>
      </c>
      <c r="F125" s="18">
        <f>C125*UI!F125</f>
        <v>5051.5199991814434</v>
      </c>
      <c r="G125" s="18">
        <f>D125*UI!E125</f>
        <v>652.78176278204808</v>
      </c>
      <c r="H125" s="18">
        <f>D125*UI!F125</f>
        <v>4384.6416078706752</v>
      </c>
      <c r="I125" s="15">
        <f>[1]Stroke!NA169</f>
        <v>3241.9306413972381</v>
      </c>
      <c r="J125" s="16">
        <f>[1]Stroke!NM169</f>
        <v>2630.1956655079184</v>
      </c>
      <c r="K125" s="18">
        <f>I125*UI!K125</f>
        <v>-357.69002201961274</v>
      </c>
      <c r="L125" s="18">
        <f>I125*UI!L125</f>
        <v>9090.9782552729575</v>
      </c>
      <c r="M125" s="18">
        <f>J125*UI!K125</f>
        <v>-290.19582760288313</v>
      </c>
      <c r="N125" s="18">
        <f>J125*UI!L125</f>
        <v>7375.5592722798838</v>
      </c>
      <c r="O125" s="15">
        <f>[1]HHD!NA169</f>
        <v>125.92367999999999</v>
      </c>
      <c r="P125" s="16">
        <f>[1]HHD!NM169</f>
        <v>324.78806739254242</v>
      </c>
      <c r="Q125" s="18">
        <f>O125*UI!Q125</f>
        <v>0</v>
      </c>
      <c r="R125" s="18">
        <f>O125*UI!R125</f>
        <v>0</v>
      </c>
      <c r="S125" s="18">
        <f>P125*UI!Q125</f>
        <v>0</v>
      </c>
      <c r="T125" s="18">
        <f>P125*UI!R125</f>
        <v>0</v>
      </c>
      <c r="U125" s="15">
        <f>[1]Diabetes!NA169</f>
        <v>2098.7280000000001</v>
      </c>
      <c r="V125" s="17">
        <f>[1]Diabetes!NM169</f>
        <v>1632.103112558679</v>
      </c>
      <c r="W125" s="18">
        <f>U125*UI!W125</f>
        <v>0</v>
      </c>
      <c r="X125" s="18">
        <f>U125*UI!X125</f>
        <v>0</v>
      </c>
      <c r="Y125" s="18">
        <f>V125*UI!W125</f>
        <v>0</v>
      </c>
      <c r="Z125" s="18">
        <f>V125*UI!X125</f>
        <v>0</v>
      </c>
      <c r="AA125" s="3">
        <f>'[1]Breast CA'!NA169</f>
        <v>444.21354632450141</v>
      </c>
      <c r="AB125" s="4">
        <f>'[1]Breast CA'!NM169</f>
        <v>448.02280861609592</v>
      </c>
      <c r="AC125" s="18">
        <f>AA125*UI!AC125</f>
        <v>105.58833442921389</v>
      </c>
      <c r="AD125" s="18">
        <f>AA125*UI!AD125</f>
        <v>792.16793400711936</v>
      </c>
      <c r="AE125" s="18">
        <f>AB125*UI!AC125</f>
        <v>106.49378556662619</v>
      </c>
      <c r="AF125" s="18">
        <f>AB125*UI!AD125</f>
        <v>798.96100788924559</v>
      </c>
      <c r="AG125" s="15">
        <f>'[1]Colon CA'!NA169</f>
        <v>482.204888080221</v>
      </c>
      <c r="AH125" s="16">
        <f>'[1]Colon CA'!NM169</f>
        <v>468.32096491748325</v>
      </c>
      <c r="AI125" s="18">
        <f>AG125*UI!AI125</f>
        <v>115.02213800280684</v>
      </c>
      <c r="AJ125" s="18">
        <f>AG125*UI!AJ125</f>
        <v>914.21245716419673</v>
      </c>
      <c r="AK125" s="18">
        <f>AH125*UI!AI125</f>
        <v>111.71035380998649</v>
      </c>
      <c r="AL125" s="18">
        <f>AH125*UI!AJ125</f>
        <v>887.88992119775548</v>
      </c>
      <c r="AM125" s="3">
        <f>'[1]Pancreas CA'!NA169</f>
        <v>264.20141633651258</v>
      </c>
      <c r="AN125" s="4">
        <f>'[1]Pancreas CA'!NM169</f>
        <v>222.56145790747237</v>
      </c>
      <c r="AO125" s="18">
        <f>AM125*UI!AO125</f>
        <v>61.955638382565873</v>
      </c>
      <c r="AP125" s="18">
        <f>AM125*UI!AP125</f>
        <v>477.94269553759744</v>
      </c>
      <c r="AQ125" s="18">
        <f>AN125*UI!AO125</f>
        <v>52.191004102904145</v>
      </c>
      <c r="AR125" s="18">
        <f>AN125*UI!AP125</f>
        <v>402.61564298198027</v>
      </c>
      <c r="AS125" s="3">
        <f>'[1]Kidney CA'!NA169</f>
        <v>48.237531079587484</v>
      </c>
      <c r="AT125" s="4">
        <f>'[1]Kidney CA'!NM169</f>
        <v>66.802940671176856</v>
      </c>
      <c r="AU125" s="18">
        <f>AS125*UI!AU125</f>
        <v>13.113337678165697</v>
      </c>
      <c r="AV125" s="18">
        <f>AS125*UI!AV125</f>
        <v>81.210063566285328</v>
      </c>
      <c r="AW125" s="18">
        <f>AT125*UI!AU125</f>
        <v>18.160330748899153</v>
      </c>
      <c r="AX125" s="18">
        <f>AT125*UI!AV125</f>
        <v>112.46576963837956</v>
      </c>
      <c r="AY125" s="3">
        <f>'[1]Liver CA'!NA169</f>
        <v>41.974560000000004</v>
      </c>
      <c r="AZ125" s="4">
        <f>'[1]Liver CA'!NM169</f>
        <v>51.290757803810344</v>
      </c>
      <c r="BA125" s="18">
        <f>AY125*UI!BA125</f>
        <v>0</v>
      </c>
      <c r="BB125" s="18">
        <f>AY125*UI!BB125</f>
        <v>0</v>
      </c>
      <c r="BC125" s="18">
        <f>AZ125*UI!BA125</f>
        <v>0</v>
      </c>
      <c r="BD125" s="18">
        <f>AZ125*UI!BB125</f>
        <v>0</v>
      </c>
      <c r="BE125" s="3">
        <f>[1]Cirrhosis!NA169</f>
        <v>0</v>
      </c>
      <c r="BF125" s="4">
        <f>[1]Cirrhosis!NM169</f>
        <v>195.93391677929773</v>
      </c>
      <c r="BG125" s="18">
        <f>BE125*UI!BG125</f>
        <v>0</v>
      </c>
      <c r="BH125" s="18">
        <f>BE125*UI!BH125</f>
        <v>0</v>
      </c>
      <c r="BI125" s="18">
        <f>BF125*UI!BG125</f>
        <v>0</v>
      </c>
      <c r="BJ125" s="18">
        <f>BF125*UI!BH125</f>
        <v>0</v>
      </c>
      <c r="BK125" s="3">
        <f>[1]CKD!NA169</f>
        <v>7219.6243200000008</v>
      </c>
      <c r="BL125" s="4">
        <f>[1]CKD!NM169</f>
        <v>735.14621601623173</v>
      </c>
      <c r="BM125" s="18">
        <f>BK125*UI!BM125</f>
        <v>0</v>
      </c>
      <c r="BN125" s="18">
        <f>BK125*UI!BN125</f>
        <v>0</v>
      </c>
      <c r="BO125" s="18">
        <f>BL125*UI!BM125</f>
        <v>0</v>
      </c>
      <c r="BP125" s="18">
        <f>BL125*UI!BN125</f>
        <v>0</v>
      </c>
      <c r="BQ125" s="18">
        <f t="shared" si="53"/>
        <v>16839.733050714305</v>
      </c>
      <c r="BR125" s="18">
        <f t="shared" si="54"/>
        <v>9268.6204903410144</v>
      </c>
      <c r="BS125" s="18">
        <f t="shared" si="55"/>
        <v>690.05548447778119</v>
      </c>
      <c r="BT125" s="18">
        <f t="shared" si="56"/>
        <v>16408.031404729598</v>
      </c>
      <c r="BU125" s="18">
        <f t="shared" si="57"/>
        <v>651.14140940758091</v>
      </c>
      <c r="BV125" s="18">
        <f t="shared" si="58"/>
        <v>13962.133221857919</v>
      </c>
    </row>
    <row r="126" spans="1:74" x14ac:dyDescent="0.35">
      <c r="A126" s="41"/>
      <c r="B126" s="41"/>
      <c r="C126" s="41">
        <f t="shared" ref="C126" si="59">SUM(C65:C125)</f>
        <v>93835.0442594911</v>
      </c>
      <c r="D126" s="41">
        <f t="shared" ref="D126" si="60">SUM(D65:D125)</f>
        <v>59949.991079784719</v>
      </c>
      <c r="E126" s="41">
        <f t="shared" ref="E126" si="61">SUM(E65:E125)</f>
        <v>35842.01832051442</v>
      </c>
      <c r="F126" s="41">
        <f t="shared" ref="F126" si="62">SUM(F65:F125)</f>
        <v>141935.21597858661</v>
      </c>
      <c r="G126" s="41">
        <f t="shared" ref="G126" si="63">SUM(G65:G125)</f>
        <v>23484.574793019252</v>
      </c>
      <c r="H126" s="41">
        <f t="shared" ref="H126" si="64">SUM(H65:H125)</f>
        <v>90820.421862962394</v>
      </c>
      <c r="I126" s="41">
        <f t="shared" ref="I126" si="65">SUM(I65:I125)</f>
        <v>157031.25317211347</v>
      </c>
      <c r="J126" s="41">
        <f t="shared" ref="J126:N126" si="66">SUM(J65:J125)</f>
        <v>48747.941764099574</v>
      </c>
      <c r="K126" s="41">
        <f t="shared" si="66"/>
        <v>64492.058318283627</v>
      </c>
      <c r="L126" s="41">
        <f t="shared" si="66"/>
        <v>238981.82167311449</v>
      </c>
      <c r="M126" s="41">
        <f t="shared" si="66"/>
        <v>17729.625321400359</v>
      </c>
      <c r="N126" s="41">
        <f t="shared" si="66"/>
        <v>78825.998271711636</v>
      </c>
      <c r="O126" s="41">
        <f t="shared" ref="O126" si="67">SUM(O65:O125)</f>
        <v>13076.368394679292</v>
      </c>
      <c r="P126" s="41">
        <f t="shared" ref="P126:T126" si="68">SUM(P65:P125)</f>
        <v>9870.9154614746694</v>
      </c>
      <c r="Q126" s="41">
        <f t="shared" si="68"/>
        <v>5786.3569961516723</v>
      </c>
      <c r="R126" s="41">
        <f t="shared" si="68"/>
        <v>18015.294064509704</v>
      </c>
      <c r="S126" s="41">
        <f t="shared" si="68"/>
        <v>4239.1409142115281</v>
      </c>
      <c r="T126" s="41">
        <f t="shared" si="68"/>
        <v>13287.757922273129</v>
      </c>
      <c r="U126" s="41">
        <f t="shared" ref="U126" si="69">SUM(U65:U125)</f>
        <v>456339.05052273144</v>
      </c>
      <c r="V126" s="41">
        <f t="shared" ref="V126:Z126" si="70">SUM(V65:V125)</f>
        <v>32826.34047974096</v>
      </c>
      <c r="W126" s="41">
        <f t="shared" si="70"/>
        <v>227515.5073348727</v>
      </c>
      <c r="X126" s="41">
        <f t="shared" si="70"/>
        <v>609176.65382114926</v>
      </c>
      <c r="Y126" s="41">
        <f t="shared" si="70"/>
        <v>14531.698354237222</v>
      </c>
      <c r="Z126" s="41">
        <f t="shared" si="70"/>
        <v>42418.445550436008</v>
      </c>
      <c r="AA126" s="41">
        <f t="shared" ref="AA126" si="71">SUM(AA65:AA125)</f>
        <v>48851.79417867447</v>
      </c>
      <c r="AB126" s="41">
        <f t="shared" ref="AB126" si="72">SUM(AB65:AB125)</f>
        <v>19482.588014596131</v>
      </c>
      <c r="AC126" s="41">
        <f t="shared" ref="AC126" si="73">SUM(AC65:AC125)</f>
        <v>34472.804764382461</v>
      </c>
      <c r="AD126" s="41">
        <f t="shared" ref="AD126" si="74">SUM(AD65:AD125)</f>
        <v>62944.41216558234</v>
      </c>
      <c r="AE126" s="41">
        <f t="shared" ref="AE126" si="75">SUM(AE65:AE125)</f>
        <v>11820.81546692974</v>
      </c>
      <c r="AF126" s="41">
        <f t="shared" ref="AF126" si="76">SUM(AF65:AF125)</f>
        <v>27130.586653883482</v>
      </c>
      <c r="AG126" s="41">
        <f t="shared" ref="AG126" si="77">SUM(AG65:AG125)</f>
        <v>18693.85254874963</v>
      </c>
      <c r="AH126" s="41">
        <f t="shared" ref="AH126:AL126" si="78">SUM(AH65:AH125)</f>
        <v>11892.296553864307</v>
      </c>
      <c r="AI126" s="41">
        <f t="shared" si="78"/>
        <v>6048.0740194674217</v>
      </c>
      <c r="AJ126" s="41">
        <f t="shared" si="78"/>
        <v>32681.052684884882</v>
      </c>
      <c r="AK126" s="41">
        <f t="shared" si="78"/>
        <v>3836.4877385743484</v>
      </c>
      <c r="AL126" s="41">
        <f t="shared" si="78"/>
        <v>20839.760541654596</v>
      </c>
      <c r="AM126" s="41">
        <f t="shared" ref="AM126" si="79">SUM(AM65:AM125)</f>
        <v>6712.3689352502633</v>
      </c>
      <c r="AN126" s="41">
        <f t="shared" ref="AN126" si="80">SUM(AN65:AN125)</f>
        <v>5992.0057713730694</v>
      </c>
      <c r="AO126" s="41">
        <f t="shared" ref="AO126" si="81">SUM(AO65:AO125)</f>
        <v>2147.8455174227151</v>
      </c>
      <c r="AP126" s="41">
        <f t="shared" ref="AP126" si="82">SUM(AP65:AP125)</f>
        <v>11291.126259020904</v>
      </c>
      <c r="AQ126" s="41">
        <f t="shared" ref="AQ126" si="83">SUM(AQ65:AQ125)</f>
        <v>1920.6785081669675</v>
      </c>
      <c r="AR126" s="41">
        <f t="shared" ref="AR126" si="84">SUM(AR65:AR125)</f>
        <v>10070.097458354418</v>
      </c>
      <c r="AS126" s="41">
        <f t="shared" ref="AS126" si="85">SUM(AS65:AS125)</f>
        <v>2037.8633251743927</v>
      </c>
      <c r="AT126" s="41">
        <f t="shared" ref="AT126:AX126" si="86">SUM(AT65:AT125)</f>
        <v>1460.5329310237769</v>
      </c>
      <c r="AU126" s="41">
        <f t="shared" si="86"/>
        <v>743.58087807382094</v>
      </c>
      <c r="AV126" s="41">
        <f t="shared" si="86"/>
        <v>3132.4112771772511</v>
      </c>
      <c r="AW126" s="41">
        <f t="shared" si="86"/>
        <v>558.90790396250952</v>
      </c>
      <c r="AX126" s="41">
        <f t="shared" si="86"/>
        <v>2256.9913215172569</v>
      </c>
      <c r="AY126" s="41">
        <f t="shared" ref="AY126" si="87">SUM(AY65:AY125)</f>
        <v>1824.0779364335899</v>
      </c>
      <c r="AZ126" s="41">
        <f t="shared" ref="AZ126:BD126" si="88">SUM(AZ65:AZ125)</f>
        <v>1625.344634862018</v>
      </c>
      <c r="BA126" s="41">
        <f t="shared" si="88"/>
        <v>640.58435936460535</v>
      </c>
      <c r="BB126" s="41">
        <f t="shared" si="88"/>
        <v>2839.7007237783209</v>
      </c>
      <c r="BC126" s="41">
        <f t="shared" si="88"/>
        <v>558.307517474571</v>
      </c>
      <c r="BD126" s="41">
        <f t="shared" si="88"/>
        <v>2509.0876050597385</v>
      </c>
      <c r="BE126" s="41">
        <f t="shared" ref="BE126" si="89">SUM(BE65:BE125)</f>
        <v>18985.568562167919</v>
      </c>
      <c r="BF126" s="41">
        <f t="shared" ref="BF126:BJ126" si="90">SUM(BF65:BF125)</f>
        <v>10035.395736227965</v>
      </c>
      <c r="BG126" s="41">
        <f t="shared" si="90"/>
        <v>9849.0274646510006</v>
      </c>
      <c r="BH126" s="41">
        <f t="shared" si="90"/>
        <v>26668.24491278093</v>
      </c>
      <c r="BI126" s="41">
        <f t="shared" si="90"/>
        <v>4192.6181173538907</v>
      </c>
      <c r="BJ126" s="41">
        <f t="shared" si="90"/>
        <v>14202.860730445136</v>
      </c>
      <c r="BK126" s="41">
        <f t="shared" ref="BK126" si="91">SUM(BK65:BK125)</f>
        <v>404756.42844759754</v>
      </c>
      <c r="BL126" s="41">
        <f t="shared" ref="BL126:BP126" si="92">SUM(BL65:BL125)</f>
        <v>17508.249185656972</v>
      </c>
      <c r="BM126" s="41">
        <f t="shared" si="92"/>
        <v>150244.55748982972</v>
      </c>
      <c r="BN126" s="41">
        <f t="shared" si="92"/>
        <v>631888.18054331909</v>
      </c>
      <c r="BO126" s="41">
        <f t="shared" si="92"/>
        <v>6358.039700507059</v>
      </c>
      <c r="BP126" s="41">
        <f t="shared" si="92"/>
        <v>26742.241420086521</v>
      </c>
      <c r="BQ126" s="41">
        <f t="shared" ref="BQ126" si="93">SUM(BQ65:BQ125)</f>
        <v>1222143.6702830631</v>
      </c>
      <c r="BR126" s="41">
        <f t="shared" ref="BR126" si="94">SUM(BR65:BR125)</f>
        <v>219391.60161270422</v>
      </c>
      <c r="BS126" s="41">
        <f t="shared" ref="BS126" si="95">SUM(BS65:BS125)</f>
        <v>537782.41546301416</v>
      </c>
      <c r="BT126" s="41">
        <f t="shared" ref="BT126" si="96">SUM(BT65:BT125)</f>
        <v>1779554.114103904</v>
      </c>
      <c r="BU126" s="41">
        <f t="shared" ref="BU126" si="97">SUM(BU65:BU125)</f>
        <v>89230.894335837453</v>
      </c>
      <c r="BV126" s="41">
        <f t="shared" ref="BV126" si="98">SUM(BV65:BV125)</f>
        <v>329104.24933838425</v>
      </c>
    </row>
    <row r="128" spans="1:74" x14ac:dyDescent="0.35">
      <c r="BP128" s="42"/>
      <c r="BQ128" s="42">
        <f>BQ64+BQ126</f>
        <v>2393197.4379375959</v>
      </c>
      <c r="BR128" s="42">
        <f>BR64+BR126</f>
        <v>481435.84828066768</v>
      </c>
    </row>
    <row r="131" spans="65:69" x14ac:dyDescent="0.35">
      <c r="BM131">
        <v>2.0930108641379098E-3</v>
      </c>
      <c r="BQ131">
        <f>BR128/BN133</f>
        <v>0.16744919101722075</v>
      </c>
    </row>
    <row r="132" spans="65:69" x14ac:dyDescent="0.35">
      <c r="BM132">
        <v>1.5611611869170484E-3</v>
      </c>
    </row>
    <row r="133" spans="65:69" x14ac:dyDescent="0.35">
      <c r="BN133">
        <v>2875116</v>
      </c>
    </row>
  </sheetData>
  <mergeCells count="36">
    <mergeCell ref="AC1:AD1"/>
    <mergeCell ref="AE1:AF1"/>
    <mergeCell ref="C1:D1"/>
    <mergeCell ref="I1:J1"/>
    <mergeCell ref="O1:P1"/>
    <mergeCell ref="U1:V1"/>
    <mergeCell ref="AA1:AB1"/>
    <mergeCell ref="E1:F1"/>
    <mergeCell ref="G1:H1"/>
    <mergeCell ref="K1:L1"/>
    <mergeCell ref="M1:N1"/>
    <mergeCell ref="Q1:R1"/>
    <mergeCell ref="S1:T1"/>
    <mergeCell ref="W1:X1"/>
    <mergeCell ref="Y1:Z1"/>
    <mergeCell ref="AY1:AZ1"/>
    <mergeCell ref="BE1:BF1"/>
    <mergeCell ref="BA1:BB1"/>
    <mergeCell ref="BC1:BD1"/>
    <mergeCell ref="AG1:AH1"/>
    <mergeCell ref="BM1:BN1"/>
    <mergeCell ref="BO1:BP1"/>
    <mergeCell ref="BS1:BT1"/>
    <mergeCell ref="BU1:BV1"/>
    <mergeCell ref="AI1:AJ1"/>
    <mergeCell ref="AK1:AL1"/>
    <mergeCell ref="AO1:AP1"/>
    <mergeCell ref="AQ1:AR1"/>
    <mergeCell ref="AU1:AV1"/>
    <mergeCell ref="AW1:AX1"/>
    <mergeCell ref="BK1:BL1"/>
    <mergeCell ref="BQ1:BR1"/>
    <mergeCell ref="BG1:BH1"/>
    <mergeCell ref="BI1:BJ1"/>
    <mergeCell ref="AM1:AN1"/>
    <mergeCell ref="AS1:AT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B575-F63C-49D7-AB75-3189C4BB7AE4}">
  <dimension ref="A1:BP133"/>
  <sheetViews>
    <sheetView tabSelected="1" workbookViewId="0">
      <selection activeCell="D8" sqref="D8"/>
    </sheetView>
  </sheetViews>
  <sheetFormatPr defaultRowHeight="14.5" x14ac:dyDescent="0.35"/>
  <cols>
    <col min="1" max="68" width="9.6328125" customWidth="1"/>
  </cols>
  <sheetData>
    <row r="1" spans="1:68" x14ac:dyDescent="0.35">
      <c r="A1" s="1"/>
      <c r="B1" s="1"/>
      <c r="C1" s="74" t="s">
        <v>4</v>
      </c>
      <c r="D1" s="75"/>
      <c r="E1" s="71" t="s">
        <v>70</v>
      </c>
      <c r="F1" s="72"/>
      <c r="G1" s="72" t="s">
        <v>71</v>
      </c>
      <c r="H1" s="73"/>
      <c r="I1" s="71" t="s">
        <v>5</v>
      </c>
      <c r="J1" s="73"/>
      <c r="K1" s="71" t="s">
        <v>70</v>
      </c>
      <c r="L1" s="72"/>
      <c r="M1" s="72" t="s">
        <v>71</v>
      </c>
      <c r="N1" s="73"/>
      <c r="O1" s="71" t="s">
        <v>6</v>
      </c>
      <c r="P1" s="73"/>
      <c r="Q1" s="71" t="s">
        <v>70</v>
      </c>
      <c r="R1" s="72"/>
      <c r="S1" s="72" t="s">
        <v>71</v>
      </c>
      <c r="T1" s="73"/>
      <c r="U1" s="74" t="s">
        <v>7</v>
      </c>
      <c r="V1" s="75"/>
      <c r="W1" s="71" t="s">
        <v>70</v>
      </c>
      <c r="X1" s="72"/>
      <c r="Y1" s="72" t="s">
        <v>71</v>
      </c>
      <c r="Z1" s="73"/>
      <c r="AA1" s="74" t="s">
        <v>8</v>
      </c>
      <c r="AB1" s="75"/>
      <c r="AC1" s="71" t="s">
        <v>70</v>
      </c>
      <c r="AD1" s="72"/>
      <c r="AE1" s="72" t="s">
        <v>71</v>
      </c>
      <c r="AF1" s="73"/>
      <c r="AG1" s="74" t="s">
        <v>9</v>
      </c>
      <c r="AH1" s="75"/>
      <c r="AI1" s="71" t="s">
        <v>70</v>
      </c>
      <c r="AJ1" s="72"/>
      <c r="AK1" s="72" t="s">
        <v>71</v>
      </c>
      <c r="AL1" s="73"/>
      <c r="AM1" s="74" t="s">
        <v>10</v>
      </c>
      <c r="AN1" s="75"/>
      <c r="AO1" s="71" t="s">
        <v>70</v>
      </c>
      <c r="AP1" s="72"/>
      <c r="AQ1" s="72" t="s">
        <v>71</v>
      </c>
      <c r="AR1" s="73"/>
      <c r="AS1" s="74" t="s">
        <v>11</v>
      </c>
      <c r="AT1" s="75"/>
      <c r="AU1" s="71" t="s">
        <v>70</v>
      </c>
      <c r="AV1" s="72"/>
      <c r="AW1" s="72" t="s">
        <v>71</v>
      </c>
      <c r="AX1" s="73"/>
      <c r="AY1" s="74" t="s">
        <v>12</v>
      </c>
      <c r="AZ1" s="75"/>
      <c r="BA1" s="71" t="s">
        <v>70</v>
      </c>
      <c r="BB1" s="72"/>
      <c r="BC1" s="72" t="s">
        <v>71</v>
      </c>
      <c r="BD1" s="73"/>
      <c r="BE1" s="74" t="s">
        <v>13</v>
      </c>
      <c r="BF1" s="75"/>
      <c r="BG1" s="71" t="s">
        <v>70</v>
      </c>
      <c r="BH1" s="72"/>
      <c r="BI1" s="72" t="s">
        <v>71</v>
      </c>
      <c r="BJ1" s="73"/>
      <c r="BK1" s="74" t="s">
        <v>16</v>
      </c>
      <c r="BL1" s="75"/>
      <c r="BM1" s="71" t="s">
        <v>70</v>
      </c>
      <c r="BN1" s="72"/>
      <c r="BO1" s="72" t="s">
        <v>71</v>
      </c>
      <c r="BP1" s="73"/>
    </row>
    <row r="2" spans="1:68" x14ac:dyDescent="0.35">
      <c r="A2" s="7" t="s">
        <v>0</v>
      </c>
      <c r="B2" s="8" t="s">
        <v>1</v>
      </c>
      <c r="C2" s="5" t="s">
        <v>2</v>
      </c>
      <c r="D2" s="6" t="s">
        <v>3</v>
      </c>
      <c r="E2" s="40"/>
      <c r="F2" s="40"/>
      <c r="G2" s="40"/>
      <c r="H2" s="40"/>
      <c r="I2" s="5" t="s">
        <v>2</v>
      </c>
      <c r="J2" s="6" t="s">
        <v>3</v>
      </c>
      <c r="K2" s="40"/>
      <c r="L2" s="40"/>
      <c r="M2" s="40"/>
      <c r="N2" s="40"/>
      <c r="O2" s="5" t="s">
        <v>2</v>
      </c>
      <c r="P2" s="6" t="s">
        <v>3</v>
      </c>
      <c r="Q2" s="40"/>
      <c r="R2" s="40"/>
      <c r="S2" s="40"/>
      <c r="T2" s="40"/>
      <c r="U2" s="5" t="s">
        <v>2</v>
      </c>
      <c r="V2" s="6" t="s">
        <v>3</v>
      </c>
      <c r="W2" s="40"/>
      <c r="X2" s="40"/>
      <c r="Y2" s="40"/>
      <c r="Z2" s="40"/>
      <c r="AA2" s="5" t="s">
        <v>2</v>
      </c>
      <c r="AB2" s="6" t="s">
        <v>3</v>
      </c>
      <c r="AC2" s="40"/>
      <c r="AD2" s="40"/>
      <c r="AE2" s="40"/>
      <c r="AF2" s="40"/>
      <c r="AG2" s="5" t="s">
        <v>2</v>
      </c>
      <c r="AH2" s="6" t="s">
        <v>3</v>
      </c>
      <c r="AI2" s="40"/>
      <c r="AJ2" s="40"/>
      <c r="AK2" s="40"/>
      <c r="AL2" s="40"/>
      <c r="AM2" s="5" t="s">
        <v>2</v>
      </c>
      <c r="AN2" s="6" t="s">
        <v>3</v>
      </c>
      <c r="AO2" s="40"/>
      <c r="AP2" s="40"/>
      <c r="AQ2" s="40"/>
      <c r="AR2" s="40"/>
      <c r="AS2" s="5" t="s">
        <v>2</v>
      </c>
      <c r="AT2" s="6" t="s">
        <v>3</v>
      </c>
      <c r="AU2" s="40"/>
      <c r="AV2" s="40"/>
      <c r="AW2" s="40"/>
      <c r="AX2" s="40"/>
      <c r="AY2" s="5" t="s">
        <v>2</v>
      </c>
      <c r="AZ2" s="6" t="s">
        <v>3</v>
      </c>
      <c r="BA2" s="40"/>
      <c r="BB2" s="40"/>
      <c r="BC2" s="40"/>
      <c r="BD2" s="40"/>
      <c r="BE2" s="5" t="s">
        <v>2</v>
      </c>
      <c r="BF2" s="6" t="s">
        <v>3</v>
      </c>
      <c r="BG2" s="40"/>
      <c r="BH2" s="40"/>
      <c r="BI2" s="40"/>
      <c r="BJ2" s="40"/>
      <c r="BK2" s="5" t="s">
        <v>2</v>
      </c>
      <c r="BL2" s="6" t="s">
        <v>3</v>
      </c>
      <c r="BM2" s="40"/>
      <c r="BN2" s="40"/>
      <c r="BO2" s="40"/>
      <c r="BP2" s="40"/>
    </row>
    <row r="3" spans="1:68" x14ac:dyDescent="0.35">
      <c r="A3" s="9" t="s">
        <v>14</v>
      </c>
      <c r="B3" s="10">
        <v>20</v>
      </c>
      <c r="C3" s="63">
        <f>'[2]Stochastic outputs'!O5</f>
        <v>0</v>
      </c>
      <c r="D3" s="64">
        <f>'[2]Stochastic outputs'!P5</f>
        <v>0</v>
      </c>
      <c r="E3" s="63">
        <f t="shared" ref="E3:E34" si="0">C3</f>
        <v>0</v>
      </c>
      <c r="F3" s="64">
        <f t="shared" ref="F3:F34" si="1">D3</f>
        <v>0</v>
      </c>
      <c r="G3" s="63">
        <f t="shared" ref="G3:G34" si="2">C3</f>
        <v>0</v>
      </c>
      <c r="H3" s="64">
        <f t="shared" ref="H3:H34" si="3">D3</f>
        <v>0</v>
      </c>
      <c r="I3" s="63"/>
      <c r="J3" s="64"/>
      <c r="K3" s="65">
        <f>'[2]Stochastic outputs'!O207</f>
        <v>0</v>
      </c>
      <c r="L3" s="65">
        <f>'[2]Stochastic outputs'!P207</f>
        <v>0</v>
      </c>
      <c r="M3" s="65">
        <f>'[2]Stochastic outputs'!O207</f>
        <v>0</v>
      </c>
      <c r="N3" s="65">
        <f>'[2]Stochastic outputs'!P207</f>
        <v>0</v>
      </c>
      <c r="O3" s="63"/>
      <c r="P3" s="64"/>
      <c r="Q3" s="65">
        <f>'[2]Stochastic outputs'!O409</f>
        <v>0</v>
      </c>
      <c r="R3" s="65">
        <f>'[2]Stochastic outputs'!P409</f>
        <v>0</v>
      </c>
      <c r="S3" s="65">
        <f>'[2]Stochastic outputs'!O409</f>
        <v>0</v>
      </c>
      <c r="T3" s="65">
        <f>'[2]Stochastic outputs'!P409</f>
        <v>0</v>
      </c>
      <c r="U3" s="63"/>
      <c r="V3" s="64"/>
      <c r="W3" s="65">
        <f>'[2]Stochastic outputs'!O611</f>
        <v>0</v>
      </c>
      <c r="X3" s="65">
        <f>'[2]Stochastic outputs'!P611</f>
        <v>0</v>
      </c>
      <c r="Y3" s="65">
        <f>'[2]Stochastic outputs'!O611</f>
        <v>0</v>
      </c>
      <c r="Z3" s="65">
        <f>'[2]Stochastic outputs'!P611</f>
        <v>0</v>
      </c>
      <c r="AA3" s="63"/>
      <c r="AB3" s="64"/>
      <c r="AC3" s="65">
        <f>'[2]Stochastic outputs'!O1823</f>
        <v>0</v>
      </c>
      <c r="AD3" s="65">
        <f>'[2]Stochastic outputs'!P1823</f>
        <v>0</v>
      </c>
      <c r="AE3" s="65">
        <f>'[2]Stochastic outputs'!O1823</f>
        <v>0</v>
      </c>
      <c r="AF3" s="65">
        <f>'[2]Stochastic outputs'!P1823</f>
        <v>0</v>
      </c>
      <c r="AG3" s="63"/>
      <c r="AH3" s="64"/>
      <c r="AI3" s="65">
        <f>'[2]Stochastic outputs'!O1217</f>
        <v>0</v>
      </c>
      <c r="AJ3" s="65">
        <f>'[2]Stochastic outputs'!P1217</f>
        <v>0</v>
      </c>
      <c r="AK3" s="65">
        <f>'[2]Stochastic outputs'!O1217</f>
        <v>0</v>
      </c>
      <c r="AL3" s="65">
        <f>'[2]Stochastic outputs'!P1217</f>
        <v>0</v>
      </c>
      <c r="AM3" s="63"/>
      <c r="AN3" s="64"/>
      <c r="AO3" s="65">
        <f>'[2]Stochastic outputs'!O2025</f>
        <v>0</v>
      </c>
      <c r="AP3" s="65">
        <f>'[2]Stochastic outputs'!P2025</f>
        <v>0</v>
      </c>
      <c r="AQ3" s="65">
        <f>'[2]Stochastic outputs'!O2025</f>
        <v>0</v>
      </c>
      <c r="AR3" s="65">
        <f>'[2]Stochastic outputs'!P2025</f>
        <v>0</v>
      </c>
      <c r="AS3" s="63"/>
      <c r="AT3" s="64"/>
      <c r="AU3" s="65">
        <f>'[2]Stochastic outputs'!O1419</f>
        <v>0</v>
      </c>
      <c r="AV3" s="65">
        <f>'[2]Stochastic outputs'!P1419</f>
        <v>0</v>
      </c>
      <c r="AW3" s="65">
        <f>'[2]Stochastic outputs'!O1419</f>
        <v>0</v>
      </c>
      <c r="AX3" s="65">
        <f>'[2]Stochastic outputs'!P1419</f>
        <v>0</v>
      </c>
      <c r="AY3" s="63"/>
      <c r="AZ3" s="64"/>
      <c r="BA3" s="65">
        <f>'[2]Stochastic outputs'!O1621</f>
        <v>0</v>
      </c>
      <c r="BB3" s="65">
        <f>'[2]Stochastic outputs'!P1621</f>
        <v>0</v>
      </c>
      <c r="BC3" s="65">
        <f>'[2]Stochastic outputs'!O1621</f>
        <v>0</v>
      </c>
      <c r="BD3" s="65">
        <f>'[2]Stochastic outputs'!P1621</f>
        <v>0</v>
      </c>
      <c r="BE3" s="63"/>
      <c r="BF3" s="64"/>
      <c r="BG3" s="65">
        <f>'[2]Stochastic outputs'!O1015</f>
        <v>0</v>
      </c>
      <c r="BH3" s="65">
        <f>'[2]Stochastic outputs'!P1015</f>
        <v>0</v>
      </c>
      <c r="BI3" s="65">
        <f>'[2]Stochastic outputs'!O1015</f>
        <v>0</v>
      </c>
      <c r="BJ3" s="65">
        <f>'[2]Stochastic outputs'!P1015</f>
        <v>0</v>
      </c>
      <c r="BK3" s="63"/>
      <c r="BL3" s="64"/>
      <c r="BM3" s="65">
        <f>'[2]Stochastic outputs'!O813</f>
        <v>0</v>
      </c>
      <c r="BN3" s="65">
        <f>'[2]Stochastic outputs'!P813</f>
        <v>0</v>
      </c>
      <c r="BO3" s="65">
        <f>'[2]Stochastic outputs'!O813</f>
        <v>0</v>
      </c>
      <c r="BP3" s="65">
        <f>'[2]Stochastic outputs'!P813</f>
        <v>0</v>
      </c>
    </row>
    <row r="4" spans="1:68" x14ac:dyDescent="0.35">
      <c r="A4" s="9" t="s">
        <v>14</v>
      </c>
      <c r="B4" s="10">
        <v>21</v>
      </c>
      <c r="C4" s="63">
        <f>'[2]Stochastic outputs'!O6</f>
        <v>0</v>
      </c>
      <c r="D4" s="64">
        <f>'[2]Stochastic outputs'!P6</f>
        <v>0</v>
      </c>
      <c r="E4" s="63">
        <f t="shared" si="0"/>
        <v>0</v>
      </c>
      <c r="F4" s="64">
        <f t="shared" si="1"/>
        <v>0</v>
      </c>
      <c r="G4" s="63">
        <f t="shared" si="2"/>
        <v>0</v>
      </c>
      <c r="H4" s="64">
        <f t="shared" si="3"/>
        <v>0</v>
      </c>
      <c r="I4" s="63"/>
      <c r="J4" s="64"/>
      <c r="K4" s="65">
        <f>'[2]Stochastic outputs'!O208</f>
        <v>0</v>
      </c>
      <c r="L4" s="65">
        <f>'[2]Stochastic outputs'!P208</f>
        <v>0</v>
      </c>
      <c r="M4" s="65">
        <f>'[2]Stochastic outputs'!O208</f>
        <v>0</v>
      </c>
      <c r="N4" s="65">
        <f>'[2]Stochastic outputs'!P208</f>
        <v>0</v>
      </c>
      <c r="O4" s="63"/>
      <c r="P4" s="64"/>
      <c r="Q4" s="65">
        <f>'[2]Stochastic outputs'!O410</f>
        <v>0</v>
      </c>
      <c r="R4" s="65">
        <f>'[2]Stochastic outputs'!P410</f>
        <v>0</v>
      </c>
      <c r="S4" s="65">
        <f>'[2]Stochastic outputs'!O410</f>
        <v>0</v>
      </c>
      <c r="T4" s="65">
        <f>'[2]Stochastic outputs'!P410</f>
        <v>0</v>
      </c>
      <c r="U4" s="63"/>
      <c r="V4" s="64"/>
      <c r="W4" s="65">
        <f>'[2]Stochastic outputs'!O612</f>
        <v>0</v>
      </c>
      <c r="X4" s="65">
        <f>'[2]Stochastic outputs'!P612</f>
        <v>0</v>
      </c>
      <c r="Y4" s="65">
        <f>'[2]Stochastic outputs'!O612</f>
        <v>0</v>
      </c>
      <c r="Z4" s="65">
        <f>'[2]Stochastic outputs'!P612</f>
        <v>0</v>
      </c>
      <c r="AA4" s="63"/>
      <c r="AB4" s="64"/>
      <c r="AC4" s="65">
        <f>'[2]Stochastic outputs'!O1824</f>
        <v>0</v>
      </c>
      <c r="AD4" s="65">
        <f>'[2]Stochastic outputs'!P1824</f>
        <v>0</v>
      </c>
      <c r="AE4" s="65">
        <f>'[2]Stochastic outputs'!O1824</f>
        <v>0</v>
      </c>
      <c r="AF4" s="65">
        <f>'[2]Stochastic outputs'!P1824</f>
        <v>0</v>
      </c>
      <c r="AG4" s="63"/>
      <c r="AH4" s="64"/>
      <c r="AI4" s="65">
        <f>'[2]Stochastic outputs'!O1218</f>
        <v>0</v>
      </c>
      <c r="AJ4" s="65">
        <f>'[2]Stochastic outputs'!P1218</f>
        <v>0</v>
      </c>
      <c r="AK4" s="65">
        <f>'[2]Stochastic outputs'!O1218</f>
        <v>0</v>
      </c>
      <c r="AL4" s="65">
        <f>'[2]Stochastic outputs'!P1218</f>
        <v>0</v>
      </c>
      <c r="AM4" s="63"/>
      <c r="AN4" s="64"/>
      <c r="AO4" s="65">
        <f>'[2]Stochastic outputs'!O2026</f>
        <v>0</v>
      </c>
      <c r="AP4" s="65">
        <f>'[2]Stochastic outputs'!P2026</f>
        <v>0</v>
      </c>
      <c r="AQ4" s="65">
        <f>'[2]Stochastic outputs'!O2026</f>
        <v>0</v>
      </c>
      <c r="AR4" s="65">
        <f>'[2]Stochastic outputs'!P2026</f>
        <v>0</v>
      </c>
      <c r="AS4" s="63"/>
      <c r="AT4" s="64"/>
      <c r="AU4" s="65">
        <f>'[2]Stochastic outputs'!O1420</f>
        <v>0</v>
      </c>
      <c r="AV4" s="65">
        <f>'[2]Stochastic outputs'!P1420</f>
        <v>0</v>
      </c>
      <c r="AW4" s="65">
        <f>'[2]Stochastic outputs'!O1420</f>
        <v>0</v>
      </c>
      <c r="AX4" s="65">
        <f>'[2]Stochastic outputs'!P1420</f>
        <v>0</v>
      </c>
      <c r="AY4" s="63"/>
      <c r="AZ4" s="64"/>
      <c r="BA4" s="65">
        <f>'[2]Stochastic outputs'!O1622</f>
        <v>0</v>
      </c>
      <c r="BB4" s="65">
        <f>'[2]Stochastic outputs'!P1622</f>
        <v>0</v>
      </c>
      <c r="BC4" s="65">
        <f>'[2]Stochastic outputs'!O1622</f>
        <v>0</v>
      </c>
      <c r="BD4" s="65">
        <f>'[2]Stochastic outputs'!P1622</f>
        <v>0</v>
      </c>
      <c r="BE4" s="63"/>
      <c r="BF4" s="64"/>
      <c r="BG4" s="65">
        <f>'[2]Stochastic outputs'!O1016</f>
        <v>0</v>
      </c>
      <c r="BH4" s="65">
        <f>'[2]Stochastic outputs'!P1016</f>
        <v>0</v>
      </c>
      <c r="BI4" s="65">
        <f>'[2]Stochastic outputs'!O1016</f>
        <v>0</v>
      </c>
      <c r="BJ4" s="65">
        <f>'[2]Stochastic outputs'!P1016</f>
        <v>0</v>
      </c>
      <c r="BK4" s="63"/>
      <c r="BL4" s="64"/>
      <c r="BM4" s="65">
        <f>'[2]Stochastic outputs'!O814</f>
        <v>0</v>
      </c>
      <c r="BN4" s="65">
        <f>'[2]Stochastic outputs'!P814</f>
        <v>0</v>
      </c>
      <c r="BO4" s="65">
        <f>'[2]Stochastic outputs'!O814</f>
        <v>0</v>
      </c>
      <c r="BP4" s="65">
        <f>'[2]Stochastic outputs'!P814</f>
        <v>0</v>
      </c>
    </row>
    <row r="5" spans="1:68" x14ac:dyDescent="0.35">
      <c r="A5" s="9" t="s">
        <v>14</v>
      </c>
      <c r="B5" s="10">
        <v>22</v>
      </c>
      <c r="C5" s="63">
        <f>'[2]Stochastic outputs'!O7</f>
        <v>0</v>
      </c>
      <c r="D5" s="64">
        <f>'[2]Stochastic outputs'!P7</f>
        <v>0</v>
      </c>
      <c r="E5" s="63">
        <f t="shared" si="0"/>
        <v>0</v>
      </c>
      <c r="F5" s="64">
        <f t="shared" si="1"/>
        <v>0</v>
      </c>
      <c r="G5" s="63">
        <f t="shared" si="2"/>
        <v>0</v>
      </c>
      <c r="H5" s="64">
        <f t="shared" si="3"/>
        <v>0</v>
      </c>
      <c r="I5" s="63"/>
      <c r="J5" s="64"/>
      <c r="K5" s="65">
        <f>'[2]Stochastic outputs'!O209</f>
        <v>0</v>
      </c>
      <c r="L5" s="65">
        <f>'[2]Stochastic outputs'!P209</f>
        <v>0</v>
      </c>
      <c r="M5" s="65">
        <f>'[2]Stochastic outputs'!O209</f>
        <v>0</v>
      </c>
      <c r="N5" s="65">
        <f>'[2]Stochastic outputs'!P209</f>
        <v>0</v>
      </c>
      <c r="O5" s="63"/>
      <c r="P5" s="64"/>
      <c r="Q5" s="65">
        <f>'[2]Stochastic outputs'!O411</f>
        <v>0</v>
      </c>
      <c r="R5" s="65">
        <f>'[2]Stochastic outputs'!P411</f>
        <v>0</v>
      </c>
      <c r="S5" s="65">
        <f>'[2]Stochastic outputs'!O411</f>
        <v>0</v>
      </c>
      <c r="T5" s="65">
        <f>'[2]Stochastic outputs'!P411</f>
        <v>0</v>
      </c>
      <c r="U5" s="63"/>
      <c r="V5" s="64"/>
      <c r="W5" s="65">
        <f>'[2]Stochastic outputs'!O613</f>
        <v>0</v>
      </c>
      <c r="X5" s="65">
        <f>'[2]Stochastic outputs'!P613</f>
        <v>0</v>
      </c>
      <c r="Y5" s="65">
        <f>'[2]Stochastic outputs'!O613</f>
        <v>0</v>
      </c>
      <c r="Z5" s="65">
        <f>'[2]Stochastic outputs'!P613</f>
        <v>0</v>
      </c>
      <c r="AA5" s="63"/>
      <c r="AB5" s="64"/>
      <c r="AC5" s="65">
        <f>'[2]Stochastic outputs'!O1825</f>
        <v>0</v>
      </c>
      <c r="AD5" s="65">
        <f>'[2]Stochastic outputs'!P1825</f>
        <v>0</v>
      </c>
      <c r="AE5" s="65">
        <f>'[2]Stochastic outputs'!O1825</f>
        <v>0</v>
      </c>
      <c r="AF5" s="65">
        <f>'[2]Stochastic outputs'!P1825</f>
        <v>0</v>
      </c>
      <c r="AG5" s="63"/>
      <c r="AH5" s="64"/>
      <c r="AI5" s="65">
        <f>'[2]Stochastic outputs'!O1219</f>
        <v>0</v>
      </c>
      <c r="AJ5" s="65">
        <f>'[2]Stochastic outputs'!P1219</f>
        <v>0</v>
      </c>
      <c r="AK5" s="65">
        <f>'[2]Stochastic outputs'!O1219</f>
        <v>0</v>
      </c>
      <c r="AL5" s="65">
        <f>'[2]Stochastic outputs'!P1219</f>
        <v>0</v>
      </c>
      <c r="AM5" s="63"/>
      <c r="AN5" s="64"/>
      <c r="AO5" s="65">
        <f>'[2]Stochastic outputs'!O2027</f>
        <v>0</v>
      </c>
      <c r="AP5" s="65">
        <f>'[2]Stochastic outputs'!P2027</f>
        <v>0</v>
      </c>
      <c r="AQ5" s="65">
        <f>'[2]Stochastic outputs'!O2027</f>
        <v>0</v>
      </c>
      <c r="AR5" s="65">
        <f>'[2]Stochastic outputs'!P2027</f>
        <v>0</v>
      </c>
      <c r="AS5" s="63"/>
      <c r="AT5" s="64"/>
      <c r="AU5" s="65">
        <f>'[2]Stochastic outputs'!O1421</f>
        <v>0</v>
      </c>
      <c r="AV5" s="65">
        <f>'[2]Stochastic outputs'!P1421</f>
        <v>0</v>
      </c>
      <c r="AW5" s="65">
        <f>'[2]Stochastic outputs'!O1421</f>
        <v>0</v>
      </c>
      <c r="AX5" s="65">
        <f>'[2]Stochastic outputs'!P1421</f>
        <v>0</v>
      </c>
      <c r="AY5" s="63"/>
      <c r="AZ5" s="64"/>
      <c r="BA5" s="65">
        <f>'[2]Stochastic outputs'!O1623</f>
        <v>0</v>
      </c>
      <c r="BB5" s="65">
        <f>'[2]Stochastic outputs'!P1623</f>
        <v>0</v>
      </c>
      <c r="BC5" s="65">
        <f>'[2]Stochastic outputs'!O1623</f>
        <v>0</v>
      </c>
      <c r="BD5" s="65">
        <f>'[2]Stochastic outputs'!P1623</f>
        <v>0</v>
      </c>
      <c r="BE5" s="63"/>
      <c r="BF5" s="64"/>
      <c r="BG5" s="65">
        <f>'[2]Stochastic outputs'!O1017</f>
        <v>0</v>
      </c>
      <c r="BH5" s="65">
        <f>'[2]Stochastic outputs'!P1017</f>
        <v>0</v>
      </c>
      <c r="BI5" s="65">
        <f>'[2]Stochastic outputs'!O1017</f>
        <v>0</v>
      </c>
      <c r="BJ5" s="65">
        <f>'[2]Stochastic outputs'!P1017</f>
        <v>0</v>
      </c>
      <c r="BK5" s="63"/>
      <c r="BL5" s="64"/>
      <c r="BM5" s="65">
        <f>'[2]Stochastic outputs'!O815</f>
        <v>0</v>
      </c>
      <c r="BN5" s="65">
        <f>'[2]Stochastic outputs'!P815</f>
        <v>0</v>
      </c>
      <c r="BO5" s="65">
        <f>'[2]Stochastic outputs'!O815</f>
        <v>0</v>
      </c>
      <c r="BP5" s="65">
        <f>'[2]Stochastic outputs'!P815</f>
        <v>0</v>
      </c>
    </row>
    <row r="6" spans="1:68" x14ac:dyDescent="0.35">
      <c r="A6" s="9" t="s">
        <v>14</v>
      </c>
      <c r="B6" s="10">
        <v>23</v>
      </c>
      <c r="C6" s="63">
        <f>'[2]Stochastic outputs'!O8</f>
        <v>0</v>
      </c>
      <c r="D6" s="64">
        <f>'[2]Stochastic outputs'!P8</f>
        <v>0</v>
      </c>
      <c r="E6" s="63">
        <f t="shared" si="0"/>
        <v>0</v>
      </c>
      <c r="F6" s="64">
        <f t="shared" si="1"/>
        <v>0</v>
      </c>
      <c r="G6" s="63">
        <f t="shared" si="2"/>
        <v>0</v>
      </c>
      <c r="H6" s="64">
        <f t="shared" si="3"/>
        <v>0</v>
      </c>
      <c r="I6" s="63"/>
      <c r="J6" s="64"/>
      <c r="K6" s="65">
        <f>'[2]Stochastic outputs'!O210</f>
        <v>0</v>
      </c>
      <c r="L6" s="65">
        <f>'[2]Stochastic outputs'!P210</f>
        <v>0</v>
      </c>
      <c r="M6" s="65">
        <f>'[2]Stochastic outputs'!O210</f>
        <v>0</v>
      </c>
      <c r="N6" s="65">
        <f>'[2]Stochastic outputs'!P210</f>
        <v>0</v>
      </c>
      <c r="O6" s="63"/>
      <c r="P6" s="64"/>
      <c r="Q6" s="65">
        <f>'[2]Stochastic outputs'!O412</f>
        <v>0</v>
      </c>
      <c r="R6" s="65">
        <f>'[2]Stochastic outputs'!P412</f>
        <v>0</v>
      </c>
      <c r="S6" s="65">
        <f>'[2]Stochastic outputs'!O412</f>
        <v>0</v>
      </c>
      <c r="T6" s="65">
        <f>'[2]Stochastic outputs'!P412</f>
        <v>0</v>
      </c>
      <c r="U6" s="63"/>
      <c r="V6" s="64"/>
      <c r="W6" s="65">
        <f>'[2]Stochastic outputs'!O614</f>
        <v>0</v>
      </c>
      <c r="X6" s="65">
        <f>'[2]Stochastic outputs'!P614</f>
        <v>0</v>
      </c>
      <c r="Y6" s="65">
        <f>'[2]Stochastic outputs'!O614</f>
        <v>0</v>
      </c>
      <c r="Z6" s="65">
        <f>'[2]Stochastic outputs'!P614</f>
        <v>0</v>
      </c>
      <c r="AA6" s="63"/>
      <c r="AB6" s="64"/>
      <c r="AC6" s="65">
        <f>'[2]Stochastic outputs'!O1826</f>
        <v>0</v>
      </c>
      <c r="AD6" s="65">
        <f>'[2]Stochastic outputs'!P1826</f>
        <v>0</v>
      </c>
      <c r="AE6" s="65">
        <f>'[2]Stochastic outputs'!O1826</f>
        <v>0</v>
      </c>
      <c r="AF6" s="65">
        <f>'[2]Stochastic outputs'!P1826</f>
        <v>0</v>
      </c>
      <c r="AG6" s="63"/>
      <c r="AH6" s="64"/>
      <c r="AI6" s="65">
        <f>'[2]Stochastic outputs'!O1220</f>
        <v>0</v>
      </c>
      <c r="AJ6" s="65">
        <f>'[2]Stochastic outputs'!P1220</f>
        <v>0</v>
      </c>
      <c r="AK6" s="65">
        <f>'[2]Stochastic outputs'!O1220</f>
        <v>0</v>
      </c>
      <c r="AL6" s="65">
        <f>'[2]Stochastic outputs'!P1220</f>
        <v>0</v>
      </c>
      <c r="AM6" s="63"/>
      <c r="AN6" s="64"/>
      <c r="AO6" s="65">
        <f>'[2]Stochastic outputs'!O2028</f>
        <v>0</v>
      </c>
      <c r="AP6" s="65">
        <f>'[2]Stochastic outputs'!P2028</f>
        <v>0</v>
      </c>
      <c r="AQ6" s="65">
        <f>'[2]Stochastic outputs'!O2028</f>
        <v>0</v>
      </c>
      <c r="AR6" s="65">
        <f>'[2]Stochastic outputs'!P2028</f>
        <v>0</v>
      </c>
      <c r="AS6" s="63"/>
      <c r="AT6" s="64"/>
      <c r="AU6" s="65">
        <f>'[2]Stochastic outputs'!O1422</f>
        <v>0</v>
      </c>
      <c r="AV6" s="65">
        <f>'[2]Stochastic outputs'!P1422</f>
        <v>0</v>
      </c>
      <c r="AW6" s="65">
        <f>'[2]Stochastic outputs'!O1422</f>
        <v>0</v>
      </c>
      <c r="AX6" s="65">
        <f>'[2]Stochastic outputs'!P1422</f>
        <v>0</v>
      </c>
      <c r="AY6" s="63"/>
      <c r="AZ6" s="64"/>
      <c r="BA6" s="65">
        <f>'[2]Stochastic outputs'!O1624</f>
        <v>0</v>
      </c>
      <c r="BB6" s="65">
        <f>'[2]Stochastic outputs'!P1624</f>
        <v>0</v>
      </c>
      <c r="BC6" s="65">
        <f>'[2]Stochastic outputs'!O1624</f>
        <v>0</v>
      </c>
      <c r="BD6" s="65">
        <f>'[2]Stochastic outputs'!P1624</f>
        <v>0</v>
      </c>
      <c r="BE6" s="63"/>
      <c r="BF6" s="64"/>
      <c r="BG6" s="65">
        <f>'[2]Stochastic outputs'!O1018</f>
        <v>0</v>
      </c>
      <c r="BH6" s="65">
        <f>'[2]Stochastic outputs'!P1018</f>
        <v>0</v>
      </c>
      <c r="BI6" s="65">
        <f>'[2]Stochastic outputs'!O1018</f>
        <v>0</v>
      </c>
      <c r="BJ6" s="65">
        <f>'[2]Stochastic outputs'!P1018</f>
        <v>0</v>
      </c>
      <c r="BK6" s="63"/>
      <c r="BL6" s="64"/>
      <c r="BM6" s="65">
        <f>'[2]Stochastic outputs'!O816</f>
        <v>0</v>
      </c>
      <c r="BN6" s="65">
        <f>'[2]Stochastic outputs'!P816</f>
        <v>0</v>
      </c>
      <c r="BO6" s="65">
        <f>'[2]Stochastic outputs'!O816</f>
        <v>0</v>
      </c>
      <c r="BP6" s="65">
        <f>'[2]Stochastic outputs'!P816</f>
        <v>0</v>
      </c>
    </row>
    <row r="7" spans="1:68" x14ac:dyDescent="0.35">
      <c r="A7" s="9" t="s">
        <v>14</v>
      </c>
      <c r="B7" s="10">
        <v>24</v>
      </c>
      <c r="C7" s="63">
        <f>'[2]Stochastic outputs'!O9</f>
        <v>0</v>
      </c>
      <c r="D7" s="64">
        <f>'[2]Stochastic outputs'!P9</f>
        <v>0</v>
      </c>
      <c r="E7" s="63">
        <f t="shared" si="0"/>
        <v>0</v>
      </c>
      <c r="F7" s="64">
        <f t="shared" si="1"/>
        <v>0</v>
      </c>
      <c r="G7" s="63">
        <f t="shared" si="2"/>
        <v>0</v>
      </c>
      <c r="H7" s="64">
        <f t="shared" si="3"/>
        <v>0</v>
      </c>
      <c r="I7" s="63"/>
      <c r="J7" s="64"/>
      <c r="K7" s="65">
        <f>'[2]Stochastic outputs'!O211</f>
        <v>0</v>
      </c>
      <c r="L7" s="65">
        <f>'[2]Stochastic outputs'!P211</f>
        <v>0</v>
      </c>
      <c r="M7" s="65">
        <f>'[2]Stochastic outputs'!O211</f>
        <v>0</v>
      </c>
      <c r="N7" s="65">
        <f>'[2]Stochastic outputs'!P211</f>
        <v>0</v>
      </c>
      <c r="O7" s="63"/>
      <c r="P7" s="64"/>
      <c r="Q7" s="65">
        <f>'[2]Stochastic outputs'!O413</f>
        <v>0</v>
      </c>
      <c r="R7" s="65">
        <f>'[2]Stochastic outputs'!P413</f>
        <v>0</v>
      </c>
      <c r="S7" s="65">
        <f>'[2]Stochastic outputs'!O413</f>
        <v>0</v>
      </c>
      <c r="T7" s="65">
        <f>'[2]Stochastic outputs'!P413</f>
        <v>0</v>
      </c>
      <c r="U7" s="63"/>
      <c r="V7" s="64"/>
      <c r="W7" s="65">
        <f>'[2]Stochastic outputs'!O615</f>
        <v>0</v>
      </c>
      <c r="X7" s="65">
        <f>'[2]Stochastic outputs'!P615</f>
        <v>0</v>
      </c>
      <c r="Y7" s="65">
        <f>'[2]Stochastic outputs'!O615</f>
        <v>0</v>
      </c>
      <c r="Z7" s="65">
        <f>'[2]Stochastic outputs'!P615</f>
        <v>0</v>
      </c>
      <c r="AA7" s="63"/>
      <c r="AB7" s="64"/>
      <c r="AC7" s="65">
        <f>'[2]Stochastic outputs'!O1827</f>
        <v>0</v>
      </c>
      <c r="AD7" s="65">
        <f>'[2]Stochastic outputs'!P1827</f>
        <v>0</v>
      </c>
      <c r="AE7" s="65">
        <f>'[2]Stochastic outputs'!O1827</f>
        <v>0</v>
      </c>
      <c r="AF7" s="65">
        <f>'[2]Stochastic outputs'!P1827</f>
        <v>0</v>
      </c>
      <c r="AG7" s="63"/>
      <c r="AH7" s="64"/>
      <c r="AI7" s="65">
        <f>'[2]Stochastic outputs'!O1221</f>
        <v>0</v>
      </c>
      <c r="AJ7" s="65">
        <f>'[2]Stochastic outputs'!P1221</f>
        <v>0</v>
      </c>
      <c r="AK7" s="65">
        <f>'[2]Stochastic outputs'!O1221</f>
        <v>0</v>
      </c>
      <c r="AL7" s="65">
        <f>'[2]Stochastic outputs'!P1221</f>
        <v>0</v>
      </c>
      <c r="AM7" s="63"/>
      <c r="AN7" s="64"/>
      <c r="AO7" s="65">
        <f>'[2]Stochastic outputs'!O2029</f>
        <v>0</v>
      </c>
      <c r="AP7" s="65">
        <f>'[2]Stochastic outputs'!P2029</f>
        <v>0</v>
      </c>
      <c r="AQ7" s="65">
        <f>'[2]Stochastic outputs'!O2029</f>
        <v>0</v>
      </c>
      <c r="AR7" s="65">
        <f>'[2]Stochastic outputs'!P2029</f>
        <v>0</v>
      </c>
      <c r="AS7" s="63"/>
      <c r="AT7" s="64"/>
      <c r="AU7" s="65">
        <f>'[2]Stochastic outputs'!O1423</f>
        <v>0</v>
      </c>
      <c r="AV7" s="65">
        <f>'[2]Stochastic outputs'!P1423</f>
        <v>0</v>
      </c>
      <c r="AW7" s="65">
        <f>'[2]Stochastic outputs'!O1423</f>
        <v>0</v>
      </c>
      <c r="AX7" s="65">
        <f>'[2]Stochastic outputs'!P1423</f>
        <v>0</v>
      </c>
      <c r="AY7" s="63"/>
      <c r="AZ7" s="64"/>
      <c r="BA7" s="65">
        <f>'[2]Stochastic outputs'!O1625</f>
        <v>0</v>
      </c>
      <c r="BB7" s="65">
        <f>'[2]Stochastic outputs'!P1625</f>
        <v>0</v>
      </c>
      <c r="BC7" s="65">
        <f>'[2]Stochastic outputs'!O1625</f>
        <v>0</v>
      </c>
      <c r="BD7" s="65">
        <f>'[2]Stochastic outputs'!P1625</f>
        <v>0</v>
      </c>
      <c r="BE7" s="63"/>
      <c r="BF7" s="64"/>
      <c r="BG7" s="65">
        <f>'[2]Stochastic outputs'!O1019</f>
        <v>0</v>
      </c>
      <c r="BH7" s="65">
        <f>'[2]Stochastic outputs'!P1019</f>
        <v>0</v>
      </c>
      <c r="BI7" s="65">
        <f>'[2]Stochastic outputs'!O1019</f>
        <v>0</v>
      </c>
      <c r="BJ7" s="65">
        <f>'[2]Stochastic outputs'!P1019</f>
        <v>0</v>
      </c>
      <c r="BK7" s="63"/>
      <c r="BL7" s="64"/>
      <c r="BM7" s="65">
        <f>'[2]Stochastic outputs'!O817</f>
        <v>0</v>
      </c>
      <c r="BN7" s="65">
        <f>'[2]Stochastic outputs'!P817</f>
        <v>0</v>
      </c>
      <c r="BO7" s="65">
        <f>'[2]Stochastic outputs'!O817</f>
        <v>0</v>
      </c>
      <c r="BP7" s="65">
        <f>'[2]Stochastic outputs'!P817</f>
        <v>0</v>
      </c>
    </row>
    <row r="8" spans="1:68" x14ac:dyDescent="0.35">
      <c r="A8" s="9" t="s">
        <v>14</v>
      </c>
      <c r="B8" s="10">
        <v>25</v>
      </c>
      <c r="C8" s="63">
        <f>'[2]Stochastic outputs'!O10</f>
        <v>0</v>
      </c>
      <c r="D8" s="64">
        <f>'[2]Stochastic outputs'!P10</f>
        <v>0</v>
      </c>
      <c r="E8" s="63">
        <f t="shared" si="0"/>
        <v>0</v>
      </c>
      <c r="F8" s="64">
        <f t="shared" si="1"/>
        <v>0</v>
      </c>
      <c r="G8" s="63">
        <f t="shared" si="2"/>
        <v>0</v>
      </c>
      <c r="H8" s="64">
        <f t="shared" si="3"/>
        <v>0</v>
      </c>
      <c r="I8" s="63"/>
      <c r="J8" s="64"/>
      <c r="K8" s="65">
        <f>'[2]Stochastic outputs'!O212</f>
        <v>0</v>
      </c>
      <c r="L8" s="65">
        <f>'[2]Stochastic outputs'!P212</f>
        <v>0</v>
      </c>
      <c r="M8" s="65">
        <f>'[2]Stochastic outputs'!O212</f>
        <v>0</v>
      </c>
      <c r="N8" s="65">
        <f>'[2]Stochastic outputs'!P212</f>
        <v>0</v>
      </c>
      <c r="O8" s="63"/>
      <c r="P8" s="64"/>
      <c r="Q8" s="65">
        <f>'[2]Stochastic outputs'!O414</f>
        <v>0</v>
      </c>
      <c r="R8" s="65">
        <f>'[2]Stochastic outputs'!P414</f>
        <v>0</v>
      </c>
      <c r="S8" s="65">
        <f>'[2]Stochastic outputs'!O414</f>
        <v>0</v>
      </c>
      <c r="T8" s="65">
        <f>'[2]Stochastic outputs'!P414</f>
        <v>0</v>
      </c>
      <c r="U8" s="63"/>
      <c r="V8" s="64"/>
      <c r="W8" s="65">
        <f>'[2]Stochastic outputs'!O616</f>
        <v>0</v>
      </c>
      <c r="X8" s="65">
        <f>'[2]Stochastic outputs'!P616</f>
        <v>0</v>
      </c>
      <c r="Y8" s="65">
        <f>'[2]Stochastic outputs'!O616</f>
        <v>0</v>
      </c>
      <c r="Z8" s="65">
        <f>'[2]Stochastic outputs'!P616</f>
        <v>0</v>
      </c>
      <c r="AA8" s="63"/>
      <c r="AB8" s="64"/>
      <c r="AC8" s="65">
        <f>'[2]Stochastic outputs'!O1828</f>
        <v>0</v>
      </c>
      <c r="AD8" s="65">
        <f>'[2]Stochastic outputs'!P1828</f>
        <v>0</v>
      </c>
      <c r="AE8" s="65">
        <f>'[2]Stochastic outputs'!O1828</f>
        <v>0</v>
      </c>
      <c r="AF8" s="65">
        <f>'[2]Stochastic outputs'!P1828</f>
        <v>0</v>
      </c>
      <c r="AG8" s="63"/>
      <c r="AH8" s="64"/>
      <c r="AI8" s="65">
        <f>'[2]Stochastic outputs'!O1222</f>
        <v>0</v>
      </c>
      <c r="AJ8" s="65">
        <f>'[2]Stochastic outputs'!P1222</f>
        <v>0</v>
      </c>
      <c r="AK8" s="65">
        <f>'[2]Stochastic outputs'!O1222</f>
        <v>0</v>
      </c>
      <c r="AL8" s="65">
        <f>'[2]Stochastic outputs'!P1222</f>
        <v>0</v>
      </c>
      <c r="AM8" s="63"/>
      <c r="AN8" s="64"/>
      <c r="AO8" s="65">
        <f>'[2]Stochastic outputs'!O2030</f>
        <v>0</v>
      </c>
      <c r="AP8" s="65">
        <f>'[2]Stochastic outputs'!P2030</f>
        <v>0</v>
      </c>
      <c r="AQ8" s="65">
        <f>'[2]Stochastic outputs'!O2030</f>
        <v>0</v>
      </c>
      <c r="AR8" s="65">
        <f>'[2]Stochastic outputs'!P2030</f>
        <v>0</v>
      </c>
      <c r="AS8" s="63"/>
      <c r="AT8" s="64"/>
      <c r="AU8" s="65">
        <f>'[2]Stochastic outputs'!O1424</f>
        <v>0</v>
      </c>
      <c r="AV8" s="65">
        <f>'[2]Stochastic outputs'!P1424</f>
        <v>0</v>
      </c>
      <c r="AW8" s="65">
        <f>'[2]Stochastic outputs'!O1424</f>
        <v>0</v>
      </c>
      <c r="AX8" s="65">
        <f>'[2]Stochastic outputs'!P1424</f>
        <v>0</v>
      </c>
      <c r="AY8" s="63"/>
      <c r="AZ8" s="64"/>
      <c r="BA8" s="65">
        <f>'[2]Stochastic outputs'!O1626</f>
        <v>0</v>
      </c>
      <c r="BB8" s="65">
        <f>'[2]Stochastic outputs'!P1626</f>
        <v>0</v>
      </c>
      <c r="BC8" s="65">
        <f>'[2]Stochastic outputs'!O1626</f>
        <v>0</v>
      </c>
      <c r="BD8" s="65">
        <f>'[2]Stochastic outputs'!P1626</f>
        <v>0</v>
      </c>
      <c r="BE8" s="63"/>
      <c r="BF8" s="64"/>
      <c r="BG8" s="65">
        <f>'[2]Stochastic outputs'!O1020</f>
        <v>0</v>
      </c>
      <c r="BH8" s="65">
        <f>'[2]Stochastic outputs'!P1020</f>
        <v>0</v>
      </c>
      <c r="BI8" s="65">
        <f>'[2]Stochastic outputs'!O1020</f>
        <v>0</v>
      </c>
      <c r="BJ8" s="65">
        <f>'[2]Stochastic outputs'!P1020</f>
        <v>0</v>
      </c>
      <c r="BK8" s="63"/>
      <c r="BL8" s="64"/>
      <c r="BM8" s="65">
        <f>'[2]Stochastic outputs'!O818</f>
        <v>0</v>
      </c>
      <c r="BN8" s="65">
        <f>'[2]Stochastic outputs'!P818</f>
        <v>0</v>
      </c>
      <c r="BO8" s="65">
        <f>'[2]Stochastic outputs'!O818</f>
        <v>0</v>
      </c>
      <c r="BP8" s="65">
        <f>'[2]Stochastic outputs'!P818</f>
        <v>0</v>
      </c>
    </row>
    <row r="9" spans="1:68" x14ac:dyDescent="0.35">
      <c r="A9" s="9" t="s">
        <v>14</v>
      </c>
      <c r="B9" s="10">
        <v>26</v>
      </c>
      <c r="C9" s="63">
        <f>'[2]Stochastic outputs'!O11</f>
        <v>0</v>
      </c>
      <c r="D9" s="64">
        <f>'[2]Stochastic outputs'!P11</f>
        <v>0</v>
      </c>
      <c r="E9" s="63">
        <f t="shared" si="0"/>
        <v>0</v>
      </c>
      <c r="F9" s="64">
        <f t="shared" si="1"/>
        <v>0</v>
      </c>
      <c r="G9" s="63">
        <f t="shared" si="2"/>
        <v>0</v>
      </c>
      <c r="H9" s="64">
        <f t="shared" si="3"/>
        <v>0</v>
      </c>
      <c r="I9" s="63"/>
      <c r="J9" s="64"/>
      <c r="K9" s="65">
        <f>'[2]Stochastic outputs'!O213</f>
        <v>0</v>
      </c>
      <c r="L9" s="65">
        <f>'[2]Stochastic outputs'!P213</f>
        <v>0</v>
      </c>
      <c r="M9" s="65">
        <f>'[2]Stochastic outputs'!O213</f>
        <v>0</v>
      </c>
      <c r="N9" s="65">
        <f>'[2]Stochastic outputs'!P213</f>
        <v>0</v>
      </c>
      <c r="O9" s="63"/>
      <c r="P9" s="64"/>
      <c r="Q9" s="65">
        <f>'[2]Stochastic outputs'!O415</f>
        <v>0</v>
      </c>
      <c r="R9" s="65">
        <f>'[2]Stochastic outputs'!P415</f>
        <v>0</v>
      </c>
      <c r="S9" s="65">
        <f>'[2]Stochastic outputs'!O415</f>
        <v>0</v>
      </c>
      <c r="T9" s="65">
        <f>'[2]Stochastic outputs'!P415</f>
        <v>0</v>
      </c>
      <c r="U9" s="63"/>
      <c r="V9" s="64"/>
      <c r="W9" s="65">
        <f>'[2]Stochastic outputs'!O617</f>
        <v>0</v>
      </c>
      <c r="X9" s="65">
        <f>'[2]Stochastic outputs'!P617</f>
        <v>0</v>
      </c>
      <c r="Y9" s="65">
        <f>'[2]Stochastic outputs'!O617</f>
        <v>0</v>
      </c>
      <c r="Z9" s="65">
        <f>'[2]Stochastic outputs'!P617</f>
        <v>0</v>
      </c>
      <c r="AA9" s="63"/>
      <c r="AB9" s="64"/>
      <c r="AC9" s="65">
        <f>'[2]Stochastic outputs'!O1829</f>
        <v>0</v>
      </c>
      <c r="AD9" s="65">
        <f>'[2]Stochastic outputs'!P1829</f>
        <v>0</v>
      </c>
      <c r="AE9" s="65">
        <f>'[2]Stochastic outputs'!O1829</f>
        <v>0</v>
      </c>
      <c r="AF9" s="65">
        <f>'[2]Stochastic outputs'!P1829</f>
        <v>0</v>
      </c>
      <c r="AG9" s="63"/>
      <c r="AH9" s="64"/>
      <c r="AI9" s="65">
        <f>'[2]Stochastic outputs'!O1223</f>
        <v>0</v>
      </c>
      <c r="AJ9" s="65">
        <f>'[2]Stochastic outputs'!P1223</f>
        <v>0</v>
      </c>
      <c r="AK9" s="65">
        <f>'[2]Stochastic outputs'!O1223</f>
        <v>0</v>
      </c>
      <c r="AL9" s="65">
        <f>'[2]Stochastic outputs'!P1223</f>
        <v>0</v>
      </c>
      <c r="AM9" s="63"/>
      <c r="AN9" s="64"/>
      <c r="AO9" s="65">
        <f>'[2]Stochastic outputs'!O2031</f>
        <v>0</v>
      </c>
      <c r="AP9" s="65">
        <f>'[2]Stochastic outputs'!P2031</f>
        <v>0</v>
      </c>
      <c r="AQ9" s="65">
        <f>'[2]Stochastic outputs'!O2031</f>
        <v>0</v>
      </c>
      <c r="AR9" s="65">
        <f>'[2]Stochastic outputs'!P2031</f>
        <v>0</v>
      </c>
      <c r="AS9" s="63"/>
      <c r="AT9" s="64"/>
      <c r="AU9" s="65">
        <f>'[2]Stochastic outputs'!O1425</f>
        <v>0</v>
      </c>
      <c r="AV9" s="65">
        <f>'[2]Stochastic outputs'!P1425</f>
        <v>0</v>
      </c>
      <c r="AW9" s="65">
        <f>'[2]Stochastic outputs'!O1425</f>
        <v>0</v>
      </c>
      <c r="AX9" s="65">
        <f>'[2]Stochastic outputs'!P1425</f>
        <v>0</v>
      </c>
      <c r="AY9" s="63"/>
      <c r="AZ9" s="64"/>
      <c r="BA9" s="65">
        <f>'[2]Stochastic outputs'!O1627</f>
        <v>0</v>
      </c>
      <c r="BB9" s="65">
        <f>'[2]Stochastic outputs'!P1627</f>
        <v>0</v>
      </c>
      <c r="BC9" s="65">
        <f>'[2]Stochastic outputs'!O1627</f>
        <v>0</v>
      </c>
      <c r="BD9" s="65">
        <f>'[2]Stochastic outputs'!P1627</f>
        <v>0</v>
      </c>
      <c r="BE9" s="63"/>
      <c r="BF9" s="64"/>
      <c r="BG9" s="65">
        <f>'[2]Stochastic outputs'!O1021</f>
        <v>0</v>
      </c>
      <c r="BH9" s="65">
        <f>'[2]Stochastic outputs'!P1021</f>
        <v>0</v>
      </c>
      <c r="BI9" s="65">
        <f>'[2]Stochastic outputs'!O1021</f>
        <v>0</v>
      </c>
      <c r="BJ9" s="65">
        <f>'[2]Stochastic outputs'!P1021</f>
        <v>0</v>
      </c>
      <c r="BK9" s="63"/>
      <c r="BL9" s="64"/>
      <c r="BM9" s="65">
        <f>'[2]Stochastic outputs'!O819</f>
        <v>0</v>
      </c>
      <c r="BN9" s="65">
        <f>'[2]Stochastic outputs'!P819</f>
        <v>0</v>
      </c>
      <c r="BO9" s="65">
        <f>'[2]Stochastic outputs'!O819</f>
        <v>0</v>
      </c>
      <c r="BP9" s="65">
        <f>'[2]Stochastic outputs'!P819</f>
        <v>0</v>
      </c>
    </row>
    <row r="10" spans="1:68" x14ac:dyDescent="0.35">
      <c r="A10" s="9" t="s">
        <v>14</v>
      </c>
      <c r="B10" s="10">
        <v>27</v>
      </c>
      <c r="C10" s="63">
        <f>'[2]Stochastic outputs'!O12</f>
        <v>0</v>
      </c>
      <c r="D10" s="64">
        <f>'[2]Stochastic outputs'!P12</f>
        <v>0</v>
      </c>
      <c r="E10" s="63">
        <f t="shared" si="0"/>
        <v>0</v>
      </c>
      <c r="F10" s="64">
        <f t="shared" si="1"/>
        <v>0</v>
      </c>
      <c r="G10" s="63">
        <f t="shared" si="2"/>
        <v>0</v>
      </c>
      <c r="H10" s="64">
        <f t="shared" si="3"/>
        <v>0</v>
      </c>
      <c r="I10" s="63"/>
      <c r="J10" s="64"/>
      <c r="K10" s="65">
        <f>'[2]Stochastic outputs'!O214</f>
        <v>0</v>
      </c>
      <c r="L10" s="65">
        <f>'[2]Stochastic outputs'!P214</f>
        <v>0</v>
      </c>
      <c r="M10" s="65">
        <f>'[2]Stochastic outputs'!O214</f>
        <v>0</v>
      </c>
      <c r="N10" s="65">
        <f>'[2]Stochastic outputs'!P214</f>
        <v>0</v>
      </c>
      <c r="O10" s="63"/>
      <c r="P10" s="64"/>
      <c r="Q10" s="65">
        <f>'[2]Stochastic outputs'!O416</f>
        <v>0</v>
      </c>
      <c r="R10" s="65">
        <f>'[2]Stochastic outputs'!P416</f>
        <v>0</v>
      </c>
      <c r="S10" s="65">
        <f>'[2]Stochastic outputs'!O416</f>
        <v>0</v>
      </c>
      <c r="T10" s="65">
        <f>'[2]Stochastic outputs'!P416</f>
        <v>0</v>
      </c>
      <c r="U10" s="63"/>
      <c r="V10" s="64"/>
      <c r="W10" s="65">
        <f>'[2]Stochastic outputs'!O618</f>
        <v>0</v>
      </c>
      <c r="X10" s="65">
        <f>'[2]Stochastic outputs'!P618</f>
        <v>0</v>
      </c>
      <c r="Y10" s="65">
        <f>'[2]Stochastic outputs'!O618</f>
        <v>0</v>
      </c>
      <c r="Z10" s="65">
        <f>'[2]Stochastic outputs'!P618</f>
        <v>0</v>
      </c>
      <c r="AA10" s="63"/>
      <c r="AB10" s="64"/>
      <c r="AC10" s="65">
        <f>'[2]Stochastic outputs'!O1830</f>
        <v>0</v>
      </c>
      <c r="AD10" s="65">
        <f>'[2]Stochastic outputs'!P1830</f>
        <v>0</v>
      </c>
      <c r="AE10" s="65">
        <f>'[2]Stochastic outputs'!O1830</f>
        <v>0</v>
      </c>
      <c r="AF10" s="65">
        <f>'[2]Stochastic outputs'!P1830</f>
        <v>0</v>
      </c>
      <c r="AG10" s="63"/>
      <c r="AH10" s="64"/>
      <c r="AI10" s="65">
        <f>'[2]Stochastic outputs'!O1224</f>
        <v>0</v>
      </c>
      <c r="AJ10" s="65">
        <f>'[2]Stochastic outputs'!P1224</f>
        <v>0</v>
      </c>
      <c r="AK10" s="65">
        <f>'[2]Stochastic outputs'!O1224</f>
        <v>0</v>
      </c>
      <c r="AL10" s="65">
        <f>'[2]Stochastic outputs'!P1224</f>
        <v>0</v>
      </c>
      <c r="AM10" s="63"/>
      <c r="AN10" s="64"/>
      <c r="AO10" s="65">
        <f>'[2]Stochastic outputs'!O2032</f>
        <v>0</v>
      </c>
      <c r="AP10" s="65">
        <f>'[2]Stochastic outputs'!P2032</f>
        <v>0</v>
      </c>
      <c r="AQ10" s="65">
        <f>'[2]Stochastic outputs'!O2032</f>
        <v>0</v>
      </c>
      <c r="AR10" s="65">
        <f>'[2]Stochastic outputs'!P2032</f>
        <v>0</v>
      </c>
      <c r="AS10" s="63"/>
      <c r="AT10" s="64"/>
      <c r="AU10" s="65">
        <f>'[2]Stochastic outputs'!O1426</f>
        <v>0</v>
      </c>
      <c r="AV10" s="65">
        <f>'[2]Stochastic outputs'!P1426</f>
        <v>0</v>
      </c>
      <c r="AW10" s="65">
        <f>'[2]Stochastic outputs'!O1426</f>
        <v>0</v>
      </c>
      <c r="AX10" s="65">
        <f>'[2]Stochastic outputs'!P1426</f>
        <v>0</v>
      </c>
      <c r="AY10" s="63"/>
      <c r="AZ10" s="64"/>
      <c r="BA10" s="65">
        <f>'[2]Stochastic outputs'!O1628</f>
        <v>0</v>
      </c>
      <c r="BB10" s="65">
        <f>'[2]Stochastic outputs'!P1628</f>
        <v>0</v>
      </c>
      <c r="BC10" s="65">
        <f>'[2]Stochastic outputs'!O1628</f>
        <v>0</v>
      </c>
      <c r="BD10" s="65">
        <f>'[2]Stochastic outputs'!P1628</f>
        <v>0</v>
      </c>
      <c r="BE10" s="63"/>
      <c r="BF10" s="64"/>
      <c r="BG10" s="65">
        <f>'[2]Stochastic outputs'!O1022</f>
        <v>0</v>
      </c>
      <c r="BH10" s="65">
        <f>'[2]Stochastic outputs'!P1022</f>
        <v>0</v>
      </c>
      <c r="BI10" s="65">
        <f>'[2]Stochastic outputs'!O1022</f>
        <v>0</v>
      </c>
      <c r="BJ10" s="65">
        <f>'[2]Stochastic outputs'!P1022</f>
        <v>0</v>
      </c>
      <c r="BK10" s="63"/>
      <c r="BL10" s="64"/>
      <c r="BM10" s="65">
        <f>'[2]Stochastic outputs'!O820</f>
        <v>0</v>
      </c>
      <c r="BN10" s="65">
        <f>'[2]Stochastic outputs'!P820</f>
        <v>0</v>
      </c>
      <c r="BO10" s="65">
        <f>'[2]Stochastic outputs'!O820</f>
        <v>0</v>
      </c>
      <c r="BP10" s="65">
        <f>'[2]Stochastic outputs'!P820</f>
        <v>0</v>
      </c>
    </row>
    <row r="11" spans="1:68" x14ac:dyDescent="0.35">
      <c r="A11" s="9" t="s">
        <v>14</v>
      </c>
      <c r="B11" s="10">
        <v>28</v>
      </c>
      <c r="C11" s="63">
        <f>'[2]Stochastic outputs'!O13</f>
        <v>0</v>
      </c>
      <c r="D11" s="64">
        <f>'[2]Stochastic outputs'!P13</f>
        <v>0</v>
      </c>
      <c r="E11" s="63">
        <f t="shared" si="0"/>
        <v>0</v>
      </c>
      <c r="F11" s="64">
        <f t="shared" si="1"/>
        <v>0</v>
      </c>
      <c r="G11" s="63">
        <f t="shared" si="2"/>
        <v>0</v>
      </c>
      <c r="H11" s="64">
        <f t="shared" si="3"/>
        <v>0</v>
      </c>
      <c r="I11" s="63"/>
      <c r="J11" s="64"/>
      <c r="K11" s="65">
        <f>'[2]Stochastic outputs'!O215</f>
        <v>0</v>
      </c>
      <c r="L11" s="65">
        <f>'[2]Stochastic outputs'!P215</f>
        <v>0</v>
      </c>
      <c r="M11" s="65">
        <f>'[2]Stochastic outputs'!O215</f>
        <v>0</v>
      </c>
      <c r="N11" s="65">
        <f>'[2]Stochastic outputs'!P215</f>
        <v>0</v>
      </c>
      <c r="O11" s="63"/>
      <c r="P11" s="64"/>
      <c r="Q11" s="65">
        <f>'[2]Stochastic outputs'!O417</f>
        <v>0</v>
      </c>
      <c r="R11" s="65">
        <f>'[2]Stochastic outputs'!P417</f>
        <v>0</v>
      </c>
      <c r="S11" s="65">
        <f>'[2]Stochastic outputs'!O417</f>
        <v>0</v>
      </c>
      <c r="T11" s="65">
        <f>'[2]Stochastic outputs'!P417</f>
        <v>0</v>
      </c>
      <c r="U11" s="63"/>
      <c r="V11" s="64"/>
      <c r="W11" s="65">
        <f>'[2]Stochastic outputs'!O619</f>
        <v>0</v>
      </c>
      <c r="X11" s="65">
        <f>'[2]Stochastic outputs'!P619</f>
        <v>0</v>
      </c>
      <c r="Y11" s="65">
        <f>'[2]Stochastic outputs'!O619</f>
        <v>0</v>
      </c>
      <c r="Z11" s="65">
        <f>'[2]Stochastic outputs'!P619</f>
        <v>0</v>
      </c>
      <c r="AA11" s="63"/>
      <c r="AB11" s="64"/>
      <c r="AC11" s="65">
        <f>'[2]Stochastic outputs'!O1831</f>
        <v>0</v>
      </c>
      <c r="AD11" s="65">
        <f>'[2]Stochastic outputs'!P1831</f>
        <v>0</v>
      </c>
      <c r="AE11" s="65">
        <f>'[2]Stochastic outputs'!O1831</f>
        <v>0</v>
      </c>
      <c r="AF11" s="65">
        <f>'[2]Stochastic outputs'!P1831</f>
        <v>0</v>
      </c>
      <c r="AG11" s="63"/>
      <c r="AH11" s="64"/>
      <c r="AI11" s="65">
        <f>'[2]Stochastic outputs'!O1225</f>
        <v>0</v>
      </c>
      <c r="AJ11" s="65">
        <f>'[2]Stochastic outputs'!P1225</f>
        <v>0</v>
      </c>
      <c r="AK11" s="65">
        <f>'[2]Stochastic outputs'!O1225</f>
        <v>0</v>
      </c>
      <c r="AL11" s="65">
        <f>'[2]Stochastic outputs'!P1225</f>
        <v>0</v>
      </c>
      <c r="AM11" s="63"/>
      <c r="AN11" s="64"/>
      <c r="AO11" s="65">
        <f>'[2]Stochastic outputs'!O2033</f>
        <v>0</v>
      </c>
      <c r="AP11" s="65">
        <f>'[2]Stochastic outputs'!P2033</f>
        <v>0</v>
      </c>
      <c r="AQ11" s="65">
        <f>'[2]Stochastic outputs'!O2033</f>
        <v>0</v>
      </c>
      <c r="AR11" s="65">
        <f>'[2]Stochastic outputs'!P2033</f>
        <v>0</v>
      </c>
      <c r="AS11" s="63"/>
      <c r="AT11" s="64"/>
      <c r="AU11" s="65">
        <f>'[2]Stochastic outputs'!O1427</f>
        <v>0</v>
      </c>
      <c r="AV11" s="65">
        <f>'[2]Stochastic outputs'!P1427</f>
        <v>0</v>
      </c>
      <c r="AW11" s="65">
        <f>'[2]Stochastic outputs'!O1427</f>
        <v>0</v>
      </c>
      <c r="AX11" s="65">
        <f>'[2]Stochastic outputs'!P1427</f>
        <v>0</v>
      </c>
      <c r="AY11" s="63"/>
      <c r="AZ11" s="64"/>
      <c r="BA11" s="65">
        <f>'[2]Stochastic outputs'!O1629</f>
        <v>0</v>
      </c>
      <c r="BB11" s="65">
        <f>'[2]Stochastic outputs'!P1629</f>
        <v>0</v>
      </c>
      <c r="BC11" s="65">
        <f>'[2]Stochastic outputs'!O1629</f>
        <v>0</v>
      </c>
      <c r="BD11" s="65">
        <f>'[2]Stochastic outputs'!P1629</f>
        <v>0</v>
      </c>
      <c r="BE11" s="63"/>
      <c r="BF11" s="64"/>
      <c r="BG11" s="65">
        <f>'[2]Stochastic outputs'!O1023</f>
        <v>0</v>
      </c>
      <c r="BH11" s="65">
        <f>'[2]Stochastic outputs'!P1023</f>
        <v>0</v>
      </c>
      <c r="BI11" s="65">
        <f>'[2]Stochastic outputs'!O1023</f>
        <v>0</v>
      </c>
      <c r="BJ11" s="65">
        <f>'[2]Stochastic outputs'!P1023</f>
        <v>0</v>
      </c>
      <c r="BK11" s="63"/>
      <c r="BL11" s="64"/>
      <c r="BM11" s="65">
        <f>'[2]Stochastic outputs'!O821</f>
        <v>0</v>
      </c>
      <c r="BN11" s="65">
        <f>'[2]Stochastic outputs'!P821</f>
        <v>0</v>
      </c>
      <c r="BO11" s="65">
        <f>'[2]Stochastic outputs'!O821</f>
        <v>0</v>
      </c>
      <c r="BP11" s="65">
        <f>'[2]Stochastic outputs'!P821</f>
        <v>0</v>
      </c>
    </row>
    <row r="12" spans="1:68" x14ac:dyDescent="0.35">
      <c r="A12" s="9" t="s">
        <v>14</v>
      </c>
      <c r="B12" s="10">
        <v>29</v>
      </c>
      <c r="C12" s="63">
        <f>'[2]Stochastic outputs'!O14</f>
        <v>0</v>
      </c>
      <c r="D12" s="64">
        <f>'[2]Stochastic outputs'!P14</f>
        <v>0</v>
      </c>
      <c r="E12" s="63">
        <f t="shared" si="0"/>
        <v>0</v>
      </c>
      <c r="F12" s="64">
        <f t="shared" si="1"/>
        <v>0</v>
      </c>
      <c r="G12" s="63">
        <f t="shared" si="2"/>
        <v>0</v>
      </c>
      <c r="H12" s="64">
        <f t="shared" si="3"/>
        <v>0</v>
      </c>
      <c r="I12" s="63"/>
      <c r="J12" s="64"/>
      <c r="K12" s="65">
        <f>'[2]Stochastic outputs'!O216</f>
        <v>0</v>
      </c>
      <c r="L12" s="65">
        <f>'[2]Stochastic outputs'!P216</f>
        <v>0</v>
      </c>
      <c r="M12" s="65">
        <f>'[2]Stochastic outputs'!O216</f>
        <v>0</v>
      </c>
      <c r="N12" s="65">
        <f>'[2]Stochastic outputs'!P216</f>
        <v>0</v>
      </c>
      <c r="O12" s="63"/>
      <c r="P12" s="64"/>
      <c r="Q12" s="65">
        <f>'[2]Stochastic outputs'!O418</f>
        <v>0</v>
      </c>
      <c r="R12" s="65">
        <f>'[2]Stochastic outputs'!P418</f>
        <v>0</v>
      </c>
      <c r="S12" s="65">
        <f>'[2]Stochastic outputs'!O418</f>
        <v>0</v>
      </c>
      <c r="T12" s="65">
        <f>'[2]Stochastic outputs'!P418</f>
        <v>0</v>
      </c>
      <c r="U12" s="63"/>
      <c r="V12" s="64"/>
      <c r="W12" s="65">
        <f>'[2]Stochastic outputs'!O620</f>
        <v>0</v>
      </c>
      <c r="X12" s="65">
        <f>'[2]Stochastic outputs'!P620</f>
        <v>0</v>
      </c>
      <c r="Y12" s="65">
        <f>'[2]Stochastic outputs'!O620</f>
        <v>0</v>
      </c>
      <c r="Z12" s="65">
        <f>'[2]Stochastic outputs'!P620</f>
        <v>0</v>
      </c>
      <c r="AA12" s="63"/>
      <c r="AB12" s="64"/>
      <c r="AC12" s="65">
        <f>'[2]Stochastic outputs'!O1832</f>
        <v>0</v>
      </c>
      <c r="AD12" s="65">
        <f>'[2]Stochastic outputs'!P1832</f>
        <v>0</v>
      </c>
      <c r="AE12" s="65">
        <f>'[2]Stochastic outputs'!O1832</f>
        <v>0</v>
      </c>
      <c r="AF12" s="65">
        <f>'[2]Stochastic outputs'!P1832</f>
        <v>0</v>
      </c>
      <c r="AG12" s="63"/>
      <c r="AH12" s="64"/>
      <c r="AI12" s="65">
        <f>'[2]Stochastic outputs'!O1226</f>
        <v>0</v>
      </c>
      <c r="AJ12" s="65">
        <f>'[2]Stochastic outputs'!P1226</f>
        <v>0</v>
      </c>
      <c r="AK12" s="65">
        <f>'[2]Stochastic outputs'!O1226</f>
        <v>0</v>
      </c>
      <c r="AL12" s="65">
        <f>'[2]Stochastic outputs'!P1226</f>
        <v>0</v>
      </c>
      <c r="AM12" s="63"/>
      <c r="AN12" s="64"/>
      <c r="AO12" s="65">
        <f>'[2]Stochastic outputs'!O2034</f>
        <v>0</v>
      </c>
      <c r="AP12" s="65">
        <f>'[2]Stochastic outputs'!P2034</f>
        <v>0</v>
      </c>
      <c r="AQ12" s="65">
        <f>'[2]Stochastic outputs'!O2034</f>
        <v>0</v>
      </c>
      <c r="AR12" s="65">
        <f>'[2]Stochastic outputs'!P2034</f>
        <v>0</v>
      </c>
      <c r="AS12" s="63"/>
      <c r="AT12" s="64"/>
      <c r="AU12" s="65">
        <f>'[2]Stochastic outputs'!O1428</f>
        <v>0</v>
      </c>
      <c r="AV12" s="65">
        <f>'[2]Stochastic outputs'!P1428</f>
        <v>0</v>
      </c>
      <c r="AW12" s="65">
        <f>'[2]Stochastic outputs'!O1428</f>
        <v>0</v>
      </c>
      <c r="AX12" s="65">
        <f>'[2]Stochastic outputs'!P1428</f>
        <v>0</v>
      </c>
      <c r="AY12" s="63"/>
      <c r="AZ12" s="64"/>
      <c r="BA12" s="65">
        <f>'[2]Stochastic outputs'!O1630</f>
        <v>0</v>
      </c>
      <c r="BB12" s="65">
        <f>'[2]Stochastic outputs'!P1630</f>
        <v>0</v>
      </c>
      <c r="BC12" s="65">
        <f>'[2]Stochastic outputs'!O1630</f>
        <v>0</v>
      </c>
      <c r="BD12" s="65">
        <f>'[2]Stochastic outputs'!P1630</f>
        <v>0</v>
      </c>
      <c r="BE12" s="63"/>
      <c r="BF12" s="64"/>
      <c r="BG12" s="65">
        <f>'[2]Stochastic outputs'!O1024</f>
        <v>0</v>
      </c>
      <c r="BH12" s="65">
        <f>'[2]Stochastic outputs'!P1024</f>
        <v>0</v>
      </c>
      <c r="BI12" s="65">
        <f>'[2]Stochastic outputs'!O1024</f>
        <v>0</v>
      </c>
      <c r="BJ12" s="65">
        <f>'[2]Stochastic outputs'!P1024</f>
        <v>0</v>
      </c>
      <c r="BK12" s="63"/>
      <c r="BL12" s="64"/>
      <c r="BM12" s="65">
        <f>'[2]Stochastic outputs'!O822</f>
        <v>0</v>
      </c>
      <c r="BN12" s="65">
        <f>'[2]Stochastic outputs'!P822</f>
        <v>0</v>
      </c>
      <c r="BO12" s="65">
        <f>'[2]Stochastic outputs'!O822</f>
        <v>0</v>
      </c>
      <c r="BP12" s="65">
        <f>'[2]Stochastic outputs'!P822</f>
        <v>0</v>
      </c>
    </row>
    <row r="13" spans="1:68" x14ac:dyDescent="0.35">
      <c r="A13" s="9" t="s">
        <v>14</v>
      </c>
      <c r="B13" s="10">
        <v>30</v>
      </c>
      <c r="C13" s="63">
        <f>'[2]Stochastic outputs'!O15</f>
        <v>0</v>
      </c>
      <c r="D13" s="64">
        <f>'[2]Stochastic outputs'!P15</f>
        <v>0</v>
      </c>
      <c r="E13" s="63">
        <f t="shared" si="0"/>
        <v>0</v>
      </c>
      <c r="F13" s="64">
        <f t="shared" si="1"/>
        <v>0</v>
      </c>
      <c r="G13" s="63">
        <f t="shared" si="2"/>
        <v>0</v>
      </c>
      <c r="H13" s="64">
        <f t="shared" si="3"/>
        <v>0</v>
      </c>
      <c r="I13" s="63"/>
      <c r="J13" s="64"/>
      <c r="K13" s="65">
        <f>'[2]Stochastic outputs'!O217</f>
        <v>0</v>
      </c>
      <c r="L13" s="65">
        <f>'[2]Stochastic outputs'!P217</f>
        <v>0</v>
      </c>
      <c r="M13" s="65">
        <f>'[2]Stochastic outputs'!O217</f>
        <v>0</v>
      </c>
      <c r="N13" s="65">
        <f>'[2]Stochastic outputs'!P217</f>
        <v>0</v>
      </c>
      <c r="O13" s="63"/>
      <c r="P13" s="64"/>
      <c r="Q13" s="65">
        <f>'[2]Stochastic outputs'!O419</f>
        <v>0</v>
      </c>
      <c r="R13" s="65">
        <f>'[2]Stochastic outputs'!P419</f>
        <v>0</v>
      </c>
      <c r="S13" s="65">
        <f>'[2]Stochastic outputs'!O419</f>
        <v>0</v>
      </c>
      <c r="T13" s="65">
        <f>'[2]Stochastic outputs'!P419</f>
        <v>0</v>
      </c>
      <c r="U13" s="63"/>
      <c r="V13" s="64"/>
      <c r="W13" s="65">
        <f>'[2]Stochastic outputs'!O621</f>
        <v>0</v>
      </c>
      <c r="X13" s="65">
        <f>'[2]Stochastic outputs'!P621</f>
        <v>0</v>
      </c>
      <c r="Y13" s="65">
        <f>'[2]Stochastic outputs'!O621</f>
        <v>0</v>
      </c>
      <c r="Z13" s="65">
        <f>'[2]Stochastic outputs'!P621</f>
        <v>0</v>
      </c>
      <c r="AA13" s="63"/>
      <c r="AB13" s="64"/>
      <c r="AC13" s="65">
        <f>'[2]Stochastic outputs'!O1833</f>
        <v>0</v>
      </c>
      <c r="AD13" s="65">
        <f>'[2]Stochastic outputs'!P1833</f>
        <v>0</v>
      </c>
      <c r="AE13" s="65">
        <f>'[2]Stochastic outputs'!O1833</f>
        <v>0</v>
      </c>
      <c r="AF13" s="65">
        <f>'[2]Stochastic outputs'!P1833</f>
        <v>0</v>
      </c>
      <c r="AG13" s="63"/>
      <c r="AH13" s="64"/>
      <c r="AI13" s="65">
        <f>'[2]Stochastic outputs'!O1227</f>
        <v>0</v>
      </c>
      <c r="AJ13" s="65">
        <f>'[2]Stochastic outputs'!P1227</f>
        <v>0</v>
      </c>
      <c r="AK13" s="65">
        <f>'[2]Stochastic outputs'!O1227</f>
        <v>0</v>
      </c>
      <c r="AL13" s="65">
        <f>'[2]Stochastic outputs'!P1227</f>
        <v>0</v>
      </c>
      <c r="AM13" s="63"/>
      <c r="AN13" s="64"/>
      <c r="AO13" s="65">
        <f>'[2]Stochastic outputs'!O2035</f>
        <v>0.47235766041099081</v>
      </c>
      <c r="AP13" s="65">
        <f>'[2]Stochastic outputs'!P2035</f>
        <v>1.6188872541513952</v>
      </c>
      <c r="AQ13" s="65">
        <f>'[2]Stochastic outputs'!O2035</f>
        <v>0.47235766041099081</v>
      </c>
      <c r="AR13" s="65">
        <f>'[2]Stochastic outputs'!P2035</f>
        <v>1.6188872541513952</v>
      </c>
      <c r="AS13" s="63"/>
      <c r="AT13" s="64"/>
      <c r="AU13" s="65">
        <f>'[2]Stochastic outputs'!O1429</f>
        <v>0</v>
      </c>
      <c r="AV13" s="65">
        <f>'[2]Stochastic outputs'!P1429</f>
        <v>0</v>
      </c>
      <c r="AW13" s="65">
        <f>'[2]Stochastic outputs'!O1429</f>
        <v>0</v>
      </c>
      <c r="AX13" s="65">
        <f>'[2]Stochastic outputs'!P1429</f>
        <v>0</v>
      </c>
      <c r="AY13" s="63"/>
      <c r="AZ13" s="64"/>
      <c r="BA13" s="65">
        <f>'[2]Stochastic outputs'!O1631</f>
        <v>0</v>
      </c>
      <c r="BB13" s="65">
        <f>'[2]Stochastic outputs'!P1631</f>
        <v>0</v>
      </c>
      <c r="BC13" s="65">
        <f>'[2]Stochastic outputs'!O1631</f>
        <v>0</v>
      </c>
      <c r="BD13" s="65">
        <f>'[2]Stochastic outputs'!P1631</f>
        <v>0</v>
      </c>
      <c r="BE13" s="63"/>
      <c r="BF13" s="64"/>
      <c r="BG13" s="65">
        <f>'[2]Stochastic outputs'!O1025</f>
        <v>0</v>
      </c>
      <c r="BH13" s="65">
        <f>'[2]Stochastic outputs'!P1025</f>
        <v>0</v>
      </c>
      <c r="BI13" s="65">
        <f>'[2]Stochastic outputs'!O1025</f>
        <v>0</v>
      </c>
      <c r="BJ13" s="65">
        <f>'[2]Stochastic outputs'!P1025</f>
        <v>0</v>
      </c>
      <c r="BK13" s="63"/>
      <c r="BL13" s="64"/>
      <c r="BM13" s="65">
        <f>'[2]Stochastic outputs'!O823</f>
        <v>0</v>
      </c>
      <c r="BN13" s="65">
        <f>'[2]Stochastic outputs'!P823</f>
        <v>0</v>
      </c>
      <c r="BO13" s="65">
        <f>'[2]Stochastic outputs'!O823</f>
        <v>0</v>
      </c>
      <c r="BP13" s="65">
        <f>'[2]Stochastic outputs'!P823</f>
        <v>0</v>
      </c>
    </row>
    <row r="14" spans="1:68" x14ac:dyDescent="0.35">
      <c r="A14" s="9" t="s">
        <v>14</v>
      </c>
      <c r="B14" s="10">
        <v>31</v>
      </c>
      <c r="C14" s="63">
        <f>'[2]Stochastic outputs'!O16</f>
        <v>0</v>
      </c>
      <c r="D14" s="64">
        <f>'[2]Stochastic outputs'!P16</f>
        <v>0</v>
      </c>
      <c r="E14" s="63">
        <f t="shared" si="0"/>
        <v>0</v>
      </c>
      <c r="F14" s="64">
        <f t="shared" si="1"/>
        <v>0</v>
      </c>
      <c r="G14" s="63">
        <f t="shared" si="2"/>
        <v>0</v>
      </c>
      <c r="H14" s="64">
        <f t="shared" si="3"/>
        <v>0</v>
      </c>
      <c r="I14" s="63"/>
      <c r="J14" s="64"/>
      <c r="K14" s="65">
        <f>'[2]Stochastic outputs'!O218</f>
        <v>0</v>
      </c>
      <c r="L14" s="65">
        <f>'[2]Stochastic outputs'!P218</f>
        <v>0</v>
      </c>
      <c r="M14" s="65">
        <f>'[2]Stochastic outputs'!O218</f>
        <v>0</v>
      </c>
      <c r="N14" s="65">
        <f>'[2]Stochastic outputs'!P218</f>
        <v>0</v>
      </c>
      <c r="O14" s="63"/>
      <c r="P14" s="64"/>
      <c r="Q14" s="65">
        <f>'[2]Stochastic outputs'!O420</f>
        <v>0</v>
      </c>
      <c r="R14" s="65">
        <f>'[2]Stochastic outputs'!P420</f>
        <v>0</v>
      </c>
      <c r="S14" s="65">
        <f>'[2]Stochastic outputs'!O420</f>
        <v>0</v>
      </c>
      <c r="T14" s="65">
        <f>'[2]Stochastic outputs'!P420</f>
        <v>0</v>
      </c>
      <c r="U14" s="63"/>
      <c r="V14" s="64"/>
      <c r="W14" s="65">
        <f>'[2]Stochastic outputs'!O622</f>
        <v>0</v>
      </c>
      <c r="X14" s="65">
        <f>'[2]Stochastic outputs'!P622</f>
        <v>0</v>
      </c>
      <c r="Y14" s="65">
        <f>'[2]Stochastic outputs'!O622</f>
        <v>0</v>
      </c>
      <c r="Z14" s="65">
        <f>'[2]Stochastic outputs'!P622</f>
        <v>0</v>
      </c>
      <c r="AA14" s="63"/>
      <c r="AB14" s="64"/>
      <c r="AC14" s="65">
        <f>'[2]Stochastic outputs'!O1834</f>
        <v>0</v>
      </c>
      <c r="AD14" s="65">
        <f>'[2]Stochastic outputs'!P1834</f>
        <v>0</v>
      </c>
      <c r="AE14" s="65">
        <f>'[2]Stochastic outputs'!O1834</f>
        <v>0</v>
      </c>
      <c r="AF14" s="65">
        <f>'[2]Stochastic outputs'!P1834</f>
        <v>0</v>
      </c>
      <c r="AG14" s="63"/>
      <c r="AH14" s="64"/>
      <c r="AI14" s="65">
        <f>'[2]Stochastic outputs'!O1228</f>
        <v>0</v>
      </c>
      <c r="AJ14" s="65">
        <f>'[2]Stochastic outputs'!P1228</f>
        <v>0</v>
      </c>
      <c r="AK14" s="65">
        <f>'[2]Stochastic outputs'!O1228</f>
        <v>0</v>
      </c>
      <c r="AL14" s="65">
        <f>'[2]Stochastic outputs'!P1228</f>
        <v>0</v>
      </c>
      <c r="AM14" s="63"/>
      <c r="AN14" s="64"/>
      <c r="AO14" s="65">
        <f>'[2]Stochastic outputs'!O2036</f>
        <v>0.51608846315251711</v>
      </c>
      <c r="AP14" s="65">
        <f>'[2]Stochastic outputs'!P2036</f>
        <v>1.5648029727490897</v>
      </c>
      <c r="AQ14" s="65">
        <f>'[2]Stochastic outputs'!O2036</f>
        <v>0.51608846315251711</v>
      </c>
      <c r="AR14" s="65">
        <f>'[2]Stochastic outputs'!P2036</f>
        <v>1.5648029727490897</v>
      </c>
      <c r="AS14" s="63"/>
      <c r="AT14" s="64"/>
      <c r="AU14" s="65">
        <f>'[2]Stochastic outputs'!O1430</f>
        <v>0</v>
      </c>
      <c r="AV14" s="65">
        <f>'[2]Stochastic outputs'!P1430</f>
        <v>0</v>
      </c>
      <c r="AW14" s="65">
        <f>'[2]Stochastic outputs'!O1430</f>
        <v>0</v>
      </c>
      <c r="AX14" s="65">
        <f>'[2]Stochastic outputs'!P1430</f>
        <v>0</v>
      </c>
      <c r="AY14" s="63"/>
      <c r="AZ14" s="64"/>
      <c r="BA14" s="65">
        <f>'[2]Stochastic outputs'!O1632</f>
        <v>0</v>
      </c>
      <c r="BB14" s="65">
        <f>'[2]Stochastic outputs'!P1632</f>
        <v>0</v>
      </c>
      <c r="BC14" s="65">
        <f>'[2]Stochastic outputs'!O1632</f>
        <v>0</v>
      </c>
      <c r="BD14" s="65">
        <f>'[2]Stochastic outputs'!P1632</f>
        <v>0</v>
      </c>
      <c r="BE14" s="63"/>
      <c r="BF14" s="64"/>
      <c r="BG14" s="65">
        <f>'[2]Stochastic outputs'!O1026</f>
        <v>0</v>
      </c>
      <c r="BH14" s="65">
        <f>'[2]Stochastic outputs'!P1026</f>
        <v>0</v>
      </c>
      <c r="BI14" s="65">
        <f>'[2]Stochastic outputs'!O1026</f>
        <v>0</v>
      </c>
      <c r="BJ14" s="65">
        <f>'[2]Stochastic outputs'!P1026</f>
        <v>0</v>
      </c>
      <c r="BK14" s="63"/>
      <c r="BL14" s="64"/>
      <c r="BM14" s="65">
        <f>'[2]Stochastic outputs'!O824</f>
        <v>0</v>
      </c>
      <c r="BN14" s="65">
        <f>'[2]Stochastic outputs'!P824</f>
        <v>0</v>
      </c>
      <c r="BO14" s="65">
        <f>'[2]Stochastic outputs'!O824</f>
        <v>0</v>
      </c>
      <c r="BP14" s="65">
        <f>'[2]Stochastic outputs'!P824</f>
        <v>0</v>
      </c>
    </row>
    <row r="15" spans="1:68" x14ac:dyDescent="0.35">
      <c r="A15" s="9" t="s">
        <v>14</v>
      </c>
      <c r="B15" s="10">
        <v>32</v>
      </c>
      <c r="C15" s="63">
        <f>'[2]Stochastic outputs'!O17</f>
        <v>0</v>
      </c>
      <c r="D15" s="64">
        <f>'[2]Stochastic outputs'!P17</f>
        <v>0</v>
      </c>
      <c r="E15" s="63">
        <f t="shared" si="0"/>
        <v>0</v>
      </c>
      <c r="F15" s="64">
        <f t="shared" si="1"/>
        <v>0</v>
      </c>
      <c r="G15" s="63">
        <f t="shared" si="2"/>
        <v>0</v>
      </c>
      <c r="H15" s="64">
        <f t="shared" si="3"/>
        <v>0</v>
      </c>
      <c r="I15" s="63"/>
      <c r="J15" s="64"/>
      <c r="K15" s="65">
        <f>'[2]Stochastic outputs'!O219</f>
        <v>0</v>
      </c>
      <c r="L15" s="65">
        <f>'[2]Stochastic outputs'!P219</f>
        <v>0</v>
      </c>
      <c r="M15" s="65">
        <f>'[2]Stochastic outputs'!O219</f>
        <v>0</v>
      </c>
      <c r="N15" s="65">
        <f>'[2]Stochastic outputs'!P219</f>
        <v>0</v>
      </c>
      <c r="O15" s="63"/>
      <c r="P15" s="64"/>
      <c r="Q15" s="65">
        <f>'[2]Stochastic outputs'!O421</f>
        <v>0</v>
      </c>
      <c r="R15" s="65">
        <f>'[2]Stochastic outputs'!P421</f>
        <v>0</v>
      </c>
      <c r="S15" s="65">
        <f>'[2]Stochastic outputs'!O421</f>
        <v>0</v>
      </c>
      <c r="T15" s="65">
        <f>'[2]Stochastic outputs'!P421</f>
        <v>0</v>
      </c>
      <c r="U15" s="63"/>
      <c r="V15" s="64"/>
      <c r="W15" s="65">
        <f>'[2]Stochastic outputs'!O623</f>
        <v>0</v>
      </c>
      <c r="X15" s="65">
        <f>'[2]Stochastic outputs'!P623</f>
        <v>0</v>
      </c>
      <c r="Y15" s="65">
        <f>'[2]Stochastic outputs'!O623</f>
        <v>0</v>
      </c>
      <c r="Z15" s="65">
        <f>'[2]Stochastic outputs'!P623</f>
        <v>0</v>
      </c>
      <c r="AA15" s="63"/>
      <c r="AB15" s="64"/>
      <c r="AC15" s="65">
        <f>'[2]Stochastic outputs'!O1835</f>
        <v>0</v>
      </c>
      <c r="AD15" s="65">
        <f>'[2]Stochastic outputs'!P1835</f>
        <v>0</v>
      </c>
      <c r="AE15" s="65">
        <f>'[2]Stochastic outputs'!O1835</f>
        <v>0</v>
      </c>
      <c r="AF15" s="65">
        <f>'[2]Stochastic outputs'!P1835</f>
        <v>0</v>
      </c>
      <c r="AG15" s="63"/>
      <c r="AH15" s="64"/>
      <c r="AI15" s="65">
        <f>'[2]Stochastic outputs'!O1229</f>
        <v>0</v>
      </c>
      <c r="AJ15" s="65">
        <f>'[2]Stochastic outputs'!P1229</f>
        <v>0</v>
      </c>
      <c r="AK15" s="65">
        <f>'[2]Stochastic outputs'!O1229</f>
        <v>0</v>
      </c>
      <c r="AL15" s="65">
        <f>'[2]Stochastic outputs'!P1229</f>
        <v>0</v>
      </c>
      <c r="AM15" s="63"/>
      <c r="AN15" s="64"/>
      <c r="AO15" s="65">
        <f>'[2]Stochastic outputs'!O2037</f>
        <v>0.47877032105014006</v>
      </c>
      <c r="AP15" s="65">
        <f>'[2]Stochastic outputs'!P2037</f>
        <v>1.6131784426484821</v>
      </c>
      <c r="AQ15" s="65">
        <f>'[2]Stochastic outputs'!O2037</f>
        <v>0.47877032105014006</v>
      </c>
      <c r="AR15" s="65">
        <f>'[2]Stochastic outputs'!P2037</f>
        <v>1.6131784426484821</v>
      </c>
      <c r="AS15" s="63"/>
      <c r="AT15" s="64"/>
      <c r="AU15" s="65">
        <f>'[2]Stochastic outputs'!O1431</f>
        <v>0</v>
      </c>
      <c r="AV15" s="65">
        <f>'[2]Stochastic outputs'!P1431</f>
        <v>0</v>
      </c>
      <c r="AW15" s="65">
        <f>'[2]Stochastic outputs'!O1431</f>
        <v>0</v>
      </c>
      <c r="AX15" s="65">
        <f>'[2]Stochastic outputs'!P1431</f>
        <v>0</v>
      </c>
      <c r="AY15" s="63"/>
      <c r="AZ15" s="64"/>
      <c r="BA15" s="65">
        <f>'[2]Stochastic outputs'!O1633</f>
        <v>0</v>
      </c>
      <c r="BB15" s="65">
        <f>'[2]Stochastic outputs'!P1633</f>
        <v>0</v>
      </c>
      <c r="BC15" s="65">
        <f>'[2]Stochastic outputs'!O1633</f>
        <v>0</v>
      </c>
      <c r="BD15" s="65">
        <f>'[2]Stochastic outputs'!P1633</f>
        <v>0</v>
      </c>
      <c r="BE15" s="63"/>
      <c r="BF15" s="64"/>
      <c r="BG15" s="65">
        <f>'[2]Stochastic outputs'!O1027</f>
        <v>0</v>
      </c>
      <c r="BH15" s="65">
        <f>'[2]Stochastic outputs'!P1027</f>
        <v>0</v>
      </c>
      <c r="BI15" s="65">
        <f>'[2]Stochastic outputs'!O1027</f>
        <v>0</v>
      </c>
      <c r="BJ15" s="65">
        <f>'[2]Stochastic outputs'!P1027</f>
        <v>0</v>
      </c>
      <c r="BK15" s="63"/>
      <c r="BL15" s="64"/>
      <c r="BM15" s="65">
        <f>'[2]Stochastic outputs'!O825</f>
        <v>0</v>
      </c>
      <c r="BN15" s="65">
        <f>'[2]Stochastic outputs'!P825</f>
        <v>0</v>
      </c>
      <c r="BO15" s="65">
        <f>'[2]Stochastic outputs'!O825</f>
        <v>0</v>
      </c>
      <c r="BP15" s="65">
        <f>'[2]Stochastic outputs'!P825</f>
        <v>0</v>
      </c>
    </row>
    <row r="16" spans="1:68" x14ac:dyDescent="0.35">
      <c r="A16" s="9" t="s">
        <v>14</v>
      </c>
      <c r="B16" s="10">
        <v>33</v>
      </c>
      <c r="C16" s="63">
        <f>'[2]Stochastic outputs'!O18</f>
        <v>0</v>
      </c>
      <c r="D16" s="64">
        <f>'[2]Stochastic outputs'!P18</f>
        <v>0</v>
      </c>
      <c r="E16" s="63">
        <f t="shared" si="0"/>
        <v>0</v>
      </c>
      <c r="F16" s="64">
        <f t="shared" si="1"/>
        <v>0</v>
      </c>
      <c r="G16" s="63">
        <f t="shared" si="2"/>
        <v>0</v>
      </c>
      <c r="H16" s="64">
        <f t="shared" si="3"/>
        <v>0</v>
      </c>
      <c r="I16" s="63"/>
      <c r="J16" s="64"/>
      <c r="K16" s="65">
        <f>'[2]Stochastic outputs'!O220</f>
        <v>0</v>
      </c>
      <c r="L16" s="65">
        <f>'[2]Stochastic outputs'!P220</f>
        <v>0</v>
      </c>
      <c r="M16" s="65">
        <f>'[2]Stochastic outputs'!O220</f>
        <v>0</v>
      </c>
      <c r="N16" s="65">
        <f>'[2]Stochastic outputs'!P220</f>
        <v>0</v>
      </c>
      <c r="O16" s="63"/>
      <c r="P16" s="64"/>
      <c r="Q16" s="65">
        <f>'[2]Stochastic outputs'!O422</f>
        <v>0</v>
      </c>
      <c r="R16" s="65">
        <f>'[2]Stochastic outputs'!P422</f>
        <v>0</v>
      </c>
      <c r="S16" s="65">
        <f>'[2]Stochastic outputs'!O422</f>
        <v>0</v>
      </c>
      <c r="T16" s="65">
        <f>'[2]Stochastic outputs'!P422</f>
        <v>0</v>
      </c>
      <c r="U16" s="63"/>
      <c r="V16" s="64"/>
      <c r="W16" s="65">
        <f>'[2]Stochastic outputs'!O624</f>
        <v>0</v>
      </c>
      <c r="X16" s="65">
        <f>'[2]Stochastic outputs'!P624</f>
        <v>0</v>
      </c>
      <c r="Y16" s="65">
        <f>'[2]Stochastic outputs'!O624</f>
        <v>0</v>
      </c>
      <c r="Z16" s="65">
        <f>'[2]Stochastic outputs'!P624</f>
        <v>0</v>
      </c>
      <c r="AA16" s="63"/>
      <c r="AB16" s="64"/>
      <c r="AC16" s="65">
        <f>'[2]Stochastic outputs'!O1836</f>
        <v>0</v>
      </c>
      <c r="AD16" s="65">
        <f>'[2]Stochastic outputs'!P1836</f>
        <v>0</v>
      </c>
      <c r="AE16" s="65">
        <f>'[2]Stochastic outputs'!O1836</f>
        <v>0</v>
      </c>
      <c r="AF16" s="65">
        <f>'[2]Stochastic outputs'!P1836</f>
        <v>0</v>
      </c>
      <c r="AG16" s="63"/>
      <c r="AH16" s="64"/>
      <c r="AI16" s="65">
        <f>'[2]Stochastic outputs'!O1230</f>
        <v>0</v>
      </c>
      <c r="AJ16" s="65">
        <f>'[2]Stochastic outputs'!P1230</f>
        <v>0</v>
      </c>
      <c r="AK16" s="65">
        <f>'[2]Stochastic outputs'!O1230</f>
        <v>0</v>
      </c>
      <c r="AL16" s="65">
        <f>'[2]Stochastic outputs'!P1230</f>
        <v>0</v>
      </c>
      <c r="AM16" s="63"/>
      <c r="AN16" s="64"/>
      <c r="AO16" s="65">
        <f>'[2]Stochastic outputs'!O2038</f>
        <v>0.50730127228260036</v>
      </c>
      <c r="AP16" s="65">
        <f>'[2]Stochastic outputs'!P2038</f>
        <v>1.6079955243443143</v>
      </c>
      <c r="AQ16" s="65">
        <f>'[2]Stochastic outputs'!O2038</f>
        <v>0.50730127228260036</v>
      </c>
      <c r="AR16" s="65">
        <f>'[2]Stochastic outputs'!P2038</f>
        <v>1.6079955243443143</v>
      </c>
      <c r="AS16" s="63"/>
      <c r="AT16" s="64"/>
      <c r="AU16" s="65">
        <f>'[2]Stochastic outputs'!O1432</f>
        <v>0</v>
      </c>
      <c r="AV16" s="65">
        <f>'[2]Stochastic outputs'!P1432</f>
        <v>0</v>
      </c>
      <c r="AW16" s="65">
        <f>'[2]Stochastic outputs'!O1432</f>
        <v>0</v>
      </c>
      <c r="AX16" s="65">
        <f>'[2]Stochastic outputs'!P1432</f>
        <v>0</v>
      </c>
      <c r="AY16" s="63"/>
      <c r="AZ16" s="64"/>
      <c r="BA16" s="65">
        <f>'[2]Stochastic outputs'!O1634</f>
        <v>0</v>
      </c>
      <c r="BB16" s="65">
        <f>'[2]Stochastic outputs'!P1634</f>
        <v>0</v>
      </c>
      <c r="BC16" s="65">
        <f>'[2]Stochastic outputs'!O1634</f>
        <v>0</v>
      </c>
      <c r="BD16" s="65">
        <f>'[2]Stochastic outputs'!P1634</f>
        <v>0</v>
      </c>
      <c r="BE16" s="63"/>
      <c r="BF16" s="64"/>
      <c r="BG16" s="65">
        <f>'[2]Stochastic outputs'!O1028</f>
        <v>0</v>
      </c>
      <c r="BH16" s="65">
        <f>'[2]Stochastic outputs'!P1028</f>
        <v>0</v>
      </c>
      <c r="BI16" s="65">
        <f>'[2]Stochastic outputs'!O1028</f>
        <v>0</v>
      </c>
      <c r="BJ16" s="65">
        <f>'[2]Stochastic outputs'!P1028</f>
        <v>0</v>
      </c>
      <c r="BK16" s="63"/>
      <c r="BL16" s="64"/>
      <c r="BM16" s="65">
        <f>'[2]Stochastic outputs'!O826</f>
        <v>0</v>
      </c>
      <c r="BN16" s="65">
        <f>'[2]Stochastic outputs'!P826</f>
        <v>0</v>
      </c>
      <c r="BO16" s="65">
        <f>'[2]Stochastic outputs'!O826</f>
        <v>0</v>
      </c>
      <c r="BP16" s="65">
        <f>'[2]Stochastic outputs'!P826</f>
        <v>0</v>
      </c>
    </row>
    <row r="17" spans="1:68" x14ac:dyDescent="0.35">
      <c r="A17" s="9" t="s">
        <v>14</v>
      </c>
      <c r="B17" s="10">
        <v>34</v>
      </c>
      <c r="C17" s="63">
        <f>'[2]Stochastic outputs'!O19</f>
        <v>0</v>
      </c>
      <c r="D17" s="64">
        <f>'[2]Stochastic outputs'!P19</f>
        <v>0</v>
      </c>
      <c r="E17" s="63">
        <f t="shared" si="0"/>
        <v>0</v>
      </c>
      <c r="F17" s="64">
        <f t="shared" si="1"/>
        <v>0</v>
      </c>
      <c r="G17" s="63">
        <f t="shared" si="2"/>
        <v>0</v>
      </c>
      <c r="H17" s="64">
        <f t="shared" si="3"/>
        <v>0</v>
      </c>
      <c r="I17" s="63"/>
      <c r="J17" s="64"/>
      <c r="K17" s="65">
        <f>'[2]Stochastic outputs'!O221</f>
        <v>0</v>
      </c>
      <c r="L17" s="65">
        <f>'[2]Stochastic outputs'!P221</f>
        <v>0</v>
      </c>
      <c r="M17" s="65">
        <f>'[2]Stochastic outputs'!O221</f>
        <v>0</v>
      </c>
      <c r="N17" s="65">
        <f>'[2]Stochastic outputs'!P221</f>
        <v>0</v>
      </c>
      <c r="O17" s="63"/>
      <c r="P17" s="64"/>
      <c r="Q17" s="65">
        <f>'[2]Stochastic outputs'!O423</f>
        <v>0</v>
      </c>
      <c r="R17" s="65">
        <f>'[2]Stochastic outputs'!P423</f>
        <v>0</v>
      </c>
      <c r="S17" s="65">
        <f>'[2]Stochastic outputs'!O423</f>
        <v>0</v>
      </c>
      <c r="T17" s="65">
        <f>'[2]Stochastic outputs'!P423</f>
        <v>0</v>
      </c>
      <c r="U17" s="63"/>
      <c r="V17" s="64"/>
      <c r="W17" s="65">
        <f>'[2]Stochastic outputs'!O625</f>
        <v>0</v>
      </c>
      <c r="X17" s="65">
        <f>'[2]Stochastic outputs'!P625</f>
        <v>0</v>
      </c>
      <c r="Y17" s="65">
        <f>'[2]Stochastic outputs'!O625</f>
        <v>0</v>
      </c>
      <c r="Z17" s="65">
        <f>'[2]Stochastic outputs'!P625</f>
        <v>0</v>
      </c>
      <c r="AA17" s="63"/>
      <c r="AB17" s="64"/>
      <c r="AC17" s="65">
        <f>'[2]Stochastic outputs'!O1837</f>
        <v>0</v>
      </c>
      <c r="AD17" s="65">
        <f>'[2]Stochastic outputs'!P1837</f>
        <v>0</v>
      </c>
      <c r="AE17" s="65">
        <f>'[2]Stochastic outputs'!O1837</f>
        <v>0</v>
      </c>
      <c r="AF17" s="65">
        <f>'[2]Stochastic outputs'!P1837</f>
        <v>0</v>
      </c>
      <c r="AG17" s="63"/>
      <c r="AH17" s="64"/>
      <c r="AI17" s="65">
        <f>'[2]Stochastic outputs'!O1231</f>
        <v>0</v>
      </c>
      <c r="AJ17" s="65">
        <f>'[2]Stochastic outputs'!P1231</f>
        <v>0</v>
      </c>
      <c r="AK17" s="65">
        <f>'[2]Stochastic outputs'!O1231</f>
        <v>0</v>
      </c>
      <c r="AL17" s="65">
        <f>'[2]Stochastic outputs'!P1231</f>
        <v>0</v>
      </c>
      <c r="AM17" s="63"/>
      <c r="AN17" s="64"/>
      <c r="AO17" s="65">
        <f>'[2]Stochastic outputs'!O2039</f>
        <v>0.50706049830372324</v>
      </c>
      <c r="AP17" s="65">
        <f>'[2]Stochastic outputs'!P2039</f>
        <v>1.5507311856065642</v>
      </c>
      <c r="AQ17" s="65">
        <f>'[2]Stochastic outputs'!O2039</f>
        <v>0.50706049830372324</v>
      </c>
      <c r="AR17" s="65">
        <f>'[2]Stochastic outputs'!P2039</f>
        <v>1.5507311856065642</v>
      </c>
      <c r="AS17" s="63"/>
      <c r="AT17" s="64"/>
      <c r="AU17" s="65">
        <f>'[2]Stochastic outputs'!O1433</f>
        <v>0</v>
      </c>
      <c r="AV17" s="65">
        <f>'[2]Stochastic outputs'!P1433</f>
        <v>0</v>
      </c>
      <c r="AW17" s="65">
        <f>'[2]Stochastic outputs'!O1433</f>
        <v>0</v>
      </c>
      <c r="AX17" s="65">
        <f>'[2]Stochastic outputs'!P1433</f>
        <v>0</v>
      </c>
      <c r="AY17" s="63"/>
      <c r="AZ17" s="64"/>
      <c r="BA17" s="65">
        <f>'[2]Stochastic outputs'!O1635</f>
        <v>0</v>
      </c>
      <c r="BB17" s="65">
        <f>'[2]Stochastic outputs'!P1635</f>
        <v>0</v>
      </c>
      <c r="BC17" s="65">
        <f>'[2]Stochastic outputs'!O1635</f>
        <v>0</v>
      </c>
      <c r="BD17" s="65">
        <f>'[2]Stochastic outputs'!P1635</f>
        <v>0</v>
      </c>
      <c r="BE17" s="63"/>
      <c r="BF17" s="64"/>
      <c r="BG17" s="65">
        <f>'[2]Stochastic outputs'!O1029</f>
        <v>0</v>
      </c>
      <c r="BH17" s="65">
        <f>'[2]Stochastic outputs'!P1029</f>
        <v>0</v>
      </c>
      <c r="BI17" s="65">
        <f>'[2]Stochastic outputs'!O1029</f>
        <v>0</v>
      </c>
      <c r="BJ17" s="65">
        <f>'[2]Stochastic outputs'!P1029</f>
        <v>0</v>
      </c>
      <c r="BK17" s="63"/>
      <c r="BL17" s="64"/>
      <c r="BM17" s="65">
        <f>'[2]Stochastic outputs'!O827</f>
        <v>0</v>
      </c>
      <c r="BN17" s="65">
        <f>'[2]Stochastic outputs'!P827</f>
        <v>0</v>
      </c>
      <c r="BO17" s="65">
        <f>'[2]Stochastic outputs'!O827</f>
        <v>0</v>
      </c>
      <c r="BP17" s="65">
        <f>'[2]Stochastic outputs'!P827</f>
        <v>0</v>
      </c>
    </row>
    <row r="18" spans="1:68" x14ac:dyDescent="0.35">
      <c r="A18" s="9" t="s">
        <v>14</v>
      </c>
      <c r="B18" s="10">
        <v>35</v>
      </c>
      <c r="C18" s="63">
        <f>'[2]Stochastic outputs'!O20</f>
        <v>0.59107832412890227</v>
      </c>
      <c r="D18" s="64">
        <f>'[2]Stochastic outputs'!P20</f>
        <v>1.4244290164387019</v>
      </c>
      <c r="E18" s="63">
        <f t="shared" si="0"/>
        <v>0.59107832412890227</v>
      </c>
      <c r="F18" s="64">
        <f t="shared" si="1"/>
        <v>1.4244290164387019</v>
      </c>
      <c r="G18" s="63">
        <f t="shared" si="2"/>
        <v>0.59107832412890227</v>
      </c>
      <c r="H18" s="64">
        <f t="shared" si="3"/>
        <v>1.4244290164387019</v>
      </c>
      <c r="I18" s="63"/>
      <c r="J18" s="64"/>
      <c r="K18" s="65">
        <f>'[2]Stochastic outputs'!O222</f>
        <v>0.60567244735478587</v>
      </c>
      <c r="L18" s="65">
        <f>'[2]Stochastic outputs'!P222</f>
        <v>1.3931085485255843</v>
      </c>
      <c r="M18" s="65">
        <f>'[2]Stochastic outputs'!O222</f>
        <v>0.60567244735478587</v>
      </c>
      <c r="N18" s="65">
        <f>'[2]Stochastic outputs'!P222</f>
        <v>1.3931085485255843</v>
      </c>
      <c r="O18" s="63"/>
      <c r="P18" s="64"/>
      <c r="Q18" s="65">
        <f>'[2]Stochastic outputs'!O424</f>
        <v>0.62426309511592193</v>
      </c>
      <c r="R18" s="65">
        <f>'[2]Stochastic outputs'!P424</f>
        <v>1.3433526315249109</v>
      </c>
      <c r="S18" s="65">
        <f>'[2]Stochastic outputs'!O424</f>
        <v>0.62426309511592193</v>
      </c>
      <c r="T18" s="65">
        <f>'[2]Stochastic outputs'!P424</f>
        <v>1.3433526315249109</v>
      </c>
      <c r="U18" s="63"/>
      <c r="V18" s="64"/>
      <c r="W18" s="65">
        <f>'[2]Stochastic outputs'!O626</f>
        <v>0.64223905331238396</v>
      </c>
      <c r="X18" s="65">
        <f>'[2]Stochastic outputs'!P626</f>
        <v>1.3147878180607462</v>
      </c>
      <c r="Y18" s="65">
        <f>'[2]Stochastic outputs'!O626</f>
        <v>0.64223905331238396</v>
      </c>
      <c r="Z18" s="65">
        <f>'[2]Stochastic outputs'!P626</f>
        <v>1.3147878180607462</v>
      </c>
      <c r="AA18" s="63"/>
      <c r="AB18" s="64"/>
      <c r="AC18" s="65">
        <f>'[2]Stochastic outputs'!O1838</f>
        <v>0</v>
      </c>
      <c r="AD18" s="65">
        <f>'[2]Stochastic outputs'!P1838</f>
        <v>0</v>
      </c>
      <c r="AE18" s="65">
        <f>'[2]Stochastic outputs'!O1838</f>
        <v>0</v>
      </c>
      <c r="AF18" s="65">
        <f>'[2]Stochastic outputs'!P1838</f>
        <v>0</v>
      </c>
      <c r="AG18" s="63"/>
      <c r="AH18" s="64"/>
      <c r="AI18" s="65">
        <f>'[2]Stochastic outputs'!O1232</f>
        <v>0.56042334075832334</v>
      </c>
      <c r="AJ18" s="65">
        <f>'[2]Stochastic outputs'!P1232</f>
        <v>1.4587491921920903</v>
      </c>
      <c r="AK18" s="65">
        <f>'[2]Stochastic outputs'!O1232</f>
        <v>0.56042334075832334</v>
      </c>
      <c r="AL18" s="65">
        <f>'[2]Stochastic outputs'!P1232</f>
        <v>1.4587491921920903</v>
      </c>
      <c r="AM18" s="63"/>
      <c r="AN18" s="64"/>
      <c r="AO18" s="65">
        <f>'[2]Stochastic outputs'!O2040</f>
        <v>0.51065202551765732</v>
      </c>
      <c r="AP18" s="65">
        <f>'[2]Stochastic outputs'!P2040</f>
        <v>1.567656807145531</v>
      </c>
      <c r="AQ18" s="65">
        <f>'[2]Stochastic outputs'!O2040</f>
        <v>0.51065202551765732</v>
      </c>
      <c r="AR18" s="65">
        <f>'[2]Stochastic outputs'!P2040</f>
        <v>1.567656807145531</v>
      </c>
      <c r="AS18" s="63"/>
      <c r="AT18" s="64"/>
      <c r="AU18" s="65">
        <f>'[2]Stochastic outputs'!O1434</f>
        <v>0.51950255616568464</v>
      </c>
      <c r="AV18" s="65">
        <f>'[2]Stochastic outputs'!P1434</f>
        <v>1.5516595044586381</v>
      </c>
      <c r="AW18" s="65">
        <f>'[2]Stochastic outputs'!O1434</f>
        <v>0.51950255616568464</v>
      </c>
      <c r="AX18" s="65">
        <f>'[2]Stochastic outputs'!P1434</f>
        <v>1.5516595044586381</v>
      </c>
      <c r="AY18" s="63"/>
      <c r="AZ18" s="64"/>
      <c r="BA18" s="65">
        <f>'[2]Stochastic outputs'!O1636</f>
        <v>0.54215316822865534</v>
      </c>
      <c r="BB18" s="65">
        <f>'[2]Stochastic outputs'!P1636</f>
        <v>1.511796153728709</v>
      </c>
      <c r="BC18" s="65">
        <f>'[2]Stochastic outputs'!O1636</f>
        <v>0.54215316822865534</v>
      </c>
      <c r="BD18" s="65">
        <f>'[2]Stochastic outputs'!P1636</f>
        <v>1.511796153728709</v>
      </c>
      <c r="BE18" s="63"/>
      <c r="BF18" s="64"/>
      <c r="BG18" s="65">
        <f>'[2]Stochastic outputs'!O1030</f>
        <v>0.59881262816219472</v>
      </c>
      <c r="BH18" s="65">
        <f>'[2]Stochastic outputs'!P1030</f>
        <v>1.393850479809007</v>
      </c>
      <c r="BI18" s="65">
        <f>'[2]Stochastic outputs'!O1030</f>
        <v>0.59881262816219472</v>
      </c>
      <c r="BJ18" s="65">
        <f>'[2]Stochastic outputs'!P1030</f>
        <v>1.393850479809007</v>
      </c>
      <c r="BK18" s="63"/>
      <c r="BL18" s="64"/>
      <c r="BM18" s="65">
        <f>'[2]Stochastic outputs'!O828</f>
        <v>0.52606711535784267</v>
      </c>
      <c r="BN18" s="65">
        <f>'[2]Stochastic outputs'!P828</f>
        <v>1.5530090138434165</v>
      </c>
      <c r="BO18" s="65">
        <f>'[2]Stochastic outputs'!O828</f>
        <v>0.52606711535784267</v>
      </c>
      <c r="BP18" s="65">
        <f>'[2]Stochastic outputs'!P828</f>
        <v>1.5530090138434165</v>
      </c>
    </row>
    <row r="19" spans="1:68" x14ac:dyDescent="0.35">
      <c r="A19" s="9" t="s">
        <v>14</v>
      </c>
      <c r="B19" s="10">
        <v>36</v>
      </c>
      <c r="C19" s="63">
        <f>'[2]Stochastic outputs'!O21</f>
        <v>0.5894055184913769</v>
      </c>
      <c r="D19" s="64">
        <f>'[2]Stochastic outputs'!P21</f>
        <v>1.4223743951932601</v>
      </c>
      <c r="E19" s="63">
        <f t="shared" si="0"/>
        <v>0.5894055184913769</v>
      </c>
      <c r="F19" s="64">
        <f t="shared" si="1"/>
        <v>1.4223743951932601</v>
      </c>
      <c r="G19" s="63">
        <f t="shared" si="2"/>
        <v>0.5894055184913769</v>
      </c>
      <c r="H19" s="64">
        <f t="shared" si="3"/>
        <v>1.4223743951932601</v>
      </c>
      <c r="I19" s="63"/>
      <c r="J19" s="64"/>
      <c r="K19" s="65">
        <f>'[2]Stochastic outputs'!O223</f>
        <v>0.58166229035624761</v>
      </c>
      <c r="L19" s="65">
        <f>'[2]Stochastic outputs'!P223</f>
        <v>1.4074671081443324</v>
      </c>
      <c r="M19" s="65">
        <f>'[2]Stochastic outputs'!O223</f>
        <v>0.58166229035624761</v>
      </c>
      <c r="N19" s="65">
        <f>'[2]Stochastic outputs'!P223</f>
        <v>1.4074671081443324</v>
      </c>
      <c r="O19" s="63"/>
      <c r="P19" s="64"/>
      <c r="Q19" s="65">
        <f>'[2]Stochastic outputs'!O425</f>
        <v>0.623192383277137</v>
      </c>
      <c r="R19" s="65">
        <f>'[2]Stochastic outputs'!P425</f>
        <v>1.3457017810623064</v>
      </c>
      <c r="S19" s="65">
        <f>'[2]Stochastic outputs'!O425</f>
        <v>0.623192383277137</v>
      </c>
      <c r="T19" s="65">
        <f>'[2]Stochastic outputs'!P425</f>
        <v>1.3457017810623064</v>
      </c>
      <c r="U19" s="63"/>
      <c r="V19" s="64"/>
      <c r="W19" s="65">
        <f>'[2]Stochastic outputs'!O627</f>
        <v>0.63176975531848467</v>
      </c>
      <c r="X19" s="65">
        <f>'[2]Stochastic outputs'!P627</f>
        <v>1.3308106774637571</v>
      </c>
      <c r="Y19" s="65">
        <f>'[2]Stochastic outputs'!O627</f>
        <v>0.63176975531848467</v>
      </c>
      <c r="Z19" s="65">
        <f>'[2]Stochastic outputs'!P627</f>
        <v>1.3308106774637571</v>
      </c>
      <c r="AA19" s="63"/>
      <c r="AB19" s="64"/>
      <c r="AC19" s="65">
        <f>'[2]Stochastic outputs'!O1839</f>
        <v>0</v>
      </c>
      <c r="AD19" s="65">
        <f>'[2]Stochastic outputs'!P1839</f>
        <v>0</v>
      </c>
      <c r="AE19" s="65">
        <f>'[2]Stochastic outputs'!O1839</f>
        <v>0</v>
      </c>
      <c r="AF19" s="65">
        <f>'[2]Stochastic outputs'!P1839</f>
        <v>0</v>
      </c>
      <c r="AG19" s="63"/>
      <c r="AH19" s="64"/>
      <c r="AI19" s="65">
        <f>'[2]Stochastic outputs'!O1233</f>
        <v>0.54722567281080425</v>
      </c>
      <c r="AJ19" s="65">
        <f>'[2]Stochastic outputs'!P1233</f>
        <v>1.4721771175855927</v>
      </c>
      <c r="AK19" s="65">
        <f>'[2]Stochastic outputs'!O1233</f>
        <v>0.54722567281080425</v>
      </c>
      <c r="AL19" s="65">
        <f>'[2]Stochastic outputs'!P1233</f>
        <v>1.4721771175855927</v>
      </c>
      <c r="AM19" s="63"/>
      <c r="AN19" s="64"/>
      <c r="AO19" s="65">
        <f>'[2]Stochastic outputs'!O2041</f>
        <v>0.52083611694964549</v>
      </c>
      <c r="AP19" s="65">
        <f>'[2]Stochastic outputs'!P2041</f>
        <v>1.5887776110543479</v>
      </c>
      <c r="AQ19" s="65">
        <f>'[2]Stochastic outputs'!O2041</f>
        <v>0.52083611694964549</v>
      </c>
      <c r="AR19" s="65">
        <f>'[2]Stochastic outputs'!P2041</f>
        <v>1.5887776110543479</v>
      </c>
      <c r="AS19" s="63"/>
      <c r="AT19" s="64"/>
      <c r="AU19" s="65">
        <f>'[2]Stochastic outputs'!O1435</f>
        <v>0.52805140801391659</v>
      </c>
      <c r="AV19" s="65">
        <f>'[2]Stochastic outputs'!P1435</f>
        <v>1.5491130764372962</v>
      </c>
      <c r="AW19" s="65">
        <f>'[2]Stochastic outputs'!O1435</f>
        <v>0.52805140801391659</v>
      </c>
      <c r="AX19" s="65">
        <f>'[2]Stochastic outputs'!P1435</f>
        <v>1.5491130764372962</v>
      </c>
      <c r="AY19" s="63"/>
      <c r="AZ19" s="64"/>
      <c r="BA19" s="65">
        <f>'[2]Stochastic outputs'!O1637</f>
        <v>0.51217260024347622</v>
      </c>
      <c r="BB19" s="65">
        <f>'[2]Stochastic outputs'!P1637</f>
        <v>1.5381310848503691</v>
      </c>
      <c r="BC19" s="65">
        <f>'[2]Stochastic outputs'!O1637</f>
        <v>0.51217260024347622</v>
      </c>
      <c r="BD19" s="65">
        <f>'[2]Stochastic outputs'!P1637</f>
        <v>1.5381310848503691</v>
      </c>
      <c r="BE19" s="63"/>
      <c r="BF19" s="64"/>
      <c r="BG19" s="65">
        <f>'[2]Stochastic outputs'!O1031</f>
        <v>0.5827505894840086</v>
      </c>
      <c r="BH19" s="65">
        <f>'[2]Stochastic outputs'!P1031</f>
        <v>1.4105242878750244</v>
      </c>
      <c r="BI19" s="65">
        <f>'[2]Stochastic outputs'!O1031</f>
        <v>0.5827505894840086</v>
      </c>
      <c r="BJ19" s="65">
        <f>'[2]Stochastic outputs'!P1031</f>
        <v>1.4105242878750244</v>
      </c>
      <c r="BK19" s="63"/>
      <c r="BL19" s="64"/>
      <c r="BM19" s="65">
        <f>'[2]Stochastic outputs'!O829</f>
        <v>0.54593557040634999</v>
      </c>
      <c r="BN19" s="65">
        <f>'[2]Stochastic outputs'!P829</f>
        <v>1.5555631696907326</v>
      </c>
      <c r="BO19" s="65">
        <f>'[2]Stochastic outputs'!O829</f>
        <v>0.54593557040634999</v>
      </c>
      <c r="BP19" s="65">
        <f>'[2]Stochastic outputs'!P829</f>
        <v>1.5555631696907326</v>
      </c>
    </row>
    <row r="20" spans="1:68" x14ac:dyDescent="0.35">
      <c r="A20" s="9" t="s">
        <v>14</v>
      </c>
      <c r="B20" s="10">
        <v>37</v>
      </c>
      <c r="C20" s="63">
        <f>'[2]Stochastic outputs'!O22</f>
        <v>0.5849664171478054</v>
      </c>
      <c r="D20" s="64">
        <f>'[2]Stochastic outputs'!P22</f>
        <v>1.4244745900860876</v>
      </c>
      <c r="E20" s="63">
        <f t="shared" si="0"/>
        <v>0.5849664171478054</v>
      </c>
      <c r="F20" s="64">
        <f t="shared" si="1"/>
        <v>1.4244745900860876</v>
      </c>
      <c r="G20" s="63">
        <f t="shared" si="2"/>
        <v>0.5849664171478054</v>
      </c>
      <c r="H20" s="64">
        <f t="shared" si="3"/>
        <v>1.4244745900860876</v>
      </c>
      <c r="I20" s="63"/>
      <c r="J20" s="64"/>
      <c r="K20" s="65">
        <f>'[2]Stochastic outputs'!O224</f>
        <v>0.59641298858255021</v>
      </c>
      <c r="L20" s="65">
        <f>'[2]Stochastic outputs'!P224</f>
        <v>1.4389347746941772</v>
      </c>
      <c r="M20" s="65">
        <f>'[2]Stochastic outputs'!O224</f>
        <v>0.59641298858255021</v>
      </c>
      <c r="N20" s="65">
        <f>'[2]Stochastic outputs'!P224</f>
        <v>1.4389347746941772</v>
      </c>
      <c r="O20" s="63"/>
      <c r="P20" s="64"/>
      <c r="Q20" s="65">
        <f>'[2]Stochastic outputs'!O426</f>
        <v>0.61396467027976098</v>
      </c>
      <c r="R20" s="65">
        <f>'[2]Stochastic outputs'!P426</f>
        <v>1.3420199160243138</v>
      </c>
      <c r="S20" s="65">
        <f>'[2]Stochastic outputs'!O426</f>
        <v>0.61396467027976098</v>
      </c>
      <c r="T20" s="65">
        <f>'[2]Stochastic outputs'!P426</f>
        <v>1.3420199160243138</v>
      </c>
      <c r="U20" s="63"/>
      <c r="V20" s="64"/>
      <c r="W20" s="65">
        <f>'[2]Stochastic outputs'!O628</f>
        <v>0.64608875724676951</v>
      </c>
      <c r="X20" s="65">
        <f>'[2]Stochastic outputs'!P628</f>
        <v>1.3292982072034611</v>
      </c>
      <c r="Y20" s="65">
        <f>'[2]Stochastic outputs'!O628</f>
        <v>0.64608875724676951</v>
      </c>
      <c r="Z20" s="65">
        <f>'[2]Stochastic outputs'!P628</f>
        <v>1.3292982072034611</v>
      </c>
      <c r="AA20" s="63"/>
      <c r="AB20" s="64"/>
      <c r="AC20" s="65">
        <f>'[2]Stochastic outputs'!O1840</f>
        <v>0</v>
      </c>
      <c r="AD20" s="65">
        <f>'[2]Stochastic outputs'!P1840</f>
        <v>0</v>
      </c>
      <c r="AE20" s="65">
        <f>'[2]Stochastic outputs'!O1840</f>
        <v>0</v>
      </c>
      <c r="AF20" s="65">
        <f>'[2]Stochastic outputs'!P1840</f>
        <v>0</v>
      </c>
      <c r="AG20" s="63"/>
      <c r="AH20" s="64"/>
      <c r="AI20" s="65">
        <f>'[2]Stochastic outputs'!O1234</f>
        <v>0.56034402116700521</v>
      </c>
      <c r="AJ20" s="65">
        <f>'[2]Stochastic outputs'!P1234</f>
        <v>1.4731326564279541</v>
      </c>
      <c r="AK20" s="65">
        <f>'[2]Stochastic outputs'!O1234</f>
        <v>0.56034402116700521</v>
      </c>
      <c r="AL20" s="65">
        <f>'[2]Stochastic outputs'!P1234</f>
        <v>1.4731326564279541</v>
      </c>
      <c r="AM20" s="63"/>
      <c r="AN20" s="64"/>
      <c r="AO20" s="65">
        <f>'[2]Stochastic outputs'!O2042</f>
        <v>0.5046429236207195</v>
      </c>
      <c r="AP20" s="65">
        <f>'[2]Stochastic outputs'!P2042</f>
        <v>1.5901451549387742</v>
      </c>
      <c r="AQ20" s="65">
        <f>'[2]Stochastic outputs'!O2042</f>
        <v>0.5046429236207195</v>
      </c>
      <c r="AR20" s="65">
        <f>'[2]Stochastic outputs'!P2042</f>
        <v>1.5901451549387742</v>
      </c>
      <c r="AS20" s="63"/>
      <c r="AT20" s="64"/>
      <c r="AU20" s="65">
        <f>'[2]Stochastic outputs'!O1436</f>
        <v>0.51810681765888966</v>
      </c>
      <c r="AV20" s="65">
        <f>'[2]Stochastic outputs'!P1436</f>
        <v>1.5763461434802473</v>
      </c>
      <c r="AW20" s="65">
        <f>'[2]Stochastic outputs'!O1436</f>
        <v>0.51810681765888966</v>
      </c>
      <c r="AX20" s="65">
        <f>'[2]Stochastic outputs'!P1436</f>
        <v>1.5763461434802473</v>
      </c>
      <c r="AY20" s="63"/>
      <c r="AZ20" s="64"/>
      <c r="BA20" s="65">
        <f>'[2]Stochastic outputs'!O1638</f>
        <v>0.54515703860177067</v>
      </c>
      <c r="BB20" s="65">
        <f>'[2]Stochastic outputs'!P1638</f>
        <v>1.510308952693437</v>
      </c>
      <c r="BC20" s="65">
        <f>'[2]Stochastic outputs'!O1638</f>
        <v>0.54515703860177067</v>
      </c>
      <c r="BD20" s="65">
        <f>'[2]Stochastic outputs'!P1638</f>
        <v>1.510308952693437</v>
      </c>
      <c r="BE20" s="63"/>
      <c r="BF20" s="64"/>
      <c r="BG20" s="65">
        <f>'[2]Stochastic outputs'!O1032</f>
        <v>0.58160635853053066</v>
      </c>
      <c r="BH20" s="65">
        <f>'[2]Stochastic outputs'!P1032</f>
        <v>1.3848582051269414</v>
      </c>
      <c r="BI20" s="65">
        <f>'[2]Stochastic outputs'!O1032</f>
        <v>0.58160635853053066</v>
      </c>
      <c r="BJ20" s="65">
        <f>'[2]Stochastic outputs'!P1032</f>
        <v>1.3848582051269414</v>
      </c>
      <c r="BK20" s="63"/>
      <c r="BL20" s="64"/>
      <c r="BM20" s="65">
        <f>'[2]Stochastic outputs'!O830</f>
        <v>0.51368802269160785</v>
      </c>
      <c r="BN20" s="65">
        <f>'[2]Stochastic outputs'!P830</f>
        <v>1.5189442046991839</v>
      </c>
      <c r="BO20" s="65">
        <f>'[2]Stochastic outputs'!O830</f>
        <v>0.51368802269160785</v>
      </c>
      <c r="BP20" s="65">
        <f>'[2]Stochastic outputs'!P830</f>
        <v>1.5189442046991839</v>
      </c>
    </row>
    <row r="21" spans="1:68" x14ac:dyDescent="0.35">
      <c r="A21" s="9" t="s">
        <v>14</v>
      </c>
      <c r="B21" s="10">
        <v>38</v>
      </c>
      <c r="C21" s="63">
        <f>'[2]Stochastic outputs'!O23</f>
        <v>0.59387940248601101</v>
      </c>
      <c r="D21" s="64">
        <f>'[2]Stochastic outputs'!P23</f>
        <v>1.4079245795510709</v>
      </c>
      <c r="E21" s="63">
        <f t="shared" si="0"/>
        <v>0.59387940248601101</v>
      </c>
      <c r="F21" s="64">
        <f t="shared" si="1"/>
        <v>1.4079245795510709</v>
      </c>
      <c r="G21" s="63">
        <f t="shared" si="2"/>
        <v>0.59387940248601101</v>
      </c>
      <c r="H21" s="64">
        <f t="shared" si="3"/>
        <v>1.4079245795510709</v>
      </c>
      <c r="I21" s="63"/>
      <c r="J21" s="64"/>
      <c r="K21" s="65">
        <f>'[2]Stochastic outputs'!O225</f>
        <v>0.59577821632626149</v>
      </c>
      <c r="L21" s="65">
        <f>'[2]Stochastic outputs'!P225</f>
        <v>1.3929985900708786</v>
      </c>
      <c r="M21" s="65">
        <f>'[2]Stochastic outputs'!O225</f>
        <v>0.59577821632626149</v>
      </c>
      <c r="N21" s="65">
        <f>'[2]Stochastic outputs'!P225</f>
        <v>1.3929985900708786</v>
      </c>
      <c r="O21" s="63"/>
      <c r="P21" s="64"/>
      <c r="Q21" s="65">
        <f>'[2]Stochastic outputs'!O427</f>
        <v>0.62582900318157875</v>
      </c>
      <c r="R21" s="65">
        <f>'[2]Stochastic outputs'!P427</f>
        <v>1.3223491419841449</v>
      </c>
      <c r="S21" s="65">
        <f>'[2]Stochastic outputs'!O427</f>
        <v>0.62582900318157875</v>
      </c>
      <c r="T21" s="65">
        <f>'[2]Stochastic outputs'!P427</f>
        <v>1.3223491419841449</v>
      </c>
      <c r="U21" s="63"/>
      <c r="V21" s="64"/>
      <c r="W21" s="65">
        <f>'[2]Stochastic outputs'!O629</f>
        <v>0.63011191795382981</v>
      </c>
      <c r="X21" s="65">
        <f>'[2]Stochastic outputs'!P629</f>
        <v>1.3006091346690383</v>
      </c>
      <c r="Y21" s="65">
        <f>'[2]Stochastic outputs'!O629</f>
        <v>0.63011191795382981</v>
      </c>
      <c r="Z21" s="65">
        <f>'[2]Stochastic outputs'!P629</f>
        <v>1.3006091346690383</v>
      </c>
      <c r="AA21" s="63"/>
      <c r="AB21" s="64"/>
      <c r="AC21" s="65">
        <f>'[2]Stochastic outputs'!O1841</f>
        <v>0</v>
      </c>
      <c r="AD21" s="65">
        <f>'[2]Stochastic outputs'!P1841</f>
        <v>0</v>
      </c>
      <c r="AE21" s="65">
        <f>'[2]Stochastic outputs'!O1841</f>
        <v>0</v>
      </c>
      <c r="AF21" s="65">
        <f>'[2]Stochastic outputs'!P1841</f>
        <v>0</v>
      </c>
      <c r="AG21" s="63"/>
      <c r="AH21" s="64"/>
      <c r="AI21" s="65">
        <f>'[2]Stochastic outputs'!O1235</f>
        <v>0.56636553994568728</v>
      </c>
      <c r="AJ21" s="65">
        <f>'[2]Stochastic outputs'!P1235</f>
        <v>1.4629382557651198</v>
      </c>
      <c r="AK21" s="65">
        <f>'[2]Stochastic outputs'!O1235</f>
        <v>0.56636553994568728</v>
      </c>
      <c r="AL21" s="65">
        <f>'[2]Stochastic outputs'!P1235</f>
        <v>1.4629382557651198</v>
      </c>
      <c r="AM21" s="63"/>
      <c r="AN21" s="64"/>
      <c r="AO21" s="65">
        <f>'[2]Stochastic outputs'!O2043</f>
        <v>0.5345799044167816</v>
      </c>
      <c r="AP21" s="65">
        <f>'[2]Stochastic outputs'!P2043</f>
        <v>1.6004183093766986</v>
      </c>
      <c r="AQ21" s="65">
        <f>'[2]Stochastic outputs'!O2043</f>
        <v>0.5345799044167816</v>
      </c>
      <c r="AR21" s="65">
        <f>'[2]Stochastic outputs'!P2043</f>
        <v>1.6004183093766986</v>
      </c>
      <c r="AS21" s="63"/>
      <c r="AT21" s="64"/>
      <c r="AU21" s="65">
        <f>'[2]Stochastic outputs'!O1437</f>
        <v>0.53469604554549444</v>
      </c>
      <c r="AV21" s="65">
        <f>'[2]Stochastic outputs'!P1437</f>
        <v>1.512024966993218</v>
      </c>
      <c r="AW21" s="65">
        <f>'[2]Stochastic outputs'!O1437</f>
        <v>0.53469604554549444</v>
      </c>
      <c r="AX21" s="65">
        <f>'[2]Stochastic outputs'!P1437</f>
        <v>1.512024966993218</v>
      </c>
      <c r="AY21" s="63"/>
      <c r="AZ21" s="64"/>
      <c r="BA21" s="65">
        <f>'[2]Stochastic outputs'!O1639</f>
        <v>0.53886227978608914</v>
      </c>
      <c r="BB21" s="65">
        <f>'[2]Stochastic outputs'!P1639</f>
        <v>1.5128952795030854</v>
      </c>
      <c r="BC21" s="65">
        <f>'[2]Stochastic outputs'!O1639</f>
        <v>0.53886227978608914</v>
      </c>
      <c r="BD21" s="65">
        <f>'[2]Stochastic outputs'!P1639</f>
        <v>1.5128952795030854</v>
      </c>
      <c r="BE21" s="63"/>
      <c r="BF21" s="64"/>
      <c r="BG21" s="65">
        <f>'[2]Stochastic outputs'!O1033</f>
        <v>0.60662018498286097</v>
      </c>
      <c r="BH21" s="65">
        <f>'[2]Stochastic outputs'!P1033</f>
        <v>1.3966069906007061</v>
      </c>
      <c r="BI21" s="65">
        <f>'[2]Stochastic outputs'!O1033</f>
        <v>0.60662018498286097</v>
      </c>
      <c r="BJ21" s="65">
        <f>'[2]Stochastic outputs'!P1033</f>
        <v>1.3966069906007061</v>
      </c>
      <c r="BK21" s="63"/>
      <c r="BL21" s="64"/>
      <c r="BM21" s="65">
        <f>'[2]Stochastic outputs'!O831</f>
        <v>0.51915378995351991</v>
      </c>
      <c r="BN21" s="65">
        <f>'[2]Stochastic outputs'!P831</f>
        <v>1.5221366201100208</v>
      </c>
      <c r="BO21" s="65">
        <f>'[2]Stochastic outputs'!O831</f>
        <v>0.51915378995351991</v>
      </c>
      <c r="BP21" s="65">
        <f>'[2]Stochastic outputs'!P831</f>
        <v>1.5221366201100208</v>
      </c>
    </row>
    <row r="22" spans="1:68" x14ac:dyDescent="0.35">
      <c r="A22" s="9" t="s">
        <v>14</v>
      </c>
      <c r="B22" s="10">
        <v>39</v>
      </c>
      <c r="C22" s="63">
        <f>'[2]Stochastic outputs'!O24</f>
        <v>0.58632772762254015</v>
      </c>
      <c r="D22" s="64">
        <f>'[2]Stochastic outputs'!P24</f>
        <v>1.4170129088952921</v>
      </c>
      <c r="E22" s="63">
        <f t="shared" si="0"/>
        <v>0.58632772762254015</v>
      </c>
      <c r="F22" s="64">
        <f t="shared" si="1"/>
        <v>1.4170129088952921</v>
      </c>
      <c r="G22" s="63">
        <f t="shared" si="2"/>
        <v>0.58632772762254015</v>
      </c>
      <c r="H22" s="64">
        <f t="shared" si="3"/>
        <v>1.4170129088952921</v>
      </c>
      <c r="I22" s="63"/>
      <c r="J22" s="64"/>
      <c r="K22" s="65">
        <f>'[2]Stochastic outputs'!O226</f>
        <v>0.60132164022786405</v>
      </c>
      <c r="L22" s="65">
        <f>'[2]Stochastic outputs'!P226</f>
        <v>1.4313595993737842</v>
      </c>
      <c r="M22" s="65">
        <f>'[2]Stochastic outputs'!O226</f>
        <v>0.60132164022786405</v>
      </c>
      <c r="N22" s="65">
        <f>'[2]Stochastic outputs'!P226</f>
        <v>1.4313595993737842</v>
      </c>
      <c r="O22" s="63"/>
      <c r="P22" s="64"/>
      <c r="Q22" s="65">
        <f>'[2]Stochastic outputs'!O428</f>
        <v>0.61453353504731989</v>
      </c>
      <c r="R22" s="65">
        <f>'[2]Stochastic outputs'!P428</f>
        <v>1.3315642411724373</v>
      </c>
      <c r="S22" s="65">
        <f>'[2]Stochastic outputs'!O428</f>
        <v>0.61453353504731989</v>
      </c>
      <c r="T22" s="65">
        <f>'[2]Stochastic outputs'!P428</f>
        <v>1.3315642411724373</v>
      </c>
      <c r="U22" s="63"/>
      <c r="V22" s="64"/>
      <c r="W22" s="65">
        <f>'[2]Stochastic outputs'!O630</f>
        <v>0.6491792737651042</v>
      </c>
      <c r="X22" s="65">
        <f>'[2]Stochastic outputs'!P630</f>
        <v>1.3048598636429813</v>
      </c>
      <c r="Y22" s="65">
        <f>'[2]Stochastic outputs'!O630</f>
        <v>0.6491792737651042</v>
      </c>
      <c r="Z22" s="65">
        <f>'[2]Stochastic outputs'!P630</f>
        <v>1.3048598636429813</v>
      </c>
      <c r="AA22" s="63"/>
      <c r="AB22" s="64"/>
      <c r="AC22" s="65">
        <f>'[2]Stochastic outputs'!O1842</f>
        <v>0</v>
      </c>
      <c r="AD22" s="65">
        <f>'[2]Stochastic outputs'!P1842</f>
        <v>0</v>
      </c>
      <c r="AE22" s="65">
        <f>'[2]Stochastic outputs'!O1842</f>
        <v>0</v>
      </c>
      <c r="AF22" s="65">
        <f>'[2]Stochastic outputs'!P1842</f>
        <v>0</v>
      </c>
      <c r="AG22" s="63"/>
      <c r="AH22" s="64"/>
      <c r="AI22" s="65">
        <f>'[2]Stochastic outputs'!O1236</f>
        <v>0.56242378384572356</v>
      </c>
      <c r="AJ22" s="65">
        <f>'[2]Stochastic outputs'!P1236</f>
        <v>1.463575133953922</v>
      </c>
      <c r="AK22" s="65">
        <f>'[2]Stochastic outputs'!O1236</f>
        <v>0.56242378384572356</v>
      </c>
      <c r="AL22" s="65">
        <f>'[2]Stochastic outputs'!P1236</f>
        <v>1.463575133953922</v>
      </c>
      <c r="AM22" s="63"/>
      <c r="AN22" s="64"/>
      <c r="AO22" s="65">
        <f>'[2]Stochastic outputs'!O2044</f>
        <v>0.51663695179493441</v>
      </c>
      <c r="AP22" s="65">
        <f>'[2]Stochastic outputs'!P2044</f>
        <v>1.5759927085394247</v>
      </c>
      <c r="AQ22" s="65">
        <f>'[2]Stochastic outputs'!O2044</f>
        <v>0.51663695179493441</v>
      </c>
      <c r="AR22" s="65">
        <f>'[2]Stochastic outputs'!P2044</f>
        <v>1.5759927085394247</v>
      </c>
      <c r="AS22" s="63"/>
      <c r="AT22" s="64"/>
      <c r="AU22" s="65">
        <f>'[2]Stochastic outputs'!O1438</f>
        <v>0.53979273524005855</v>
      </c>
      <c r="AV22" s="65">
        <f>'[2]Stochastic outputs'!P1438</f>
        <v>1.5506589935699389</v>
      </c>
      <c r="AW22" s="65">
        <f>'[2]Stochastic outputs'!O1438</f>
        <v>0.53979273524005855</v>
      </c>
      <c r="AX22" s="65">
        <f>'[2]Stochastic outputs'!P1438</f>
        <v>1.5506589935699389</v>
      </c>
      <c r="AY22" s="63"/>
      <c r="AZ22" s="64"/>
      <c r="BA22" s="65">
        <f>'[2]Stochastic outputs'!O1640</f>
        <v>0.51985250796021787</v>
      </c>
      <c r="BB22" s="65">
        <f>'[2]Stochastic outputs'!P1640</f>
        <v>1.5265473184352603</v>
      </c>
      <c r="BC22" s="65">
        <f>'[2]Stochastic outputs'!O1640</f>
        <v>0.51985250796021787</v>
      </c>
      <c r="BD22" s="65">
        <f>'[2]Stochastic outputs'!P1640</f>
        <v>1.5265473184352603</v>
      </c>
      <c r="BE22" s="63"/>
      <c r="BF22" s="64"/>
      <c r="BG22" s="65">
        <f>'[2]Stochastic outputs'!O1034</f>
        <v>0.61142530804315287</v>
      </c>
      <c r="BH22" s="65">
        <f>'[2]Stochastic outputs'!P1034</f>
        <v>1.4008392309265272</v>
      </c>
      <c r="BI22" s="65">
        <f>'[2]Stochastic outputs'!O1034</f>
        <v>0.61142530804315287</v>
      </c>
      <c r="BJ22" s="65">
        <f>'[2]Stochastic outputs'!P1034</f>
        <v>1.4008392309265272</v>
      </c>
      <c r="BK22" s="63"/>
      <c r="BL22" s="64"/>
      <c r="BM22" s="65">
        <f>'[2]Stochastic outputs'!O832</f>
        <v>0.53899429150058831</v>
      </c>
      <c r="BN22" s="65">
        <f>'[2]Stochastic outputs'!P832</f>
        <v>1.5049704249407574</v>
      </c>
      <c r="BO22" s="65">
        <f>'[2]Stochastic outputs'!O832</f>
        <v>0.53899429150058831</v>
      </c>
      <c r="BP22" s="65">
        <f>'[2]Stochastic outputs'!P832</f>
        <v>1.5049704249407574</v>
      </c>
    </row>
    <row r="23" spans="1:68" x14ac:dyDescent="0.35">
      <c r="A23" s="9" t="s">
        <v>14</v>
      </c>
      <c r="B23" s="10">
        <v>40</v>
      </c>
      <c r="C23" s="63">
        <f>'[2]Stochastic outputs'!O25</f>
        <v>0.57181100176221278</v>
      </c>
      <c r="D23" s="64">
        <f>'[2]Stochastic outputs'!P25</f>
        <v>1.4279823822805993</v>
      </c>
      <c r="E23" s="63">
        <f t="shared" si="0"/>
        <v>0.57181100176221278</v>
      </c>
      <c r="F23" s="64">
        <f t="shared" si="1"/>
        <v>1.4279823822805993</v>
      </c>
      <c r="G23" s="63">
        <f t="shared" si="2"/>
        <v>0.57181100176221278</v>
      </c>
      <c r="H23" s="64">
        <f t="shared" si="3"/>
        <v>1.4279823822805993</v>
      </c>
      <c r="I23" s="63"/>
      <c r="J23" s="64"/>
      <c r="K23" s="65">
        <f>'[2]Stochastic outputs'!O227</f>
        <v>0.6013834168769091</v>
      </c>
      <c r="L23" s="65">
        <f>'[2]Stochastic outputs'!P227</f>
        <v>1.4034893483318926</v>
      </c>
      <c r="M23" s="65">
        <f>'[2]Stochastic outputs'!O227</f>
        <v>0.6013834168769091</v>
      </c>
      <c r="N23" s="65">
        <f>'[2]Stochastic outputs'!P227</f>
        <v>1.4034893483318926</v>
      </c>
      <c r="O23" s="63"/>
      <c r="P23" s="64"/>
      <c r="Q23" s="65">
        <f>'[2]Stochastic outputs'!O429</f>
        <v>0.63096910949392726</v>
      </c>
      <c r="R23" s="65">
        <f>'[2]Stochastic outputs'!P429</f>
        <v>1.3457185501291247</v>
      </c>
      <c r="S23" s="65">
        <f>'[2]Stochastic outputs'!O429</f>
        <v>0.63096910949392726</v>
      </c>
      <c r="T23" s="65">
        <f>'[2]Stochastic outputs'!P429</f>
        <v>1.3457185501291247</v>
      </c>
      <c r="U23" s="63"/>
      <c r="V23" s="64"/>
      <c r="W23" s="65">
        <f>'[2]Stochastic outputs'!O631</f>
        <v>0.64480782961045213</v>
      </c>
      <c r="X23" s="65">
        <f>'[2]Stochastic outputs'!P631</f>
        <v>1.3145232457201408</v>
      </c>
      <c r="Y23" s="65">
        <f>'[2]Stochastic outputs'!O631</f>
        <v>0.64480782961045213</v>
      </c>
      <c r="Z23" s="65">
        <f>'[2]Stochastic outputs'!P631</f>
        <v>1.3145232457201408</v>
      </c>
      <c r="AA23" s="63"/>
      <c r="AB23" s="64"/>
      <c r="AC23" s="65">
        <f>'[2]Stochastic outputs'!O1843</f>
        <v>0</v>
      </c>
      <c r="AD23" s="65">
        <f>'[2]Stochastic outputs'!P1843</f>
        <v>0</v>
      </c>
      <c r="AE23" s="65">
        <f>'[2]Stochastic outputs'!O1843</f>
        <v>0</v>
      </c>
      <c r="AF23" s="65">
        <f>'[2]Stochastic outputs'!P1843</f>
        <v>0</v>
      </c>
      <c r="AG23" s="63"/>
      <c r="AH23" s="64"/>
      <c r="AI23" s="65">
        <f>'[2]Stochastic outputs'!O1237</f>
        <v>0.55247375465210524</v>
      </c>
      <c r="AJ23" s="65">
        <f>'[2]Stochastic outputs'!P1237</f>
        <v>1.4572607857493844</v>
      </c>
      <c r="AK23" s="65">
        <f>'[2]Stochastic outputs'!O1237</f>
        <v>0.55247375465210524</v>
      </c>
      <c r="AL23" s="65">
        <f>'[2]Stochastic outputs'!P1237</f>
        <v>1.4572607857493844</v>
      </c>
      <c r="AM23" s="63"/>
      <c r="AN23" s="64"/>
      <c r="AO23" s="65">
        <f>'[2]Stochastic outputs'!O2045</f>
        <v>0.48994070729998107</v>
      </c>
      <c r="AP23" s="65">
        <f>'[2]Stochastic outputs'!P2045</f>
        <v>1.578599823510541</v>
      </c>
      <c r="AQ23" s="65">
        <f>'[2]Stochastic outputs'!O2045</f>
        <v>0.48994070729998107</v>
      </c>
      <c r="AR23" s="65">
        <f>'[2]Stochastic outputs'!P2045</f>
        <v>1.578599823510541</v>
      </c>
      <c r="AS23" s="63"/>
      <c r="AT23" s="64"/>
      <c r="AU23" s="65">
        <f>'[2]Stochastic outputs'!O1439</f>
        <v>0.51800746457135449</v>
      </c>
      <c r="AV23" s="65">
        <f>'[2]Stochastic outputs'!P1439</f>
        <v>1.557817074904928</v>
      </c>
      <c r="AW23" s="65">
        <f>'[2]Stochastic outputs'!O1439</f>
        <v>0.51800746457135449</v>
      </c>
      <c r="AX23" s="65">
        <f>'[2]Stochastic outputs'!P1439</f>
        <v>1.557817074904928</v>
      </c>
      <c r="AY23" s="63"/>
      <c r="AZ23" s="64"/>
      <c r="BA23" s="65">
        <f>'[2]Stochastic outputs'!O1641</f>
        <v>0.53680143185790397</v>
      </c>
      <c r="BB23" s="65">
        <f>'[2]Stochastic outputs'!P1641</f>
        <v>1.5008491728176125</v>
      </c>
      <c r="BC23" s="65">
        <f>'[2]Stochastic outputs'!O1641</f>
        <v>0.53680143185790397</v>
      </c>
      <c r="BD23" s="65">
        <f>'[2]Stochastic outputs'!P1641</f>
        <v>1.5008491728176125</v>
      </c>
      <c r="BE23" s="63"/>
      <c r="BF23" s="64"/>
      <c r="BG23" s="65">
        <f>'[2]Stochastic outputs'!O1035</f>
        <v>0.58013117187574381</v>
      </c>
      <c r="BH23" s="65">
        <f>'[2]Stochastic outputs'!P1035</f>
        <v>1.405878288678712</v>
      </c>
      <c r="BI23" s="65">
        <f>'[2]Stochastic outputs'!O1035</f>
        <v>0.58013117187574381</v>
      </c>
      <c r="BJ23" s="65">
        <f>'[2]Stochastic outputs'!P1035</f>
        <v>1.405878288678712</v>
      </c>
      <c r="BK23" s="63"/>
      <c r="BL23" s="64"/>
      <c r="BM23" s="65">
        <f>'[2]Stochastic outputs'!O833</f>
        <v>0.51007578917540808</v>
      </c>
      <c r="BN23" s="65">
        <f>'[2]Stochastic outputs'!P833</f>
        <v>1.5613421804576475</v>
      </c>
      <c r="BO23" s="65">
        <f>'[2]Stochastic outputs'!O833</f>
        <v>0.51007578917540808</v>
      </c>
      <c r="BP23" s="65">
        <f>'[2]Stochastic outputs'!P833</f>
        <v>1.5613421804576475</v>
      </c>
    </row>
    <row r="24" spans="1:68" x14ac:dyDescent="0.35">
      <c r="A24" s="9" t="s">
        <v>14</v>
      </c>
      <c r="B24" s="10">
        <v>41</v>
      </c>
      <c r="C24" s="63">
        <f>'[2]Stochastic outputs'!O26</f>
        <v>0.58189913975386254</v>
      </c>
      <c r="D24" s="64">
        <f>'[2]Stochastic outputs'!P26</f>
        <v>1.4034206081374418</v>
      </c>
      <c r="E24" s="63">
        <f t="shared" si="0"/>
        <v>0.58189913975386254</v>
      </c>
      <c r="F24" s="64">
        <f t="shared" si="1"/>
        <v>1.4034206081374418</v>
      </c>
      <c r="G24" s="63">
        <f t="shared" si="2"/>
        <v>0.58189913975386254</v>
      </c>
      <c r="H24" s="64">
        <f t="shared" si="3"/>
        <v>1.4034206081374418</v>
      </c>
      <c r="I24" s="63"/>
      <c r="J24" s="64"/>
      <c r="K24" s="65">
        <f>'[2]Stochastic outputs'!O228</f>
        <v>0.59635552400599146</v>
      </c>
      <c r="L24" s="65">
        <f>'[2]Stochastic outputs'!P228</f>
        <v>1.407787139751733</v>
      </c>
      <c r="M24" s="65">
        <f>'[2]Stochastic outputs'!O228</f>
        <v>0.59635552400599146</v>
      </c>
      <c r="N24" s="65">
        <f>'[2]Stochastic outputs'!P228</f>
        <v>1.407787139751733</v>
      </c>
      <c r="O24" s="63"/>
      <c r="P24" s="64"/>
      <c r="Q24" s="65">
        <f>'[2]Stochastic outputs'!O430</f>
        <v>0.62756072052083189</v>
      </c>
      <c r="R24" s="65">
        <f>'[2]Stochastic outputs'!P430</f>
        <v>1.3377673712381022</v>
      </c>
      <c r="S24" s="65">
        <f>'[2]Stochastic outputs'!O430</f>
        <v>0.62756072052083189</v>
      </c>
      <c r="T24" s="65">
        <f>'[2]Stochastic outputs'!P430</f>
        <v>1.3377673712381022</v>
      </c>
      <c r="U24" s="63"/>
      <c r="V24" s="64"/>
      <c r="W24" s="65">
        <f>'[2]Stochastic outputs'!O632</f>
        <v>0.64678772935403883</v>
      </c>
      <c r="X24" s="65">
        <f>'[2]Stochastic outputs'!P632</f>
        <v>1.3113331765478886</v>
      </c>
      <c r="Y24" s="65">
        <f>'[2]Stochastic outputs'!O632</f>
        <v>0.64678772935403883</v>
      </c>
      <c r="Z24" s="65">
        <f>'[2]Stochastic outputs'!P632</f>
        <v>1.3113331765478886</v>
      </c>
      <c r="AA24" s="63"/>
      <c r="AB24" s="64"/>
      <c r="AC24" s="65">
        <f>'[2]Stochastic outputs'!O1844</f>
        <v>0</v>
      </c>
      <c r="AD24" s="65">
        <f>'[2]Stochastic outputs'!P1844</f>
        <v>0</v>
      </c>
      <c r="AE24" s="65">
        <f>'[2]Stochastic outputs'!O1844</f>
        <v>0</v>
      </c>
      <c r="AF24" s="65">
        <f>'[2]Stochastic outputs'!P1844</f>
        <v>0</v>
      </c>
      <c r="AG24" s="63"/>
      <c r="AH24" s="64"/>
      <c r="AI24" s="65">
        <f>'[2]Stochastic outputs'!O1238</f>
        <v>0.56832802371192837</v>
      </c>
      <c r="AJ24" s="65">
        <f>'[2]Stochastic outputs'!P1238</f>
        <v>1.4461042838134412</v>
      </c>
      <c r="AK24" s="65">
        <f>'[2]Stochastic outputs'!O1238</f>
        <v>0.56832802371192837</v>
      </c>
      <c r="AL24" s="65">
        <f>'[2]Stochastic outputs'!P1238</f>
        <v>1.4461042838134412</v>
      </c>
      <c r="AM24" s="63"/>
      <c r="AN24" s="64"/>
      <c r="AO24" s="65">
        <f>'[2]Stochastic outputs'!O2046</f>
        <v>0.51389896920811118</v>
      </c>
      <c r="AP24" s="65">
        <f>'[2]Stochastic outputs'!P2046</f>
        <v>1.5793551496955756</v>
      </c>
      <c r="AQ24" s="65">
        <f>'[2]Stochastic outputs'!O2046</f>
        <v>0.51389896920811118</v>
      </c>
      <c r="AR24" s="65">
        <f>'[2]Stochastic outputs'!P2046</f>
        <v>1.5793551496955756</v>
      </c>
      <c r="AS24" s="63"/>
      <c r="AT24" s="64"/>
      <c r="AU24" s="65">
        <f>'[2]Stochastic outputs'!O1440</f>
        <v>0.52575516062127581</v>
      </c>
      <c r="AV24" s="65">
        <f>'[2]Stochastic outputs'!P1440</f>
        <v>1.569485867913994</v>
      </c>
      <c r="AW24" s="65">
        <f>'[2]Stochastic outputs'!O1440</f>
        <v>0.52575516062127581</v>
      </c>
      <c r="AX24" s="65">
        <f>'[2]Stochastic outputs'!P1440</f>
        <v>1.569485867913994</v>
      </c>
      <c r="AY24" s="63"/>
      <c r="AZ24" s="64"/>
      <c r="BA24" s="65">
        <f>'[2]Stochastic outputs'!O1642</f>
        <v>0.54352205230711648</v>
      </c>
      <c r="BB24" s="65">
        <f>'[2]Stochastic outputs'!P1642</f>
        <v>1.5133855315626714</v>
      </c>
      <c r="BC24" s="65">
        <f>'[2]Stochastic outputs'!O1642</f>
        <v>0.54352205230711648</v>
      </c>
      <c r="BD24" s="65">
        <f>'[2]Stochastic outputs'!P1642</f>
        <v>1.5133855315626714</v>
      </c>
      <c r="BE24" s="63"/>
      <c r="BF24" s="64"/>
      <c r="BG24" s="65">
        <f>'[2]Stochastic outputs'!O1036</f>
        <v>0.59865455825839986</v>
      </c>
      <c r="BH24" s="65">
        <f>'[2]Stochastic outputs'!P1036</f>
        <v>1.3847819725643473</v>
      </c>
      <c r="BI24" s="65">
        <f>'[2]Stochastic outputs'!O1036</f>
        <v>0.59865455825839986</v>
      </c>
      <c r="BJ24" s="65">
        <f>'[2]Stochastic outputs'!P1036</f>
        <v>1.3847819725643473</v>
      </c>
      <c r="BK24" s="63"/>
      <c r="BL24" s="64"/>
      <c r="BM24" s="65">
        <f>'[2]Stochastic outputs'!O834</f>
        <v>0.51474983344421454</v>
      </c>
      <c r="BN24" s="65">
        <f>'[2]Stochastic outputs'!P834</f>
        <v>1.5605532901094532</v>
      </c>
      <c r="BO24" s="65">
        <f>'[2]Stochastic outputs'!O834</f>
        <v>0.51474983344421454</v>
      </c>
      <c r="BP24" s="65">
        <f>'[2]Stochastic outputs'!P834</f>
        <v>1.5605532901094532</v>
      </c>
    </row>
    <row r="25" spans="1:68" x14ac:dyDescent="0.35">
      <c r="A25" s="9" t="s">
        <v>14</v>
      </c>
      <c r="B25" s="10">
        <v>42</v>
      </c>
      <c r="C25" s="63">
        <f>'[2]Stochastic outputs'!O27</f>
        <v>0.58422291427679285</v>
      </c>
      <c r="D25" s="64">
        <f>'[2]Stochastic outputs'!P27</f>
        <v>1.4104865500169868</v>
      </c>
      <c r="E25" s="63">
        <f t="shared" si="0"/>
        <v>0.58422291427679285</v>
      </c>
      <c r="F25" s="64">
        <f t="shared" si="1"/>
        <v>1.4104865500169868</v>
      </c>
      <c r="G25" s="63">
        <f t="shared" si="2"/>
        <v>0.58422291427679285</v>
      </c>
      <c r="H25" s="64">
        <f t="shared" si="3"/>
        <v>1.4104865500169868</v>
      </c>
      <c r="I25" s="63"/>
      <c r="J25" s="64"/>
      <c r="K25" s="65">
        <f>'[2]Stochastic outputs'!O229</f>
        <v>0.58243134942824693</v>
      </c>
      <c r="L25" s="65">
        <f>'[2]Stochastic outputs'!P229</f>
        <v>1.4121814184992911</v>
      </c>
      <c r="M25" s="65">
        <f>'[2]Stochastic outputs'!O229</f>
        <v>0.58243134942824693</v>
      </c>
      <c r="N25" s="65">
        <f>'[2]Stochastic outputs'!P229</f>
        <v>1.4121814184992911</v>
      </c>
      <c r="O25" s="63"/>
      <c r="P25" s="64"/>
      <c r="Q25" s="65">
        <f>'[2]Stochastic outputs'!O431</f>
        <v>0.62052855075188995</v>
      </c>
      <c r="R25" s="65">
        <f>'[2]Stochastic outputs'!P431</f>
        <v>1.3387985828533486</v>
      </c>
      <c r="S25" s="65">
        <f>'[2]Stochastic outputs'!O431</f>
        <v>0.62052855075188995</v>
      </c>
      <c r="T25" s="65">
        <f>'[2]Stochastic outputs'!P431</f>
        <v>1.3387985828533486</v>
      </c>
      <c r="U25" s="63"/>
      <c r="V25" s="64"/>
      <c r="W25" s="65">
        <f>'[2]Stochastic outputs'!O633</f>
        <v>0.64174427896966713</v>
      </c>
      <c r="X25" s="65">
        <f>'[2]Stochastic outputs'!P633</f>
        <v>1.3197725306854688</v>
      </c>
      <c r="Y25" s="65">
        <f>'[2]Stochastic outputs'!O633</f>
        <v>0.64174427896966713</v>
      </c>
      <c r="Z25" s="65">
        <f>'[2]Stochastic outputs'!P633</f>
        <v>1.3197725306854688</v>
      </c>
      <c r="AA25" s="63"/>
      <c r="AB25" s="64"/>
      <c r="AC25" s="65">
        <f>'[2]Stochastic outputs'!O1845</f>
        <v>0</v>
      </c>
      <c r="AD25" s="65">
        <f>'[2]Stochastic outputs'!P1845</f>
        <v>0</v>
      </c>
      <c r="AE25" s="65">
        <f>'[2]Stochastic outputs'!O1845</f>
        <v>0</v>
      </c>
      <c r="AF25" s="65">
        <f>'[2]Stochastic outputs'!P1845</f>
        <v>0</v>
      </c>
      <c r="AG25" s="63"/>
      <c r="AH25" s="64"/>
      <c r="AI25" s="65">
        <f>'[2]Stochastic outputs'!O1239</f>
        <v>0.54960171715876316</v>
      </c>
      <c r="AJ25" s="65">
        <f>'[2]Stochastic outputs'!P1239</f>
        <v>1.443154510263982</v>
      </c>
      <c r="AK25" s="65">
        <f>'[2]Stochastic outputs'!O1239</f>
        <v>0.54960171715876316</v>
      </c>
      <c r="AL25" s="65">
        <f>'[2]Stochastic outputs'!P1239</f>
        <v>1.443154510263982</v>
      </c>
      <c r="AM25" s="63"/>
      <c r="AN25" s="64"/>
      <c r="AO25" s="65">
        <f>'[2]Stochastic outputs'!O2047</f>
        <v>0.50218143407968774</v>
      </c>
      <c r="AP25" s="65">
        <f>'[2]Stochastic outputs'!P2047</f>
        <v>1.602813019231403</v>
      </c>
      <c r="AQ25" s="65">
        <f>'[2]Stochastic outputs'!O2047</f>
        <v>0.50218143407968774</v>
      </c>
      <c r="AR25" s="65">
        <f>'[2]Stochastic outputs'!P2047</f>
        <v>1.602813019231403</v>
      </c>
      <c r="AS25" s="63"/>
      <c r="AT25" s="64"/>
      <c r="AU25" s="65">
        <f>'[2]Stochastic outputs'!O1441</f>
        <v>0.5059450586055938</v>
      </c>
      <c r="AV25" s="65">
        <f>'[2]Stochastic outputs'!P1441</f>
        <v>1.5625018151795325</v>
      </c>
      <c r="AW25" s="65">
        <f>'[2]Stochastic outputs'!O1441</f>
        <v>0.5059450586055938</v>
      </c>
      <c r="AX25" s="65">
        <f>'[2]Stochastic outputs'!P1441</f>
        <v>1.5625018151795325</v>
      </c>
      <c r="AY25" s="63"/>
      <c r="AZ25" s="64"/>
      <c r="BA25" s="65">
        <f>'[2]Stochastic outputs'!O1643</f>
        <v>0.52708306434519192</v>
      </c>
      <c r="BB25" s="65">
        <f>'[2]Stochastic outputs'!P1643</f>
        <v>1.5129162823951956</v>
      </c>
      <c r="BC25" s="65">
        <f>'[2]Stochastic outputs'!O1643</f>
        <v>0.52708306434519192</v>
      </c>
      <c r="BD25" s="65">
        <f>'[2]Stochastic outputs'!P1643</f>
        <v>1.5129162823951956</v>
      </c>
      <c r="BE25" s="63"/>
      <c r="BF25" s="64"/>
      <c r="BG25" s="65">
        <f>'[2]Stochastic outputs'!O1037</f>
        <v>0.58373213926559175</v>
      </c>
      <c r="BH25" s="65">
        <f>'[2]Stochastic outputs'!P1037</f>
        <v>1.4101023141129687</v>
      </c>
      <c r="BI25" s="65">
        <f>'[2]Stochastic outputs'!O1037</f>
        <v>0.58373213926559175</v>
      </c>
      <c r="BJ25" s="65">
        <f>'[2]Stochastic outputs'!P1037</f>
        <v>1.4101023141129687</v>
      </c>
      <c r="BK25" s="63"/>
      <c r="BL25" s="64"/>
      <c r="BM25" s="65">
        <f>'[2]Stochastic outputs'!O835</f>
        <v>0.49645147615816571</v>
      </c>
      <c r="BN25" s="65">
        <f>'[2]Stochastic outputs'!P835</f>
        <v>1.5377576140756315</v>
      </c>
      <c r="BO25" s="65">
        <f>'[2]Stochastic outputs'!O835</f>
        <v>0.49645147615816571</v>
      </c>
      <c r="BP25" s="65">
        <f>'[2]Stochastic outputs'!P835</f>
        <v>1.5377576140756315</v>
      </c>
    </row>
    <row r="26" spans="1:68" x14ac:dyDescent="0.35">
      <c r="A26" s="9" t="s">
        <v>14</v>
      </c>
      <c r="B26" s="10">
        <v>43</v>
      </c>
      <c r="C26" s="63">
        <f>'[2]Stochastic outputs'!O28</f>
        <v>0.5840012155925266</v>
      </c>
      <c r="D26" s="64">
        <f>'[2]Stochastic outputs'!P28</f>
        <v>1.4161955058356086</v>
      </c>
      <c r="E26" s="63">
        <f t="shared" si="0"/>
        <v>0.5840012155925266</v>
      </c>
      <c r="F26" s="64">
        <f t="shared" si="1"/>
        <v>1.4161955058356086</v>
      </c>
      <c r="G26" s="63">
        <f t="shared" si="2"/>
        <v>0.5840012155925266</v>
      </c>
      <c r="H26" s="64">
        <f t="shared" si="3"/>
        <v>1.4161955058356086</v>
      </c>
      <c r="I26" s="63"/>
      <c r="J26" s="64"/>
      <c r="K26" s="65">
        <f>'[2]Stochastic outputs'!O230</f>
        <v>0.59530294221201163</v>
      </c>
      <c r="L26" s="65">
        <f>'[2]Stochastic outputs'!P230</f>
        <v>1.4023585133502441</v>
      </c>
      <c r="M26" s="65">
        <f>'[2]Stochastic outputs'!O230</f>
        <v>0.59530294221201163</v>
      </c>
      <c r="N26" s="65">
        <f>'[2]Stochastic outputs'!P230</f>
        <v>1.4023585133502441</v>
      </c>
      <c r="O26" s="63"/>
      <c r="P26" s="64"/>
      <c r="Q26" s="65">
        <f>'[2]Stochastic outputs'!O432</f>
        <v>0.62325407732865179</v>
      </c>
      <c r="R26" s="65">
        <f>'[2]Stochastic outputs'!P432</f>
        <v>1.356789263907535</v>
      </c>
      <c r="S26" s="65">
        <f>'[2]Stochastic outputs'!O432</f>
        <v>0.62325407732865179</v>
      </c>
      <c r="T26" s="65">
        <f>'[2]Stochastic outputs'!P432</f>
        <v>1.356789263907535</v>
      </c>
      <c r="U26" s="63"/>
      <c r="V26" s="64"/>
      <c r="W26" s="65">
        <f>'[2]Stochastic outputs'!O634</f>
        <v>0.63549788838967514</v>
      </c>
      <c r="X26" s="65">
        <f>'[2]Stochastic outputs'!P634</f>
        <v>1.3212156742834837</v>
      </c>
      <c r="Y26" s="65">
        <f>'[2]Stochastic outputs'!O634</f>
        <v>0.63549788838967514</v>
      </c>
      <c r="Z26" s="65">
        <f>'[2]Stochastic outputs'!P634</f>
        <v>1.3212156742834837</v>
      </c>
      <c r="AA26" s="63"/>
      <c r="AB26" s="64"/>
      <c r="AC26" s="65">
        <f>'[2]Stochastic outputs'!O1846</f>
        <v>0</v>
      </c>
      <c r="AD26" s="65">
        <f>'[2]Stochastic outputs'!P1846</f>
        <v>0</v>
      </c>
      <c r="AE26" s="65">
        <f>'[2]Stochastic outputs'!O1846</f>
        <v>0</v>
      </c>
      <c r="AF26" s="65">
        <f>'[2]Stochastic outputs'!P1846</f>
        <v>0</v>
      </c>
      <c r="AG26" s="63"/>
      <c r="AH26" s="64"/>
      <c r="AI26" s="65">
        <f>'[2]Stochastic outputs'!O1240</f>
        <v>0.56084199680165481</v>
      </c>
      <c r="AJ26" s="65">
        <f>'[2]Stochastic outputs'!P1240</f>
        <v>1.4664456159985844</v>
      </c>
      <c r="AK26" s="65">
        <f>'[2]Stochastic outputs'!O1240</f>
        <v>0.56084199680165481</v>
      </c>
      <c r="AL26" s="65">
        <f>'[2]Stochastic outputs'!P1240</f>
        <v>1.4664456159985844</v>
      </c>
      <c r="AM26" s="63"/>
      <c r="AN26" s="64"/>
      <c r="AO26" s="65">
        <f>'[2]Stochastic outputs'!O2048</f>
        <v>0.51729918983719092</v>
      </c>
      <c r="AP26" s="65">
        <f>'[2]Stochastic outputs'!P2048</f>
        <v>1.5766039694294676</v>
      </c>
      <c r="AQ26" s="65">
        <f>'[2]Stochastic outputs'!O2048</f>
        <v>0.51729918983719092</v>
      </c>
      <c r="AR26" s="65">
        <f>'[2]Stochastic outputs'!P2048</f>
        <v>1.5766039694294676</v>
      </c>
      <c r="AS26" s="63"/>
      <c r="AT26" s="64"/>
      <c r="AU26" s="65">
        <f>'[2]Stochastic outputs'!O1442</f>
        <v>0.51701851501387275</v>
      </c>
      <c r="AV26" s="65">
        <f>'[2]Stochastic outputs'!P1442</f>
        <v>1.550795534102438</v>
      </c>
      <c r="AW26" s="65">
        <f>'[2]Stochastic outputs'!O1442</f>
        <v>0.51701851501387275</v>
      </c>
      <c r="AX26" s="65">
        <f>'[2]Stochastic outputs'!P1442</f>
        <v>1.550795534102438</v>
      </c>
      <c r="AY26" s="63"/>
      <c r="AZ26" s="64"/>
      <c r="BA26" s="65">
        <f>'[2]Stochastic outputs'!O1644</f>
        <v>0.54555177915499575</v>
      </c>
      <c r="BB26" s="65">
        <f>'[2]Stochastic outputs'!P1644</f>
        <v>1.5235987885125817</v>
      </c>
      <c r="BC26" s="65">
        <f>'[2]Stochastic outputs'!O1644</f>
        <v>0.54555177915499575</v>
      </c>
      <c r="BD26" s="65">
        <f>'[2]Stochastic outputs'!P1644</f>
        <v>1.5235987885125817</v>
      </c>
      <c r="BE26" s="63"/>
      <c r="BF26" s="64"/>
      <c r="BG26" s="65">
        <f>'[2]Stochastic outputs'!O1038</f>
        <v>0.59894319522628126</v>
      </c>
      <c r="BH26" s="65">
        <f>'[2]Stochastic outputs'!P1038</f>
        <v>1.4023697813650324</v>
      </c>
      <c r="BI26" s="65">
        <f>'[2]Stochastic outputs'!O1038</f>
        <v>0.59894319522628126</v>
      </c>
      <c r="BJ26" s="65">
        <f>'[2]Stochastic outputs'!P1038</f>
        <v>1.4023697813650324</v>
      </c>
      <c r="BK26" s="63"/>
      <c r="BL26" s="64"/>
      <c r="BM26" s="65">
        <f>'[2]Stochastic outputs'!O836</f>
        <v>0.50750684575576255</v>
      </c>
      <c r="BN26" s="65">
        <f>'[2]Stochastic outputs'!P836</f>
        <v>1.5253043870815497</v>
      </c>
      <c r="BO26" s="65">
        <f>'[2]Stochastic outputs'!O836</f>
        <v>0.50750684575576255</v>
      </c>
      <c r="BP26" s="65">
        <f>'[2]Stochastic outputs'!P836</f>
        <v>1.5253043870815497</v>
      </c>
    </row>
    <row r="27" spans="1:68" x14ac:dyDescent="0.35">
      <c r="A27" s="9" t="s">
        <v>14</v>
      </c>
      <c r="B27" s="10">
        <v>44</v>
      </c>
      <c r="C27" s="63">
        <f>'[2]Stochastic outputs'!O29</f>
        <v>0.59221220180865408</v>
      </c>
      <c r="D27" s="64">
        <f>'[2]Stochastic outputs'!P29</f>
        <v>1.4127016242455621</v>
      </c>
      <c r="E27" s="63">
        <f t="shared" si="0"/>
        <v>0.59221220180865408</v>
      </c>
      <c r="F27" s="64">
        <f t="shared" si="1"/>
        <v>1.4127016242455621</v>
      </c>
      <c r="G27" s="63">
        <f t="shared" si="2"/>
        <v>0.59221220180865408</v>
      </c>
      <c r="H27" s="64">
        <f t="shared" si="3"/>
        <v>1.4127016242455621</v>
      </c>
      <c r="I27" s="63"/>
      <c r="J27" s="64"/>
      <c r="K27" s="65">
        <f>'[2]Stochastic outputs'!O231</f>
        <v>0.58849605570253327</v>
      </c>
      <c r="L27" s="65">
        <f>'[2]Stochastic outputs'!P231</f>
        <v>1.4154045607099779</v>
      </c>
      <c r="M27" s="65">
        <f>'[2]Stochastic outputs'!O231</f>
        <v>0.58849605570253327</v>
      </c>
      <c r="N27" s="65">
        <f>'[2]Stochastic outputs'!P231</f>
        <v>1.4154045607099779</v>
      </c>
      <c r="O27" s="63"/>
      <c r="P27" s="64"/>
      <c r="Q27" s="65">
        <f>'[2]Stochastic outputs'!O433</f>
        <v>0.62396152324765508</v>
      </c>
      <c r="R27" s="65">
        <f>'[2]Stochastic outputs'!P433</f>
        <v>1.3267415948645189</v>
      </c>
      <c r="S27" s="65">
        <f>'[2]Stochastic outputs'!O433</f>
        <v>0.62396152324765508</v>
      </c>
      <c r="T27" s="65">
        <f>'[2]Stochastic outputs'!P433</f>
        <v>1.3267415948645189</v>
      </c>
      <c r="U27" s="63"/>
      <c r="V27" s="64"/>
      <c r="W27" s="65">
        <f>'[2]Stochastic outputs'!O635</f>
        <v>0.64768420246917136</v>
      </c>
      <c r="X27" s="65">
        <f>'[2]Stochastic outputs'!P635</f>
        <v>1.3126974885204503</v>
      </c>
      <c r="Y27" s="65">
        <f>'[2]Stochastic outputs'!O635</f>
        <v>0.64768420246917136</v>
      </c>
      <c r="Z27" s="65">
        <f>'[2]Stochastic outputs'!P635</f>
        <v>1.3126974885204503</v>
      </c>
      <c r="AA27" s="63"/>
      <c r="AB27" s="64"/>
      <c r="AC27" s="65">
        <f>'[2]Stochastic outputs'!O1847</f>
        <v>0</v>
      </c>
      <c r="AD27" s="65">
        <f>'[2]Stochastic outputs'!P1847</f>
        <v>0</v>
      </c>
      <c r="AE27" s="65">
        <f>'[2]Stochastic outputs'!O1847</f>
        <v>0</v>
      </c>
      <c r="AF27" s="65">
        <f>'[2]Stochastic outputs'!P1847</f>
        <v>0</v>
      </c>
      <c r="AG27" s="63"/>
      <c r="AH27" s="64"/>
      <c r="AI27" s="65">
        <f>'[2]Stochastic outputs'!O1241</f>
        <v>0.56429384146451933</v>
      </c>
      <c r="AJ27" s="65">
        <f>'[2]Stochastic outputs'!P1241</f>
        <v>1.4665664510915568</v>
      </c>
      <c r="AK27" s="65">
        <f>'[2]Stochastic outputs'!O1241</f>
        <v>0.56429384146451933</v>
      </c>
      <c r="AL27" s="65">
        <f>'[2]Stochastic outputs'!P1241</f>
        <v>1.4665664510915568</v>
      </c>
      <c r="AM27" s="63"/>
      <c r="AN27" s="64"/>
      <c r="AO27" s="65">
        <f>'[2]Stochastic outputs'!O2049</f>
        <v>0.5246064009918664</v>
      </c>
      <c r="AP27" s="65">
        <f>'[2]Stochastic outputs'!P2049</f>
        <v>1.5702848316617202</v>
      </c>
      <c r="AQ27" s="65">
        <f>'[2]Stochastic outputs'!O2049</f>
        <v>0.5246064009918664</v>
      </c>
      <c r="AR27" s="65">
        <f>'[2]Stochastic outputs'!P2049</f>
        <v>1.5702848316617202</v>
      </c>
      <c r="AS27" s="63"/>
      <c r="AT27" s="64"/>
      <c r="AU27" s="65">
        <f>'[2]Stochastic outputs'!O1443</f>
        <v>0.51777115052583256</v>
      </c>
      <c r="AV27" s="65">
        <f>'[2]Stochastic outputs'!P1443</f>
        <v>1.5493441125328911</v>
      </c>
      <c r="AW27" s="65">
        <f>'[2]Stochastic outputs'!O1443</f>
        <v>0.51777115052583256</v>
      </c>
      <c r="AX27" s="65">
        <f>'[2]Stochastic outputs'!P1443</f>
        <v>1.5493441125328911</v>
      </c>
      <c r="AY27" s="63"/>
      <c r="AZ27" s="64"/>
      <c r="BA27" s="65">
        <f>'[2]Stochastic outputs'!O1645</f>
        <v>0.52749257233227442</v>
      </c>
      <c r="BB27" s="65">
        <f>'[2]Stochastic outputs'!P1645</f>
        <v>1.4848607259130429</v>
      </c>
      <c r="BC27" s="65">
        <f>'[2]Stochastic outputs'!O1645</f>
        <v>0.52749257233227442</v>
      </c>
      <c r="BD27" s="65">
        <f>'[2]Stochastic outputs'!P1645</f>
        <v>1.4848607259130429</v>
      </c>
      <c r="BE27" s="63"/>
      <c r="BF27" s="64"/>
      <c r="BG27" s="65">
        <f>'[2]Stochastic outputs'!O1039</f>
        <v>0.61216197492914814</v>
      </c>
      <c r="BH27" s="65">
        <f>'[2]Stochastic outputs'!P1039</f>
        <v>1.4037360549014828</v>
      </c>
      <c r="BI27" s="65">
        <f>'[2]Stochastic outputs'!O1039</f>
        <v>0.61216197492914814</v>
      </c>
      <c r="BJ27" s="65">
        <f>'[2]Stochastic outputs'!P1039</f>
        <v>1.4037360549014828</v>
      </c>
      <c r="BK27" s="63"/>
      <c r="BL27" s="64"/>
      <c r="BM27" s="65">
        <f>'[2]Stochastic outputs'!O837</f>
        <v>0.53734962251920493</v>
      </c>
      <c r="BN27" s="65">
        <f>'[2]Stochastic outputs'!P837</f>
        <v>1.5303738382442147</v>
      </c>
      <c r="BO27" s="65">
        <f>'[2]Stochastic outputs'!O837</f>
        <v>0.53734962251920493</v>
      </c>
      <c r="BP27" s="65">
        <f>'[2]Stochastic outputs'!P837</f>
        <v>1.5303738382442147</v>
      </c>
    </row>
    <row r="28" spans="1:68" x14ac:dyDescent="0.35">
      <c r="A28" s="9" t="s">
        <v>14</v>
      </c>
      <c r="B28" s="10">
        <v>45</v>
      </c>
      <c r="C28" s="63">
        <f>'[2]Stochastic outputs'!O30</f>
        <v>0.51298215151200977</v>
      </c>
      <c r="D28" s="64">
        <f>'[2]Stochastic outputs'!P30</f>
        <v>1.4165014869769592</v>
      </c>
      <c r="E28" s="63">
        <f t="shared" si="0"/>
        <v>0.51298215151200977</v>
      </c>
      <c r="F28" s="64">
        <f t="shared" si="1"/>
        <v>1.4165014869769592</v>
      </c>
      <c r="G28" s="63">
        <f t="shared" si="2"/>
        <v>0.51298215151200977</v>
      </c>
      <c r="H28" s="64">
        <f t="shared" si="3"/>
        <v>1.4165014869769592</v>
      </c>
      <c r="I28" s="63"/>
      <c r="J28" s="64"/>
      <c r="K28" s="65">
        <f>'[2]Stochastic outputs'!O232</f>
        <v>0.54860318230962757</v>
      </c>
      <c r="L28" s="65">
        <f>'[2]Stochastic outputs'!P232</f>
        <v>1.3943201643556662</v>
      </c>
      <c r="M28" s="65">
        <f>'[2]Stochastic outputs'!O232</f>
        <v>0.54860318230962757</v>
      </c>
      <c r="N28" s="65">
        <f>'[2]Stochastic outputs'!P232</f>
        <v>1.3943201643556662</v>
      </c>
      <c r="O28" s="63"/>
      <c r="P28" s="64"/>
      <c r="Q28" s="65">
        <f>'[2]Stochastic outputs'!O434</f>
        <v>0.57981659496481952</v>
      </c>
      <c r="R28" s="65">
        <f>'[2]Stochastic outputs'!P434</f>
        <v>1.3323779563788547</v>
      </c>
      <c r="S28" s="65">
        <f>'[2]Stochastic outputs'!O434</f>
        <v>0.57981659496481952</v>
      </c>
      <c r="T28" s="65">
        <f>'[2]Stochastic outputs'!P434</f>
        <v>1.3323779563788547</v>
      </c>
      <c r="U28" s="63"/>
      <c r="V28" s="64"/>
      <c r="W28" s="65">
        <f>'[2]Stochastic outputs'!O636</f>
        <v>0.58291376401824624</v>
      </c>
      <c r="X28" s="65">
        <f>'[2]Stochastic outputs'!P636</f>
        <v>1.3088084657944199</v>
      </c>
      <c r="Y28" s="65">
        <f>'[2]Stochastic outputs'!O636</f>
        <v>0.58291376401824624</v>
      </c>
      <c r="Z28" s="65">
        <f>'[2]Stochastic outputs'!P636</f>
        <v>1.3088084657944199</v>
      </c>
      <c r="AA28" s="63"/>
      <c r="AB28" s="64"/>
      <c r="AC28" s="65">
        <f>'[2]Stochastic outputs'!O1848</f>
        <v>0</v>
      </c>
      <c r="AD28" s="65">
        <f>'[2]Stochastic outputs'!P1848</f>
        <v>0</v>
      </c>
      <c r="AE28" s="65">
        <f>'[2]Stochastic outputs'!O1848</f>
        <v>0</v>
      </c>
      <c r="AF28" s="65">
        <f>'[2]Stochastic outputs'!P1848</f>
        <v>0</v>
      </c>
      <c r="AG28" s="63"/>
      <c r="AH28" s="64"/>
      <c r="AI28" s="65">
        <f>'[2]Stochastic outputs'!O1242</f>
        <v>0.47583011296605393</v>
      </c>
      <c r="AJ28" s="65">
        <f>'[2]Stochastic outputs'!P1242</f>
        <v>1.469970635267617</v>
      </c>
      <c r="AK28" s="65">
        <f>'[2]Stochastic outputs'!O1242</f>
        <v>0.47583011296605393</v>
      </c>
      <c r="AL28" s="65">
        <f>'[2]Stochastic outputs'!P1242</f>
        <v>1.469970635267617</v>
      </c>
      <c r="AM28" s="63"/>
      <c r="AN28" s="64"/>
      <c r="AO28" s="65">
        <f>'[2]Stochastic outputs'!O2050</f>
        <v>0.45244456534318722</v>
      </c>
      <c r="AP28" s="65">
        <f>'[2]Stochastic outputs'!P2050</f>
        <v>1.6280291063508452</v>
      </c>
      <c r="AQ28" s="65">
        <f>'[2]Stochastic outputs'!O2050</f>
        <v>0.45244456534318722</v>
      </c>
      <c r="AR28" s="65">
        <f>'[2]Stochastic outputs'!P2050</f>
        <v>1.6280291063508452</v>
      </c>
      <c r="AS28" s="63"/>
      <c r="AT28" s="64"/>
      <c r="AU28" s="65">
        <f>'[2]Stochastic outputs'!O1444</f>
        <v>0.45788981409263779</v>
      </c>
      <c r="AV28" s="65">
        <f>'[2]Stochastic outputs'!P1444</f>
        <v>1.5596285857448602</v>
      </c>
      <c r="AW28" s="65">
        <f>'[2]Stochastic outputs'!O1444</f>
        <v>0.45788981409263779</v>
      </c>
      <c r="AX28" s="65">
        <f>'[2]Stochastic outputs'!P1444</f>
        <v>1.5596285857448602</v>
      </c>
      <c r="AY28" s="63"/>
      <c r="AZ28" s="64"/>
      <c r="BA28" s="65">
        <f>'[2]Stochastic outputs'!O1646</f>
        <v>0.47602541779193747</v>
      </c>
      <c r="BB28" s="65">
        <f>'[2]Stochastic outputs'!P1646</f>
        <v>1.507486100572081</v>
      </c>
      <c r="BC28" s="65">
        <f>'[2]Stochastic outputs'!O1646</f>
        <v>0.47602541779193747</v>
      </c>
      <c r="BD28" s="65">
        <f>'[2]Stochastic outputs'!P1646</f>
        <v>1.507486100572081</v>
      </c>
      <c r="BE28" s="63"/>
      <c r="BF28" s="64"/>
      <c r="BG28" s="65">
        <f>'[2]Stochastic outputs'!O1040</f>
        <v>0.51988546474052788</v>
      </c>
      <c r="BH28" s="65">
        <f>'[2]Stochastic outputs'!P1040</f>
        <v>1.3999048487698185</v>
      </c>
      <c r="BI28" s="65">
        <f>'[2]Stochastic outputs'!O1040</f>
        <v>0.51988546474052788</v>
      </c>
      <c r="BJ28" s="65">
        <f>'[2]Stochastic outputs'!P1040</f>
        <v>1.3999048487698185</v>
      </c>
      <c r="BK28" s="63"/>
      <c r="BL28" s="64"/>
      <c r="BM28" s="65">
        <f>'[2]Stochastic outputs'!O838</f>
        <v>0.46969635822732181</v>
      </c>
      <c r="BN28" s="65">
        <f>'[2]Stochastic outputs'!P838</f>
        <v>1.5584286240724219</v>
      </c>
      <c r="BO28" s="65">
        <f>'[2]Stochastic outputs'!O838</f>
        <v>0.46969635822732181</v>
      </c>
      <c r="BP28" s="65">
        <f>'[2]Stochastic outputs'!P838</f>
        <v>1.5584286240724219</v>
      </c>
    </row>
    <row r="29" spans="1:68" x14ac:dyDescent="0.35">
      <c r="A29" s="9" t="s">
        <v>14</v>
      </c>
      <c r="B29" s="10">
        <v>46</v>
      </c>
      <c r="C29" s="63">
        <f>'[2]Stochastic outputs'!O31</f>
        <v>0.52477378265693375</v>
      </c>
      <c r="D29" s="64">
        <f>'[2]Stochastic outputs'!P31</f>
        <v>1.4423384353749666</v>
      </c>
      <c r="E29" s="63">
        <f t="shared" si="0"/>
        <v>0.52477378265693375</v>
      </c>
      <c r="F29" s="64">
        <f t="shared" si="1"/>
        <v>1.4423384353749666</v>
      </c>
      <c r="G29" s="63">
        <f t="shared" si="2"/>
        <v>0.52477378265693375</v>
      </c>
      <c r="H29" s="64">
        <f t="shared" si="3"/>
        <v>1.4423384353749666</v>
      </c>
      <c r="I29" s="63"/>
      <c r="J29" s="64"/>
      <c r="K29" s="65">
        <f>'[2]Stochastic outputs'!O233</f>
        <v>0.54686312236788714</v>
      </c>
      <c r="L29" s="65">
        <f>'[2]Stochastic outputs'!P233</f>
        <v>1.450061120825044</v>
      </c>
      <c r="M29" s="65">
        <f>'[2]Stochastic outputs'!O233</f>
        <v>0.54686312236788714</v>
      </c>
      <c r="N29" s="65">
        <f>'[2]Stochastic outputs'!P233</f>
        <v>1.450061120825044</v>
      </c>
      <c r="O29" s="63"/>
      <c r="P29" s="64"/>
      <c r="Q29" s="65">
        <f>'[2]Stochastic outputs'!O435</f>
        <v>0.54742968563625793</v>
      </c>
      <c r="R29" s="65">
        <f>'[2]Stochastic outputs'!P435</f>
        <v>1.3525051559032362</v>
      </c>
      <c r="S29" s="65">
        <f>'[2]Stochastic outputs'!O435</f>
        <v>0.54742968563625793</v>
      </c>
      <c r="T29" s="65">
        <f>'[2]Stochastic outputs'!P435</f>
        <v>1.3525051559032362</v>
      </c>
      <c r="U29" s="63"/>
      <c r="V29" s="64"/>
      <c r="W29" s="65">
        <f>'[2]Stochastic outputs'!O637</f>
        <v>0.58725628365027938</v>
      </c>
      <c r="X29" s="65">
        <f>'[2]Stochastic outputs'!P637</f>
        <v>1.3245326416857479</v>
      </c>
      <c r="Y29" s="65">
        <f>'[2]Stochastic outputs'!O637</f>
        <v>0.58725628365027938</v>
      </c>
      <c r="Z29" s="65">
        <f>'[2]Stochastic outputs'!P637</f>
        <v>1.3245326416857479</v>
      </c>
      <c r="AA29" s="63"/>
      <c r="AB29" s="64"/>
      <c r="AC29" s="65">
        <f>'[2]Stochastic outputs'!O1849</f>
        <v>0</v>
      </c>
      <c r="AD29" s="65">
        <f>'[2]Stochastic outputs'!P1849</f>
        <v>0</v>
      </c>
      <c r="AE29" s="65">
        <f>'[2]Stochastic outputs'!O1849</f>
        <v>0</v>
      </c>
      <c r="AF29" s="65">
        <f>'[2]Stochastic outputs'!P1849</f>
        <v>0</v>
      </c>
      <c r="AG29" s="63"/>
      <c r="AH29" s="64"/>
      <c r="AI29" s="65">
        <f>'[2]Stochastic outputs'!O1243</f>
        <v>0.49293990700191304</v>
      </c>
      <c r="AJ29" s="65">
        <f>'[2]Stochastic outputs'!P1243</f>
        <v>1.4830603801912274</v>
      </c>
      <c r="AK29" s="65">
        <f>'[2]Stochastic outputs'!O1243</f>
        <v>0.49293990700191304</v>
      </c>
      <c r="AL29" s="65">
        <f>'[2]Stochastic outputs'!P1243</f>
        <v>1.4830603801912274</v>
      </c>
      <c r="AM29" s="63"/>
      <c r="AN29" s="64"/>
      <c r="AO29" s="65">
        <f>'[2]Stochastic outputs'!O2051</f>
        <v>0.46166445470397893</v>
      </c>
      <c r="AP29" s="65">
        <f>'[2]Stochastic outputs'!P2051</f>
        <v>1.6513617073572595</v>
      </c>
      <c r="AQ29" s="65">
        <f>'[2]Stochastic outputs'!O2051</f>
        <v>0.46166445470397893</v>
      </c>
      <c r="AR29" s="65">
        <f>'[2]Stochastic outputs'!P2051</f>
        <v>1.6513617073572595</v>
      </c>
      <c r="AS29" s="63"/>
      <c r="AT29" s="64"/>
      <c r="AU29" s="65">
        <f>'[2]Stochastic outputs'!O1445</f>
        <v>0.4809360265565723</v>
      </c>
      <c r="AV29" s="65">
        <f>'[2]Stochastic outputs'!P1445</f>
        <v>1.6036934707750441</v>
      </c>
      <c r="AW29" s="65">
        <f>'[2]Stochastic outputs'!O1445</f>
        <v>0.4809360265565723</v>
      </c>
      <c r="AX29" s="65">
        <f>'[2]Stochastic outputs'!P1445</f>
        <v>1.6036934707750441</v>
      </c>
      <c r="AY29" s="63"/>
      <c r="AZ29" s="64"/>
      <c r="BA29" s="65">
        <f>'[2]Stochastic outputs'!O1647</f>
        <v>0.4828238595011462</v>
      </c>
      <c r="BB29" s="65">
        <f>'[2]Stochastic outputs'!P1647</f>
        <v>1.5482578956768047</v>
      </c>
      <c r="BC29" s="65">
        <f>'[2]Stochastic outputs'!O1647</f>
        <v>0.4828238595011462</v>
      </c>
      <c r="BD29" s="65">
        <f>'[2]Stochastic outputs'!P1647</f>
        <v>1.5482578956768047</v>
      </c>
      <c r="BE29" s="63"/>
      <c r="BF29" s="64"/>
      <c r="BG29" s="65">
        <f>'[2]Stochastic outputs'!O1041</f>
        <v>0.53082309513423753</v>
      </c>
      <c r="BH29" s="65">
        <f>'[2]Stochastic outputs'!P1041</f>
        <v>1.4043266840380473</v>
      </c>
      <c r="BI29" s="65">
        <f>'[2]Stochastic outputs'!O1041</f>
        <v>0.53082309513423753</v>
      </c>
      <c r="BJ29" s="65">
        <f>'[2]Stochastic outputs'!P1041</f>
        <v>1.4043266840380473</v>
      </c>
      <c r="BK29" s="63"/>
      <c r="BL29" s="64"/>
      <c r="BM29" s="65">
        <f>'[2]Stochastic outputs'!O839</f>
        <v>0.47531121849020108</v>
      </c>
      <c r="BN29" s="65">
        <f>'[2]Stochastic outputs'!P839</f>
        <v>1.5383158314920922</v>
      </c>
      <c r="BO29" s="65">
        <f>'[2]Stochastic outputs'!O839</f>
        <v>0.47531121849020108</v>
      </c>
      <c r="BP29" s="65">
        <f>'[2]Stochastic outputs'!P839</f>
        <v>1.5383158314920922</v>
      </c>
    </row>
    <row r="30" spans="1:68" x14ac:dyDescent="0.35">
      <c r="A30" s="9" t="s">
        <v>14</v>
      </c>
      <c r="B30" s="10">
        <v>47</v>
      </c>
      <c r="C30" s="63">
        <f>'[2]Stochastic outputs'!O32</f>
        <v>0.50440554165657914</v>
      </c>
      <c r="D30" s="64">
        <f>'[2]Stochastic outputs'!P32</f>
        <v>1.4174870194183444</v>
      </c>
      <c r="E30" s="63">
        <f t="shared" si="0"/>
        <v>0.50440554165657914</v>
      </c>
      <c r="F30" s="64">
        <f t="shared" si="1"/>
        <v>1.4174870194183444</v>
      </c>
      <c r="G30" s="63">
        <f t="shared" si="2"/>
        <v>0.50440554165657914</v>
      </c>
      <c r="H30" s="64">
        <f t="shared" si="3"/>
        <v>1.4174870194183444</v>
      </c>
      <c r="I30" s="63"/>
      <c r="J30" s="64"/>
      <c r="K30" s="65">
        <f>'[2]Stochastic outputs'!O234</f>
        <v>0.52532959468492002</v>
      </c>
      <c r="L30" s="65">
        <f>'[2]Stochastic outputs'!P234</f>
        <v>1.3986147199112</v>
      </c>
      <c r="M30" s="65">
        <f>'[2]Stochastic outputs'!O234</f>
        <v>0.52532959468492002</v>
      </c>
      <c r="N30" s="65">
        <f>'[2]Stochastic outputs'!P234</f>
        <v>1.3986147199112</v>
      </c>
      <c r="O30" s="63"/>
      <c r="P30" s="64"/>
      <c r="Q30" s="65">
        <f>'[2]Stochastic outputs'!O436</f>
        <v>0.57161317945729162</v>
      </c>
      <c r="R30" s="65">
        <f>'[2]Stochastic outputs'!P436</f>
        <v>1.3561815570459748</v>
      </c>
      <c r="S30" s="65">
        <f>'[2]Stochastic outputs'!O436</f>
        <v>0.57161317945729162</v>
      </c>
      <c r="T30" s="65">
        <f>'[2]Stochastic outputs'!P436</f>
        <v>1.3561815570459748</v>
      </c>
      <c r="U30" s="63"/>
      <c r="V30" s="64"/>
      <c r="W30" s="65">
        <f>'[2]Stochastic outputs'!O638</f>
        <v>0.58321270010217163</v>
      </c>
      <c r="X30" s="65">
        <f>'[2]Stochastic outputs'!P638</f>
        <v>1.3123121356069756</v>
      </c>
      <c r="Y30" s="65">
        <f>'[2]Stochastic outputs'!O638</f>
        <v>0.58321270010217163</v>
      </c>
      <c r="Z30" s="65">
        <f>'[2]Stochastic outputs'!P638</f>
        <v>1.3123121356069756</v>
      </c>
      <c r="AA30" s="63"/>
      <c r="AB30" s="64"/>
      <c r="AC30" s="65">
        <f>'[2]Stochastic outputs'!O1850</f>
        <v>0</v>
      </c>
      <c r="AD30" s="65">
        <f>'[2]Stochastic outputs'!P1850</f>
        <v>0</v>
      </c>
      <c r="AE30" s="65">
        <f>'[2]Stochastic outputs'!O1850</f>
        <v>0</v>
      </c>
      <c r="AF30" s="65">
        <f>'[2]Stochastic outputs'!P1850</f>
        <v>0</v>
      </c>
      <c r="AG30" s="63"/>
      <c r="AH30" s="64"/>
      <c r="AI30" s="65">
        <f>'[2]Stochastic outputs'!O1244</f>
        <v>0.47992844191430412</v>
      </c>
      <c r="AJ30" s="65">
        <f>'[2]Stochastic outputs'!P1244</f>
        <v>1.4662634224612974</v>
      </c>
      <c r="AK30" s="65">
        <f>'[2]Stochastic outputs'!O1244</f>
        <v>0.47992844191430412</v>
      </c>
      <c r="AL30" s="65">
        <f>'[2]Stochastic outputs'!P1244</f>
        <v>1.4662634224612974</v>
      </c>
      <c r="AM30" s="63"/>
      <c r="AN30" s="64"/>
      <c r="AO30" s="65">
        <f>'[2]Stochastic outputs'!O2052</f>
        <v>0.44718818550178252</v>
      </c>
      <c r="AP30" s="65">
        <f>'[2]Stochastic outputs'!P2052</f>
        <v>1.6276364735463815</v>
      </c>
      <c r="AQ30" s="65">
        <f>'[2]Stochastic outputs'!O2052</f>
        <v>0.44718818550178252</v>
      </c>
      <c r="AR30" s="65">
        <f>'[2]Stochastic outputs'!P2052</f>
        <v>1.6276364735463815</v>
      </c>
      <c r="AS30" s="63"/>
      <c r="AT30" s="64"/>
      <c r="AU30" s="65">
        <f>'[2]Stochastic outputs'!O1446</f>
        <v>0.48109447462723015</v>
      </c>
      <c r="AV30" s="65">
        <f>'[2]Stochastic outputs'!P1446</f>
        <v>1.5536613704917428</v>
      </c>
      <c r="AW30" s="65">
        <f>'[2]Stochastic outputs'!O1446</f>
        <v>0.48109447462723015</v>
      </c>
      <c r="AX30" s="65">
        <f>'[2]Stochastic outputs'!P1446</f>
        <v>1.5536613704917428</v>
      </c>
      <c r="AY30" s="63"/>
      <c r="AZ30" s="64"/>
      <c r="BA30" s="65">
        <f>'[2]Stochastic outputs'!O1648</f>
        <v>0.49541583882209006</v>
      </c>
      <c r="BB30" s="65">
        <f>'[2]Stochastic outputs'!P1648</f>
        <v>1.5088237149019865</v>
      </c>
      <c r="BC30" s="65">
        <f>'[2]Stochastic outputs'!O1648</f>
        <v>0.49541583882209006</v>
      </c>
      <c r="BD30" s="65">
        <f>'[2]Stochastic outputs'!P1648</f>
        <v>1.5088237149019865</v>
      </c>
      <c r="BE30" s="63"/>
      <c r="BF30" s="64"/>
      <c r="BG30" s="65">
        <f>'[2]Stochastic outputs'!O1042</f>
        <v>0.5623684648512739</v>
      </c>
      <c r="BH30" s="65">
        <f>'[2]Stochastic outputs'!P1042</f>
        <v>1.3878353571562387</v>
      </c>
      <c r="BI30" s="65">
        <f>'[2]Stochastic outputs'!O1042</f>
        <v>0.5623684648512739</v>
      </c>
      <c r="BJ30" s="65">
        <f>'[2]Stochastic outputs'!P1042</f>
        <v>1.3878353571562387</v>
      </c>
      <c r="BK30" s="63"/>
      <c r="BL30" s="64"/>
      <c r="BM30" s="65">
        <f>'[2]Stochastic outputs'!O840</f>
        <v>0.47225003430849516</v>
      </c>
      <c r="BN30" s="65">
        <f>'[2]Stochastic outputs'!P840</f>
        <v>1.5602982029029315</v>
      </c>
      <c r="BO30" s="65">
        <f>'[2]Stochastic outputs'!O840</f>
        <v>0.47225003430849516</v>
      </c>
      <c r="BP30" s="65">
        <f>'[2]Stochastic outputs'!P840</f>
        <v>1.5602982029029315</v>
      </c>
    </row>
    <row r="31" spans="1:68" x14ac:dyDescent="0.35">
      <c r="A31" s="9" t="s">
        <v>14</v>
      </c>
      <c r="B31" s="10">
        <v>48</v>
      </c>
      <c r="C31" s="63">
        <f>'[2]Stochastic outputs'!O33</f>
        <v>0.49768751839515379</v>
      </c>
      <c r="D31" s="64">
        <f>'[2]Stochastic outputs'!P33</f>
        <v>1.4289786818036692</v>
      </c>
      <c r="E31" s="63">
        <f t="shared" si="0"/>
        <v>0.49768751839515379</v>
      </c>
      <c r="F31" s="64">
        <f t="shared" si="1"/>
        <v>1.4289786818036692</v>
      </c>
      <c r="G31" s="63">
        <f t="shared" si="2"/>
        <v>0.49768751839515379</v>
      </c>
      <c r="H31" s="64">
        <f t="shared" si="3"/>
        <v>1.4289786818036692</v>
      </c>
      <c r="I31" s="63"/>
      <c r="J31" s="64"/>
      <c r="K31" s="65">
        <f>'[2]Stochastic outputs'!O235</f>
        <v>0.51357291856538168</v>
      </c>
      <c r="L31" s="65">
        <f>'[2]Stochastic outputs'!P235</f>
        <v>1.3805163015801394</v>
      </c>
      <c r="M31" s="65">
        <f>'[2]Stochastic outputs'!O235</f>
        <v>0.51357291856538168</v>
      </c>
      <c r="N31" s="65">
        <f>'[2]Stochastic outputs'!P235</f>
        <v>1.3805163015801394</v>
      </c>
      <c r="O31" s="63"/>
      <c r="P31" s="64"/>
      <c r="Q31" s="65">
        <f>'[2]Stochastic outputs'!O437</f>
        <v>0.55410483381870901</v>
      </c>
      <c r="R31" s="65">
        <f>'[2]Stochastic outputs'!P437</f>
        <v>1.3414105279489463</v>
      </c>
      <c r="S31" s="65">
        <f>'[2]Stochastic outputs'!O437</f>
        <v>0.55410483381870901</v>
      </c>
      <c r="T31" s="65">
        <f>'[2]Stochastic outputs'!P437</f>
        <v>1.3414105279489463</v>
      </c>
      <c r="U31" s="63"/>
      <c r="V31" s="64"/>
      <c r="W31" s="65">
        <f>'[2]Stochastic outputs'!O639</f>
        <v>0.56903188378224967</v>
      </c>
      <c r="X31" s="65">
        <f>'[2]Stochastic outputs'!P639</f>
        <v>1.313032801447523</v>
      </c>
      <c r="Y31" s="65">
        <f>'[2]Stochastic outputs'!O639</f>
        <v>0.56903188378224967</v>
      </c>
      <c r="Z31" s="65">
        <f>'[2]Stochastic outputs'!P639</f>
        <v>1.313032801447523</v>
      </c>
      <c r="AA31" s="63"/>
      <c r="AB31" s="64"/>
      <c r="AC31" s="65">
        <f>'[2]Stochastic outputs'!O1851</f>
        <v>0</v>
      </c>
      <c r="AD31" s="65">
        <f>'[2]Stochastic outputs'!P1851</f>
        <v>0</v>
      </c>
      <c r="AE31" s="65">
        <f>'[2]Stochastic outputs'!O1851</f>
        <v>0</v>
      </c>
      <c r="AF31" s="65">
        <f>'[2]Stochastic outputs'!P1851</f>
        <v>0</v>
      </c>
      <c r="AG31" s="63"/>
      <c r="AH31" s="64"/>
      <c r="AI31" s="65">
        <f>'[2]Stochastic outputs'!O1245</f>
        <v>0.4735193121968938</v>
      </c>
      <c r="AJ31" s="65">
        <f>'[2]Stochastic outputs'!P1245</f>
        <v>1.4531850398413853</v>
      </c>
      <c r="AK31" s="65">
        <f>'[2]Stochastic outputs'!O1245</f>
        <v>0.4735193121968938</v>
      </c>
      <c r="AL31" s="65">
        <f>'[2]Stochastic outputs'!P1245</f>
        <v>1.4531850398413853</v>
      </c>
      <c r="AM31" s="63"/>
      <c r="AN31" s="64"/>
      <c r="AO31" s="65">
        <f>'[2]Stochastic outputs'!O2053</f>
        <v>0.43705390569601255</v>
      </c>
      <c r="AP31" s="65">
        <f>'[2]Stochastic outputs'!P2053</f>
        <v>1.5904088974915822</v>
      </c>
      <c r="AQ31" s="65">
        <f>'[2]Stochastic outputs'!O2053</f>
        <v>0.43705390569601255</v>
      </c>
      <c r="AR31" s="65">
        <f>'[2]Stochastic outputs'!P2053</f>
        <v>1.5904088974915822</v>
      </c>
      <c r="AS31" s="63"/>
      <c r="AT31" s="64"/>
      <c r="AU31" s="65">
        <f>'[2]Stochastic outputs'!O1447</f>
        <v>0.46384029107061281</v>
      </c>
      <c r="AV31" s="65">
        <f>'[2]Stochastic outputs'!P1447</f>
        <v>1.5563782355810247</v>
      </c>
      <c r="AW31" s="65">
        <f>'[2]Stochastic outputs'!O1447</f>
        <v>0.46384029107061281</v>
      </c>
      <c r="AX31" s="65">
        <f>'[2]Stochastic outputs'!P1447</f>
        <v>1.5563782355810247</v>
      </c>
      <c r="AY31" s="63"/>
      <c r="AZ31" s="64"/>
      <c r="BA31" s="65">
        <f>'[2]Stochastic outputs'!O1649</f>
        <v>0.46307802185552632</v>
      </c>
      <c r="BB31" s="65">
        <f>'[2]Stochastic outputs'!P1649</f>
        <v>1.5354409792766248</v>
      </c>
      <c r="BC31" s="65">
        <f>'[2]Stochastic outputs'!O1649</f>
        <v>0.46307802185552632</v>
      </c>
      <c r="BD31" s="65">
        <f>'[2]Stochastic outputs'!P1649</f>
        <v>1.5354409792766248</v>
      </c>
      <c r="BE31" s="63"/>
      <c r="BF31" s="64"/>
      <c r="BG31" s="65">
        <f>'[2]Stochastic outputs'!O1043</f>
        <v>0.52861159991733442</v>
      </c>
      <c r="BH31" s="65">
        <f>'[2]Stochastic outputs'!P1043</f>
        <v>1.3962604778511081</v>
      </c>
      <c r="BI31" s="65">
        <f>'[2]Stochastic outputs'!O1043</f>
        <v>0.52861159991733442</v>
      </c>
      <c r="BJ31" s="65">
        <f>'[2]Stochastic outputs'!P1043</f>
        <v>1.3962604778511081</v>
      </c>
      <c r="BK31" s="63"/>
      <c r="BL31" s="64"/>
      <c r="BM31" s="65">
        <f>'[2]Stochastic outputs'!O841</f>
        <v>0.45176868393326758</v>
      </c>
      <c r="BN31" s="65">
        <f>'[2]Stochastic outputs'!P841</f>
        <v>1.5223634133446804</v>
      </c>
      <c r="BO31" s="65">
        <f>'[2]Stochastic outputs'!O841</f>
        <v>0.45176868393326758</v>
      </c>
      <c r="BP31" s="65">
        <f>'[2]Stochastic outputs'!P841</f>
        <v>1.5223634133446804</v>
      </c>
    </row>
    <row r="32" spans="1:68" x14ac:dyDescent="0.35">
      <c r="A32" s="9" t="s">
        <v>14</v>
      </c>
      <c r="B32" s="10">
        <v>49</v>
      </c>
      <c r="C32" s="63">
        <f>'[2]Stochastic outputs'!O34</f>
        <v>0.51228392410912815</v>
      </c>
      <c r="D32" s="64">
        <f>'[2]Stochastic outputs'!P34</f>
        <v>1.4388257505217212</v>
      </c>
      <c r="E32" s="63">
        <f t="shared" si="0"/>
        <v>0.51228392410912815</v>
      </c>
      <c r="F32" s="64">
        <f t="shared" si="1"/>
        <v>1.4388257505217212</v>
      </c>
      <c r="G32" s="63">
        <f t="shared" si="2"/>
        <v>0.51228392410912815</v>
      </c>
      <c r="H32" s="64">
        <f t="shared" si="3"/>
        <v>1.4388257505217212</v>
      </c>
      <c r="I32" s="63"/>
      <c r="J32" s="64"/>
      <c r="K32" s="65">
        <f>'[2]Stochastic outputs'!O236</f>
        <v>0.53089376701306934</v>
      </c>
      <c r="L32" s="65">
        <f>'[2]Stochastic outputs'!P236</f>
        <v>1.3871743455774093</v>
      </c>
      <c r="M32" s="65">
        <f>'[2]Stochastic outputs'!O236</f>
        <v>0.53089376701306934</v>
      </c>
      <c r="N32" s="65">
        <f>'[2]Stochastic outputs'!P236</f>
        <v>1.3871743455774093</v>
      </c>
      <c r="O32" s="63"/>
      <c r="P32" s="64"/>
      <c r="Q32" s="65">
        <f>'[2]Stochastic outputs'!O438</f>
        <v>0.56437180971784051</v>
      </c>
      <c r="R32" s="65">
        <f>'[2]Stochastic outputs'!P438</f>
        <v>1.3475456586884711</v>
      </c>
      <c r="S32" s="65">
        <f>'[2]Stochastic outputs'!O438</f>
        <v>0.56437180971784051</v>
      </c>
      <c r="T32" s="65">
        <f>'[2]Stochastic outputs'!P438</f>
        <v>1.3475456586884711</v>
      </c>
      <c r="U32" s="63"/>
      <c r="V32" s="64"/>
      <c r="W32" s="65">
        <f>'[2]Stochastic outputs'!O640</f>
        <v>0.57362631649402462</v>
      </c>
      <c r="X32" s="65">
        <f>'[2]Stochastic outputs'!P640</f>
        <v>1.3175098272328443</v>
      </c>
      <c r="Y32" s="65">
        <f>'[2]Stochastic outputs'!O640</f>
        <v>0.57362631649402462</v>
      </c>
      <c r="Z32" s="65">
        <f>'[2]Stochastic outputs'!P640</f>
        <v>1.3175098272328443</v>
      </c>
      <c r="AA32" s="63"/>
      <c r="AB32" s="64"/>
      <c r="AC32" s="65">
        <f>'[2]Stochastic outputs'!O1852</f>
        <v>0</v>
      </c>
      <c r="AD32" s="65">
        <f>'[2]Stochastic outputs'!P1852</f>
        <v>0</v>
      </c>
      <c r="AE32" s="65">
        <f>'[2]Stochastic outputs'!O1852</f>
        <v>0</v>
      </c>
      <c r="AF32" s="65">
        <f>'[2]Stochastic outputs'!P1852</f>
        <v>0</v>
      </c>
      <c r="AG32" s="63"/>
      <c r="AH32" s="64"/>
      <c r="AI32" s="65">
        <f>'[2]Stochastic outputs'!O1246</f>
        <v>0.48382831687391431</v>
      </c>
      <c r="AJ32" s="65">
        <f>'[2]Stochastic outputs'!P1246</f>
        <v>1.4600180798605704</v>
      </c>
      <c r="AK32" s="65">
        <f>'[2]Stochastic outputs'!O1246</f>
        <v>0.48382831687391431</v>
      </c>
      <c r="AL32" s="65">
        <f>'[2]Stochastic outputs'!P1246</f>
        <v>1.4600180798605704</v>
      </c>
      <c r="AM32" s="63"/>
      <c r="AN32" s="64"/>
      <c r="AO32" s="65">
        <f>'[2]Stochastic outputs'!O2054</f>
        <v>0.42378437795456836</v>
      </c>
      <c r="AP32" s="65">
        <f>'[2]Stochastic outputs'!P2054</f>
        <v>1.5703047847275469</v>
      </c>
      <c r="AQ32" s="65">
        <f>'[2]Stochastic outputs'!O2054</f>
        <v>0.42378437795456836</v>
      </c>
      <c r="AR32" s="65">
        <f>'[2]Stochastic outputs'!P2054</f>
        <v>1.5703047847275469</v>
      </c>
      <c r="AS32" s="63"/>
      <c r="AT32" s="64"/>
      <c r="AU32" s="65">
        <f>'[2]Stochastic outputs'!O1448</f>
        <v>0.45098795541290199</v>
      </c>
      <c r="AV32" s="65">
        <f>'[2]Stochastic outputs'!P1448</f>
        <v>1.5727959915222554</v>
      </c>
      <c r="AW32" s="65">
        <f>'[2]Stochastic outputs'!O1448</f>
        <v>0.45098795541290199</v>
      </c>
      <c r="AX32" s="65">
        <f>'[2]Stochastic outputs'!P1448</f>
        <v>1.5727959915222554</v>
      </c>
      <c r="AY32" s="63"/>
      <c r="AZ32" s="64"/>
      <c r="BA32" s="65">
        <f>'[2]Stochastic outputs'!O1650</f>
        <v>0.48889473709832132</v>
      </c>
      <c r="BB32" s="65">
        <f>'[2]Stochastic outputs'!P1650</f>
        <v>1.5160286792263638</v>
      </c>
      <c r="BC32" s="65">
        <f>'[2]Stochastic outputs'!O1650</f>
        <v>0.48889473709832132</v>
      </c>
      <c r="BD32" s="65">
        <f>'[2]Stochastic outputs'!P1650</f>
        <v>1.5160286792263638</v>
      </c>
      <c r="BE32" s="63"/>
      <c r="BF32" s="64"/>
      <c r="BG32" s="65">
        <f>'[2]Stochastic outputs'!O1044</f>
        <v>0.53911325837916901</v>
      </c>
      <c r="BH32" s="65">
        <f>'[2]Stochastic outputs'!P1044</f>
        <v>1.4001089297132745</v>
      </c>
      <c r="BI32" s="65">
        <f>'[2]Stochastic outputs'!O1044</f>
        <v>0.53911325837916901</v>
      </c>
      <c r="BJ32" s="65">
        <f>'[2]Stochastic outputs'!P1044</f>
        <v>1.4001089297132745</v>
      </c>
      <c r="BK32" s="63"/>
      <c r="BL32" s="64"/>
      <c r="BM32" s="65">
        <f>'[2]Stochastic outputs'!O842</f>
        <v>0.47440422060484883</v>
      </c>
      <c r="BN32" s="65">
        <f>'[2]Stochastic outputs'!P842</f>
        <v>1.548264724909802</v>
      </c>
      <c r="BO32" s="65">
        <f>'[2]Stochastic outputs'!O842</f>
        <v>0.47440422060484883</v>
      </c>
      <c r="BP32" s="65">
        <f>'[2]Stochastic outputs'!P842</f>
        <v>1.548264724909802</v>
      </c>
    </row>
    <row r="33" spans="1:68" x14ac:dyDescent="0.35">
      <c r="A33" s="9" t="s">
        <v>14</v>
      </c>
      <c r="B33" s="10">
        <v>50</v>
      </c>
      <c r="C33" s="63">
        <f>'[2]Stochastic outputs'!O35</f>
        <v>0.47086478407586052</v>
      </c>
      <c r="D33" s="64">
        <f>'[2]Stochastic outputs'!P35</f>
        <v>1.4380689457829392</v>
      </c>
      <c r="E33" s="63">
        <f t="shared" si="0"/>
        <v>0.47086478407586052</v>
      </c>
      <c r="F33" s="64">
        <f t="shared" si="1"/>
        <v>1.4380689457829392</v>
      </c>
      <c r="G33" s="63">
        <f t="shared" si="2"/>
        <v>0.47086478407586052</v>
      </c>
      <c r="H33" s="64">
        <f t="shared" si="3"/>
        <v>1.4380689457829392</v>
      </c>
      <c r="I33" s="63"/>
      <c r="J33" s="64"/>
      <c r="K33" s="65">
        <f>'[2]Stochastic outputs'!O237</f>
        <v>0.51814216938356816</v>
      </c>
      <c r="L33" s="65">
        <f>'[2]Stochastic outputs'!P237</f>
        <v>1.4190392063087087</v>
      </c>
      <c r="M33" s="65">
        <f>'[2]Stochastic outputs'!O237</f>
        <v>0.51814216938356816</v>
      </c>
      <c r="N33" s="65">
        <f>'[2]Stochastic outputs'!P237</f>
        <v>1.4190392063087087</v>
      </c>
      <c r="O33" s="63"/>
      <c r="P33" s="64"/>
      <c r="Q33" s="65">
        <f>'[2]Stochastic outputs'!O439</f>
        <v>0.53576725933212677</v>
      </c>
      <c r="R33" s="65">
        <f>'[2]Stochastic outputs'!P439</f>
        <v>1.3531063656186053</v>
      </c>
      <c r="S33" s="65">
        <f>'[2]Stochastic outputs'!O439</f>
        <v>0.53576725933212677</v>
      </c>
      <c r="T33" s="65">
        <f>'[2]Stochastic outputs'!P439</f>
        <v>1.3531063656186053</v>
      </c>
      <c r="U33" s="63"/>
      <c r="V33" s="64"/>
      <c r="W33" s="65">
        <f>'[2]Stochastic outputs'!O641</f>
        <v>0.55662484510082344</v>
      </c>
      <c r="X33" s="65">
        <f>'[2]Stochastic outputs'!P641</f>
        <v>1.3351039666846398</v>
      </c>
      <c r="Y33" s="65">
        <f>'[2]Stochastic outputs'!O641</f>
        <v>0.55662484510082344</v>
      </c>
      <c r="Z33" s="65">
        <f>'[2]Stochastic outputs'!P641</f>
        <v>1.3351039666846398</v>
      </c>
      <c r="AA33" s="63"/>
      <c r="AB33" s="64"/>
      <c r="AC33" s="65">
        <f>'[2]Stochastic outputs'!O1853</f>
        <v>0</v>
      </c>
      <c r="AD33" s="65">
        <f>'[2]Stochastic outputs'!P1853</f>
        <v>0</v>
      </c>
      <c r="AE33" s="65">
        <f>'[2]Stochastic outputs'!O1853</f>
        <v>0</v>
      </c>
      <c r="AF33" s="65">
        <f>'[2]Stochastic outputs'!P1853</f>
        <v>0</v>
      </c>
      <c r="AG33" s="63"/>
      <c r="AH33" s="64"/>
      <c r="AI33" s="65">
        <f>'[2]Stochastic outputs'!O1247</f>
        <v>0.46279645925132035</v>
      </c>
      <c r="AJ33" s="65">
        <f>'[2]Stochastic outputs'!P1247</f>
        <v>1.4859258094805143</v>
      </c>
      <c r="AK33" s="65">
        <f>'[2]Stochastic outputs'!O1247</f>
        <v>0.46279645925132035</v>
      </c>
      <c r="AL33" s="65">
        <f>'[2]Stochastic outputs'!P1247</f>
        <v>1.4859258094805143</v>
      </c>
      <c r="AM33" s="63"/>
      <c r="AN33" s="64"/>
      <c r="AO33" s="65">
        <f>'[2]Stochastic outputs'!O2055</f>
        <v>0.41114925833291888</v>
      </c>
      <c r="AP33" s="65">
        <f>'[2]Stochastic outputs'!P2055</f>
        <v>1.592438281201124</v>
      </c>
      <c r="AQ33" s="65">
        <f>'[2]Stochastic outputs'!O2055</f>
        <v>0.41114925833291888</v>
      </c>
      <c r="AR33" s="65">
        <f>'[2]Stochastic outputs'!P2055</f>
        <v>1.592438281201124</v>
      </c>
      <c r="AS33" s="63"/>
      <c r="AT33" s="64"/>
      <c r="AU33" s="65">
        <f>'[2]Stochastic outputs'!O1449</f>
        <v>0.43552208132919046</v>
      </c>
      <c r="AV33" s="65">
        <f>'[2]Stochastic outputs'!P1449</f>
        <v>1.5666779825888903</v>
      </c>
      <c r="AW33" s="65">
        <f>'[2]Stochastic outputs'!O1449</f>
        <v>0.43552208132919046</v>
      </c>
      <c r="AX33" s="65">
        <f>'[2]Stochastic outputs'!P1449</f>
        <v>1.5666779825888903</v>
      </c>
      <c r="AY33" s="63"/>
      <c r="AZ33" s="64"/>
      <c r="BA33" s="65">
        <f>'[2]Stochastic outputs'!O1651</f>
        <v>0.44417430414489439</v>
      </c>
      <c r="BB33" s="65">
        <f>'[2]Stochastic outputs'!P1651</f>
        <v>1.5515520224530008</v>
      </c>
      <c r="BC33" s="65">
        <f>'[2]Stochastic outputs'!O1651</f>
        <v>0.44417430414489439</v>
      </c>
      <c r="BD33" s="65">
        <f>'[2]Stochastic outputs'!P1651</f>
        <v>1.5515520224530008</v>
      </c>
      <c r="BE33" s="63"/>
      <c r="BF33" s="64"/>
      <c r="BG33" s="65">
        <f>'[2]Stochastic outputs'!O1045</f>
        <v>0.49994258066185848</v>
      </c>
      <c r="BH33" s="65">
        <f>'[2]Stochastic outputs'!P1045</f>
        <v>1.408236875563637</v>
      </c>
      <c r="BI33" s="65">
        <f>'[2]Stochastic outputs'!O1045</f>
        <v>0.49994258066185848</v>
      </c>
      <c r="BJ33" s="65">
        <f>'[2]Stochastic outputs'!P1045</f>
        <v>1.408236875563637</v>
      </c>
      <c r="BK33" s="63"/>
      <c r="BL33" s="64"/>
      <c r="BM33" s="65">
        <f>'[2]Stochastic outputs'!O843</f>
        <v>0.44690118132986612</v>
      </c>
      <c r="BN33" s="65">
        <f>'[2]Stochastic outputs'!P843</f>
        <v>1.5369535198298967</v>
      </c>
      <c r="BO33" s="65">
        <f>'[2]Stochastic outputs'!O843</f>
        <v>0.44690118132986612</v>
      </c>
      <c r="BP33" s="65">
        <f>'[2]Stochastic outputs'!P843</f>
        <v>1.5369535198298967</v>
      </c>
    </row>
    <row r="34" spans="1:68" x14ac:dyDescent="0.35">
      <c r="A34" s="9" t="s">
        <v>14</v>
      </c>
      <c r="B34" s="10">
        <v>51</v>
      </c>
      <c r="C34" s="63">
        <f>'[2]Stochastic outputs'!O36</f>
        <v>0.46925798515609585</v>
      </c>
      <c r="D34" s="64">
        <f>'[2]Stochastic outputs'!P36</f>
        <v>1.4269928763493556</v>
      </c>
      <c r="E34" s="63">
        <f t="shared" si="0"/>
        <v>0.46925798515609585</v>
      </c>
      <c r="F34" s="64">
        <f t="shared" si="1"/>
        <v>1.4269928763493556</v>
      </c>
      <c r="G34" s="63">
        <f t="shared" si="2"/>
        <v>0.46925798515609585</v>
      </c>
      <c r="H34" s="64">
        <f t="shared" si="3"/>
        <v>1.4269928763493556</v>
      </c>
      <c r="I34" s="63"/>
      <c r="J34" s="64"/>
      <c r="K34" s="65">
        <f>'[2]Stochastic outputs'!O238</f>
        <v>0.50700299780457103</v>
      </c>
      <c r="L34" s="65">
        <f>'[2]Stochastic outputs'!P238</f>
        <v>1.4187529680209159</v>
      </c>
      <c r="M34" s="65">
        <f>'[2]Stochastic outputs'!O238</f>
        <v>0.50700299780457103</v>
      </c>
      <c r="N34" s="65">
        <f>'[2]Stochastic outputs'!P238</f>
        <v>1.4187529680209159</v>
      </c>
      <c r="O34" s="63"/>
      <c r="P34" s="64"/>
      <c r="Q34" s="65">
        <f>'[2]Stochastic outputs'!O440</f>
        <v>0.53191894826731978</v>
      </c>
      <c r="R34" s="65">
        <f>'[2]Stochastic outputs'!P440</f>
        <v>1.3499721842232133</v>
      </c>
      <c r="S34" s="65">
        <f>'[2]Stochastic outputs'!O440</f>
        <v>0.53191894826731978</v>
      </c>
      <c r="T34" s="65">
        <f>'[2]Stochastic outputs'!P440</f>
        <v>1.3499721842232133</v>
      </c>
      <c r="U34" s="63"/>
      <c r="V34" s="64"/>
      <c r="W34" s="65">
        <f>'[2]Stochastic outputs'!O642</f>
        <v>0.54945369869919536</v>
      </c>
      <c r="X34" s="65">
        <f>'[2]Stochastic outputs'!P642</f>
        <v>1.3155219696931117</v>
      </c>
      <c r="Y34" s="65">
        <f>'[2]Stochastic outputs'!O642</f>
        <v>0.54945369869919536</v>
      </c>
      <c r="Z34" s="65">
        <f>'[2]Stochastic outputs'!P642</f>
        <v>1.3155219696931117</v>
      </c>
      <c r="AA34" s="63"/>
      <c r="AB34" s="64"/>
      <c r="AC34" s="65">
        <f>'[2]Stochastic outputs'!O1854</f>
        <v>0</v>
      </c>
      <c r="AD34" s="65">
        <f>'[2]Stochastic outputs'!P1854</f>
        <v>0</v>
      </c>
      <c r="AE34" s="65">
        <f>'[2]Stochastic outputs'!O1854</f>
        <v>0</v>
      </c>
      <c r="AF34" s="65">
        <f>'[2]Stochastic outputs'!P1854</f>
        <v>0</v>
      </c>
      <c r="AG34" s="63"/>
      <c r="AH34" s="64"/>
      <c r="AI34" s="65">
        <f>'[2]Stochastic outputs'!O1248</f>
        <v>0.44281087142479925</v>
      </c>
      <c r="AJ34" s="65">
        <f>'[2]Stochastic outputs'!P1248</f>
        <v>1.4696112313155043</v>
      </c>
      <c r="AK34" s="65">
        <f>'[2]Stochastic outputs'!O1248</f>
        <v>0.44281087142479925</v>
      </c>
      <c r="AL34" s="65">
        <f>'[2]Stochastic outputs'!P1248</f>
        <v>1.4696112313155043</v>
      </c>
      <c r="AM34" s="63"/>
      <c r="AN34" s="64"/>
      <c r="AO34" s="65">
        <f>'[2]Stochastic outputs'!O2056</f>
        <v>0.38409523224289049</v>
      </c>
      <c r="AP34" s="65">
        <f>'[2]Stochastic outputs'!P2056</f>
        <v>1.6180383345559999</v>
      </c>
      <c r="AQ34" s="65">
        <f>'[2]Stochastic outputs'!O2056</f>
        <v>0.38409523224289049</v>
      </c>
      <c r="AR34" s="65">
        <f>'[2]Stochastic outputs'!P2056</f>
        <v>1.6180383345559999</v>
      </c>
      <c r="AS34" s="63"/>
      <c r="AT34" s="64"/>
      <c r="AU34" s="65">
        <f>'[2]Stochastic outputs'!O1450</f>
        <v>0.43622654414669088</v>
      </c>
      <c r="AV34" s="65">
        <f>'[2]Stochastic outputs'!P1450</f>
        <v>1.6039891736805563</v>
      </c>
      <c r="AW34" s="65">
        <f>'[2]Stochastic outputs'!O1450</f>
        <v>0.43622654414669088</v>
      </c>
      <c r="AX34" s="65">
        <f>'[2]Stochastic outputs'!P1450</f>
        <v>1.6039891736805563</v>
      </c>
      <c r="AY34" s="63"/>
      <c r="AZ34" s="64"/>
      <c r="BA34" s="65">
        <f>'[2]Stochastic outputs'!O1652</f>
        <v>0.43827646525651964</v>
      </c>
      <c r="BB34" s="65">
        <f>'[2]Stochastic outputs'!P1652</f>
        <v>1.5590103999983866</v>
      </c>
      <c r="BC34" s="65">
        <f>'[2]Stochastic outputs'!O1652</f>
        <v>0.43827646525651964</v>
      </c>
      <c r="BD34" s="65">
        <f>'[2]Stochastic outputs'!P1652</f>
        <v>1.5590103999983866</v>
      </c>
      <c r="BE34" s="63"/>
      <c r="BF34" s="64"/>
      <c r="BG34" s="65">
        <f>'[2]Stochastic outputs'!O1046</f>
        <v>0.49080453080753583</v>
      </c>
      <c r="BH34" s="65">
        <f>'[2]Stochastic outputs'!P1046</f>
        <v>1.4192007664659974</v>
      </c>
      <c r="BI34" s="65">
        <f>'[2]Stochastic outputs'!O1046</f>
        <v>0.49080453080753583</v>
      </c>
      <c r="BJ34" s="65">
        <f>'[2]Stochastic outputs'!P1046</f>
        <v>1.4192007664659974</v>
      </c>
      <c r="BK34" s="63"/>
      <c r="BL34" s="64"/>
      <c r="BM34" s="65">
        <f>'[2]Stochastic outputs'!O844</f>
        <v>0.46629583046853262</v>
      </c>
      <c r="BN34" s="65">
        <f>'[2]Stochastic outputs'!P844</f>
        <v>1.5328655693070208</v>
      </c>
      <c r="BO34" s="65">
        <f>'[2]Stochastic outputs'!O844</f>
        <v>0.46629583046853262</v>
      </c>
      <c r="BP34" s="65">
        <f>'[2]Stochastic outputs'!P844</f>
        <v>1.5328655693070208</v>
      </c>
    </row>
    <row r="35" spans="1:68" x14ac:dyDescent="0.35">
      <c r="A35" s="9" t="s">
        <v>14</v>
      </c>
      <c r="B35" s="10">
        <v>52</v>
      </c>
      <c r="C35" s="63">
        <f>'[2]Stochastic outputs'!O37</f>
        <v>0.47758524115237677</v>
      </c>
      <c r="D35" s="64">
        <f>'[2]Stochastic outputs'!P37</f>
        <v>1.4089995580655332</v>
      </c>
      <c r="E35" s="63">
        <f t="shared" ref="E35:E63" si="4">C35</f>
        <v>0.47758524115237677</v>
      </c>
      <c r="F35" s="64">
        <f t="shared" ref="F35:F63" si="5">D35</f>
        <v>1.4089995580655332</v>
      </c>
      <c r="G35" s="63">
        <f t="shared" ref="G35:G63" si="6">C35</f>
        <v>0.47758524115237677</v>
      </c>
      <c r="H35" s="64">
        <f t="shared" ref="H35:H63" si="7">D35</f>
        <v>1.4089995580655332</v>
      </c>
      <c r="I35" s="63"/>
      <c r="J35" s="64"/>
      <c r="K35" s="65">
        <f>'[2]Stochastic outputs'!O239</f>
        <v>0.4989865732461905</v>
      </c>
      <c r="L35" s="65">
        <f>'[2]Stochastic outputs'!P239</f>
        <v>1.3943390824227908</v>
      </c>
      <c r="M35" s="65">
        <f>'[2]Stochastic outputs'!O239</f>
        <v>0.4989865732461905</v>
      </c>
      <c r="N35" s="65">
        <f>'[2]Stochastic outputs'!P239</f>
        <v>1.3943390824227908</v>
      </c>
      <c r="O35" s="63"/>
      <c r="P35" s="64"/>
      <c r="Q35" s="65">
        <f>'[2]Stochastic outputs'!O441</f>
        <v>0.5624592688180321</v>
      </c>
      <c r="R35" s="65">
        <f>'[2]Stochastic outputs'!P441</f>
        <v>1.3510106037805583</v>
      </c>
      <c r="S35" s="65">
        <f>'[2]Stochastic outputs'!O441</f>
        <v>0.5624592688180321</v>
      </c>
      <c r="T35" s="65">
        <f>'[2]Stochastic outputs'!P441</f>
        <v>1.3510106037805583</v>
      </c>
      <c r="U35" s="63"/>
      <c r="V35" s="64"/>
      <c r="W35" s="65">
        <f>'[2]Stochastic outputs'!O643</f>
        <v>0.55856195791449914</v>
      </c>
      <c r="X35" s="65">
        <f>'[2]Stochastic outputs'!P643</f>
        <v>1.3132712428494415</v>
      </c>
      <c r="Y35" s="65">
        <f>'[2]Stochastic outputs'!O643</f>
        <v>0.55856195791449914</v>
      </c>
      <c r="Z35" s="65">
        <f>'[2]Stochastic outputs'!P643</f>
        <v>1.3132712428494415</v>
      </c>
      <c r="AA35" s="63"/>
      <c r="AB35" s="64"/>
      <c r="AC35" s="65">
        <f>'[2]Stochastic outputs'!O1855</f>
        <v>0</v>
      </c>
      <c r="AD35" s="65">
        <f>'[2]Stochastic outputs'!P1855</f>
        <v>0</v>
      </c>
      <c r="AE35" s="65">
        <f>'[2]Stochastic outputs'!O1855</f>
        <v>0</v>
      </c>
      <c r="AF35" s="65">
        <f>'[2]Stochastic outputs'!P1855</f>
        <v>0</v>
      </c>
      <c r="AG35" s="63"/>
      <c r="AH35" s="64"/>
      <c r="AI35" s="65">
        <f>'[2]Stochastic outputs'!O1249</f>
        <v>0.45442433904802398</v>
      </c>
      <c r="AJ35" s="65">
        <f>'[2]Stochastic outputs'!P1249</f>
        <v>1.4451863252884696</v>
      </c>
      <c r="AK35" s="65">
        <f>'[2]Stochastic outputs'!O1249</f>
        <v>0.45442433904802398</v>
      </c>
      <c r="AL35" s="65">
        <f>'[2]Stochastic outputs'!P1249</f>
        <v>1.4451863252884696</v>
      </c>
      <c r="AM35" s="63"/>
      <c r="AN35" s="64"/>
      <c r="AO35" s="65">
        <f>'[2]Stochastic outputs'!O2057</f>
        <v>0.41613813113542492</v>
      </c>
      <c r="AP35" s="65">
        <f>'[2]Stochastic outputs'!P2057</f>
        <v>1.6202391365614628</v>
      </c>
      <c r="AQ35" s="65">
        <f>'[2]Stochastic outputs'!O2057</f>
        <v>0.41613813113542492</v>
      </c>
      <c r="AR35" s="65">
        <f>'[2]Stochastic outputs'!P2057</f>
        <v>1.6202391365614628</v>
      </c>
      <c r="AS35" s="63"/>
      <c r="AT35" s="64"/>
      <c r="AU35" s="65">
        <f>'[2]Stochastic outputs'!O1451</f>
        <v>0.43111627627480137</v>
      </c>
      <c r="AV35" s="65">
        <f>'[2]Stochastic outputs'!P1451</f>
        <v>1.5729930293288299</v>
      </c>
      <c r="AW35" s="65">
        <f>'[2]Stochastic outputs'!O1451</f>
        <v>0.43111627627480137</v>
      </c>
      <c r="AX35" s="65">
        <f>'[2]Stochastic outputs'!P1451</f>
        <v>1.5729930293288299</v>
      </c>
      <c r="AY35" s="63"/>
      <c r="AZ35" s="64"/>
      <c r="BA35" s="65">
        <f>'[2]Stochastic outputs'!O1653</f>
        <v>0.43537720916707262</v>
      </c>
      <c r="BB35" s="65">
        <f>'[2]Stochastic outputs'!P1653</f>
        <v>1.4968387633759448</v>
      </c>
      <c r="BC35" s="65">
        <f>'[2]Stochastic outputs'!O1653</f>
        <v>0.43537720916707262</v>
      </c>
      <c r="BD35" s="65">
        <f>'[2]Stochastic outputs'!P1653</f>
        <v>1.4968387633759448</v>
      </c>
      <c r="BE35" s="63"/>
      <c r="BF35" s="64"/>
      <c r="BG35" s="65">
        <f>'[2]Stochastic outputs'!O1047</f>
        <v>0.50710586684219938</v>
      </c>
      <c r="BH35" s="65">
        <f>'[2]Stochastic outputs'!P1047</f>
        <v>1.3937296530405714</v>
      </c>
      <c r="BI35" s="65">
        <f>'[2]Stochastic outputs'!O1047</f>
        <v>0.50710586684219938</v>
      </c>
      <c r="BJ35" s="65">
        <f>'[2]Stochastic outputs'!P1047</f>
        <v>1.3937296530405714</v>
      </c>
      <c r="BK35" s="63"/>
      <c r="BL35" s="64"/>
      <c r="BM35" s="65">
        <f>'[2]Stochastic outputs'!O845</f>
        <v>0.44568976327899873</v>
      </c>
      <c r="BN35" s="65">
        <f>'[2]Stochastic outputs'!P845</f>
        <v>1.5465133133956488</v>
      </c>
      <c r="BO35" s="65">
        <f>'[2]Stochastic outputs'!O845</f>
        <v>0.44568976327899873</v>
      </c>
      <c r="BP35" s="65">
        <f>'[2]Stochastic outputs'!P845</f>
        <v>1.5465133133956488</v>
      </c>
    </row>
    <row r="36" spans="1:68" x14ac:dyDescent="0.35">
      <c r="A36" s="9" t="s">
        <v>14</v>
      </c>
      <c r="B36" s="10">
        <v>53</v>
      </c>
      <c r="C36" s="63">
        <f>'[2]Stochastic outputs'!O38</f>
        <v>0.4713168813303551</v>
      </c>
      <c r="D36" s="64">
        <f>'[2]Stochastic outputs'!P38</f>
        <v>1.4369171165444548</v>
      </c>
      <c r="E36" s="63">
        <f t="shared" si="4"/>
        <v>0.4713168813303551</v>
      </c>
      <c r="F36" s="64">
        <f t="shared" si="5"/>
        <v>1.4369171165444548</v>
      </c>
      <c r="G36" s="63">
        <f t="shared" si="6"/>
        <v>0.4713168813303551</v>
      </c>
      <c r="H36" s="64">
        <f t="shared" si="7"/>
        <v>1.4369171165444548</v>
      </c>
      <c r="I36" s="63"/>
      <c r="J36" s="64"/>
      <c r="K36" s="65">
        <f>'[2]Stochastic outputs'!O240</f>
        <v>0.48597790907872651</v>
      </c>
      <c r="L36" s="65">
        <f>'[2]Stochastic outputs'!P240</f>
        <v>1.4229438982854834</v>
      </c>
      <c r="M36" s="65">
        <f>'[2]Stochastic outputs'!O240</f>
        <v>0.48597790907872651</v>
      </c>
      <c r="N36" s="65">
        <f>'[2]Stochastic outputs'!P240</f>
        <v>1.4229438982854834</v>
      </c>
      <c r="O36" s="63"/>
      <c r="P36" s="64"/>
      <c r="Q36" s="65">
        <f>'[2]Stochastic outputs'!O442</f>
        <v>0.53314569633133002</v>
      </c>
      <c r="R36" s="65">
        <f>'[2]Stochastic outputs'!P442</f>
        <v>1.3499926398026414</v>
      </c>
      <c r="S36" s="65">
        <f>'[2]Stochastic outputs'!O442</f>
        <v>0.53314569633133002</v>
      </c>
      <c r="T36" s="65">
        <f>'[2]Stochastic outputs'!P442</f>
        <v>1.3499926398026414</v>
      </c>
      <c r="U36" s="63"/>
      <c r="V36" s="64"/>
      <c r="W36" s="65">
        <f>'[2]Stochastic outputs'!O644</f>
        <v>0.53198210462585316</v>
      </c>
      <c r="X36" s="65">
        <f>'[2]Stochastic outputs'!P644</f>
        <v>1.3369110070702077</v>
      </c>
      <c r="Y36" s="65">
        <f>'[2]Stochastic outputs'!O644</f>
        <v>0.53198210462585316</v>
      </c>
      <c r="Z36" s="65">
        <f>'[2]Stochastic outputs'!P644</f>
        <v>1.3369110070702077</v>
      </c>
      <c r="AA36" s="63"/>
      <c r="AB36" s="64"/>
      <c r="AC36" s="65">
        <f>'[2]Stochastic outputs'!O1856</f>
        <v>0</v>
      </c>
      <c r="AD36" s="65">
        <f>'[2]Stochastic outputs'!P1856</f>
        <v>0</v>
      </c>
      <c r="AE36" s="65">
        <f>'[2]Stochastic outputs'!O1856</f>
        <v>0</v>
      </c>
      <c r="AF36" s="65">
        <f>'[2]Stochastic outputs'!P1856</f>
        <v>0</v>
      </c>
      <c r="AG36" s="63"/>
      <c r="AH36" s="64"/>
      <c r="AI36" s="65">
        <f>'[2]Stochastic outputs'!O1250</f>
        <v>0.43368790679494634</v>
      </c>
      <c r="AJ36" s="65">
        <f>'[2]Stochastic outputs'!P1250</f>
        <v>1.4895617177008433</v>
      </c>
      <c r="AK36" s="65">
        <f>'[2]Stochastic outputs'!O1250</f>
        <v>0.43368790679494634</v>
      </c>
      <c r="AL36" s="65">
        <f>'[2]Stochastic outputs'!P1250</f>
        <v>1.4895617177008433</v>
      </c>
      <c r="AM36" s="63"/>
      <c r="AN36" s="64"/>
      <c r="AO36" s="65">
        <f>'[2]Stochastic outputs'!O2058</f>
        <v>0.39457230239910318</v>
      </c>
      <c r="AP36" s="65">
        <f>'[2]Stochastic outputs'!P2058</f>
        <v>1.6001485334689147</v>
      </c>
      <c r="AQ36" s="65">
        <f>'[2]Stochastic outputs'!O2058</f>
        <v>0.39457230239910318</v>
      </c>
      <c r="AR36" s="65">
        <f>'[2]Stochastic outputs'!P2058</f>
        <v>1.6001485334689147</v>
      </c>
      <c r="AS36" s="63"/>
      <c r="AT36" s="64"/>
      <c r="AU36" s="65">
        <f>'[2]Stochastic outputs'!O1452</f>
        <v>0.4161180932050737</v>
      </c>
      <c r="AV36" s="65">
        <f>'[2]Stochastic outputs'!P1452</f>
        <v>1.5960230937484439</v>
      </c>
      <c r="AW36" s="65">
        <f>'[2]Stochastic outputs'!O1452</f>
        <v>0.4161180932050737</v>
      </c>
      <c r="AX36" s="65">
        <f>'[2]Stochastic outputs'!P1452</f>
        <v>1.5960230937484439</v>
      </c>
      <c r="AY36" s="63"/>
      <c r="AZ36" s="64"/>
      <c r="BA36" s="65">
        <f>'[2]Stochastic outputs'!O1654</f>
        <v>0.4267191780928235</v>
      </c>
      <c r="BB36" s="65">
        <f>'[2]Stochastic outputs'!P1654</f>
        <v>1.5295609529218683</v>
      </c>
      <c r="BC36" s="65">
        <f>'[2]Stochastic outputs'!O1654</f>
        <v>0.4267191780928235</v>
      </c>
      <c r="BD36" s="65">
        <f>'[2]Stochastic outputs'!P1654</f>
        <v>1.5295609529218683</v>
      </c>
      <c r="BE36" s="63"/>
      <c r="BF36" s="64"/>
      <c r="BG36" s="65">
        <f>'[2]Stochastic outputs'!O1048</f>
        <v>0.48805607390307487</v>
      </c>
      <c r="BH36" s="65">
        <f>'[2]Stochastic outputs'!P1048</f>
        <v>1.4267982242227615</v>
      </c>
      <c r="BI36" s="65">
        <f>'[2]Stochastic outputs'!O1048</f>
        <v>0.48805607390307487</v>
      </c>
      <c r="BJ36" s="65">
        <f>'[2]Stochastic outputs'!P1048</f>
        <v>1.4267982242227615</v>
      </c>
      <c r="BK36" s="63"/>
      <c r="BL36" s="64"/>
      <c r="BM36" s="65">
        <f>'[2]Stochastic outputs'!O846</f>
        <v>0.42905400487613526</v>
      </c>
      <c r="BN36" s="65">
        <f>'[2]Stochastic outputs'!P846</f>
        <v>1.570665330282158</v>
      </c>
      <c r="BO36" s="65">
        <f>'[2]Stochastic outputs'!O846</f>
        <v>0.42905400487613526</v>
      </c>
      <c r="BP36" s="65">
        <f>'[2]Stochastic outputs'!P846</f>
        <v>1.570665330282158</v>
      </c>
    </row>
    <row r="37" spans="1:68" x14ac:dyDescent="0.35">
      <c r="A37" s="9" t="s">
        <v>14</v>
      </c>
      <c r="B37" s="10">
        <v>54</v>
      </c>
      <c r="C37" s="63">
        <f>'[2]Stochastic outputs'!O39</f>
        <v>0.47446040747558499</v>
      </c>
      <c r="D37" s="64">
        <f>'[2]Stochastic outputs'!P39</f>
        <v>1.4400464500587826</v>
      </c>
      <c r="E37" s="63">
        <f t="shared" si="4"/>
        <v>0.47446040747558499</v>
      </c>
      <c r="F37" s="64">
        <f t="shared" si="5"/>
        <v>1.4400464500587826</v>
      </c>
      <c r="G37" s="63">
        <f t="shared" si="6"/>
        <v>0.47446040747558499</v>
      </c>
      <c r="H37" s="64">
        <f t="shared" si="7"/>
        <v>1.4400464500587826</v>
      </c>
      <c r="I37" s="63"/>
      <c r="J37" s="64"/>
      <c r="K37" s="65">
        <f>'[2]Stochastic outputs'!O241</f>
        <v>0.52303600489534929</v>
      </c>
      <c r="L37" s="65">
        <f>'[2]Stochastic outputs'!P241</f>
        <v>1.3945359621171192</v>
      </c>
      <c r="M37" s="65">
        <f>'[2]Stochastic outputs'!O241</f>
        <v>0.52303600489534929</v>
      </c>
      <c r="N37" s="65">
        <f>'[2]Stochastic outputs'!P241</f>
        <v>1.3945359621171192</v>
      </c>
      <c r="O37" s="63"/>
      <c r="P37" s="64"/>
      <c r="Q37" s="65">
        <f>'[2]Stochastic outputs'!O443</f>
        <v>0.5586648340832493</v>
      </c>
      <c r="R37" s="65">
        <f>'[2]Stochastic outputs'!P443</f>
        <v>1.3488003536279196</v>
      </c>
      <c r="S37" s="65">
        <f>'[2]Stochastic outputs'!O443</f>
        <v>0.5586648340832493</v>
      </c>
      <c r="T37" s="65">
        <f>'[2]Stochastic outputs'!P443</f>
        <v>1.3488003536279196</v>
      </c>
      <c r="U37" s="63"/>
      <c r="V37" s="64"/>
      <c r="W37" s="65">
        <f>'[2]Stochastic outputs'!O645</f>
        <v>0.55922053997021437</v>
      </c>
      <c r="X37" s="65">
        <f>'[2]Stochastic outputs'!P645</f>
        <v>1.3293621730715293</v>
      </c>
      <c r="Y37" s="65">
        <f>'[2]Stochastic outputs'!O645</f>
        <v>0.55922053997021437</v>
      </c>
      <c r="Z37" s="65">
        <f>'[2]Stochastic outputs'!P645</f>
        <v>1.3293621730715293</v>
      </c>
      <c r="AA37" s="63"/>
      <c r="AB37" s="64"/>
      <c r="AC37" s="65">
        <f>'[2]Stochastic outputs'!O1857</f>
        <v>0</v>
      </c>
      <c r="AD37" s="65">
        <f>'[2]Stochastic outputs'!P1857</f>
        <v>0</v>
      </c>
      <c r="AE37" s="65">
        <f>'[2]Stochastic outputs'!O1857</f>
        <v>0</v>
      </c>
      <c r="AF37" s="65">
        <f>'[2]Stochastic outputs'!P1857</f>
        <v>0</v>
      </c>
      <c r="AG37" s="63"/>
      <c r="AH37" s="64"/>
      <c r="AI37" s="65">
        <f>'[2]Stochastic outputs'!O1251</f>
        <v>0.45152645953125375</v>
      </c>
      <c r="AJ37" s="65">
        <f>'[2]Stochastic outputs'!P1251</f>
        <v>1.4874524442184334</v>
      </c>
      <c r="AK37" s="65">
        <f>'[2]Stochastic outputs'!O1251</f>
        <v>0.45152645953125375</v>
      </c>
      <c r="AL37" s="65">
        <f>'[2]Stochastic outputs'!P1251</f>
        <v>1.4874524442184334</v>
      </c>
      <c r="AM37" s="63"/>
      <c r="AN37" s="64"/>
      <c r="AO37" s="65">
        <f>'[2]Stochastic outputs'!O2059</f>
        <v>0.41046768825830521</v>
      </c>
      <c r="AP37" s="65">
        <f>'[2]Stochastic outputs'!P2059</f>
        <v>1.6416927043837544</v>
      </c>
      <c r="AQ37" s="65">
        <f>'[2]Stochastic outputs'!O2059</f>
        <v>0.41046768825830521</v>
      </c>
      <c r="AR37" s="65">
        <f>'[2]Stochastic outputs'!P2059</f>
        <v>1.6416927043837544</v>
      </c>
      <c r="AS37" s="63"/>
      <c r="AT37" s="64"/>
      <c r="AU37" s="65">
        <f>'[2]Stochastic outputs'!O1453</f>
        <v>0.46450958684626531</v>
      </c>
      <c r="AV37" s="65">
        <f>'[2]Stochastic outputs'!P1453</f>
        <v>1.6072269709630114</v>
      </c>
      <c r="AW37" s="65">
        <f>'[2]Stochastic outputs'!O1453</f>
        <v>0.46450958684626531</v>
      </c>
      <c r="AX37" s="65">
        <f>'[2]Stochastic outputs'!P1453</f>
        <v>1.6072269709630114</v>
      </c>
      <c r="AY37" s="63"/>
      <c r="AZ37" s="64"/>
      <c r="BA37" s="65">
        <f>'[2]Stochastic outputs'!O1655</f>
        <v>0.45598126525500576</v>
      </c>
      <c r="BB37" s="65">
        <f>'[2]Stochastic outputs'!P1655</f>
        <v>1.5422689475862057</v>
      </c>
      <c r="BC37" s="65">
        <f>'[2]Stochastic outputs'!O1655</f>
        <v>0.45598126525500576</v>
      </c>
      <c r="BD37" s="65">
        <f>'[2]Stochastic outputs'!P1655</f>
        <v>1.5422689475862057</v>
      </c>
      <c r="BE37" s="63"/>
      <c r="BF37" s="64"/>
      <c r="BG37" s="65">
        <f>'[2]Stochastic outputs'!O1049</f>
        <v>0.5179807334693256</v>
      </c>
      <c r="BH37" s="65">
        <f>'[2]Stochastic outputs'!P1049</f>
        <v>1.4164880334477448</v>
      </c>
      <c r="BI37" s="65">
        <f>'[2]Stochastic outputs'!O1049</f>
        <v>0.5179807334693256</v>
      </c>
      <c r="BJ37" s="65">
        <f>'[2]Stochastic outputs'!P1049</f>
        <v>1.4164880334477448</v>
      </c>
      <c r="BK37" s="63"/>
      <c r="BL37" s="64"/>
      <c r="BM37" s="65">
        <f>'[2]Stochastic outputs'!O847</f>
        <v>0.46929095990365111</v>
      </c>
      <c r="BN37" s="65">
        <f>'[2]Stochastic outputs'!P847</f>
        <v>1.5537914625115887</v>
      </c>
      <c r="BO37" s="65">
        <f>'[2]Stochastic outputs'!O847</f>
        <v>0.46929095990365111</v>
      </c>
      <c r="BP37" s="65">
        <f>'[2]Stochastic outputs'!P847</f>
        <v>1.5537914625115887</v>
      </c>
    </row>
    <row r="38" spans="1:68" x14ac:dyDescent="0.35">
      <c r="A38" s="9" t="s">
        <v>14</v>
      </c>
      <c r="B38" s="10">
        <v>55</v>
      </c>
      <c r="C38" s="63">
        <f>'[2]Stochastic outputs'!O40</f>
        <v>0.38746867410659264</v>
      </c>
      <c r="D38" s="64">
        <f>'[2]Stochastic outputs'!P40</f>
        <v>1.4303191564074975</v>
      </c>
      <c r="E38" s="63">
        <f t="shared" si="4"/>
        <v>0.38746867410659264</v>
      </c>
      <c r="F38" s="64">
        <f t="shared" si="5"/>
        <v>1.4303191564074975</v>
      </c>
      <c r="G38" s="63">
        <f t="shared" si="6"/>
        <v>0.38746867410659264</v>
      </c>
      <c r="H38" s="64">
        <f t="shared" si="7"/>
        <v>1.4303191564074975</v>
      </c>
      <c r="I38" s="63"/>
      <c r="J38" s="64"/>
      <c r="K38" s="65">
        <f>'[2]Stochastic outputs'!O242</f>
        <v>0.43891501425648705</v>
      </c>
      <c r="L38" s="65">
        <f>'[2]Stochastic outputs'!P242</f>
        <v>1.4019856233213317</v>
      </c>
      <c r="M38" s="65">
        <f>'[2]Stochastic outputs'!O242</f>
        <v>0.43891501425648705</v>
      </c>
      <c r="N38" s="65">
        <f>'[2]Stochastic outputs'!P242</f>
        <v>1.4019856233213317</v>
      </c>
      <c r="O38" s="63"/>
      <c r="P38" s="64"/>
      <c r="Q38" s="65">
        <f>'[2]Stochastic outputs'!O444</f>
        <v>0.45130501777980064</v>
      </c>
      <c r="R38" s="65">
        <f>'[2]Stochastic outputs'!P444</f>
        <v>1.3500886718176681</v>
      </c>
      <c r="S38" s="65">
        <f>'[2]Stochastic outputs'!O444</f>
        <v>0.45130501777980064</v>
      </c>
      <c r="T38" s="65">
        <f>'[2]Stochastic outputs'!P444</f>
        <v>1.3500886718176681</v>
      </c>
      <c r="U38" s="63"/>
      <c r="V38" s="64"/>
      <c r="W38" s="65">
        <f>'[2]Stochastic outputs'!O646</f>
        <v>0.47739222566892797</v>
      </c>
      <c r="X38" s="65">
        <f>'[2]Stochastic outputs'!P646</f>
        <v>1.306940569878454</v>
      </c>
      <c r="Y38" s="65">
        <f>'[2]Stochastic outputs'!O646</f>
        <v>0.47739222566892797</v>
      </c>
      <c r="Z38" s="65">
        <f>'[2]Stochastic outputs'!P646</f>
        <v>1.306940569878454</v>
      </c>
      <c r="AA38" s="63"/>
      <c r="AB38" s="64"/>
      <c r="AC38" s="65">
        <f>'[2]Stochastic outputs'!O1858</f>
        <v>0</v>
      </c>
      <c r="AD38" s="65">
        <f>'[2]Stochastic outputs'!P1858</f>
        <v>0</v>
      </c>
      <c r="AE38" s="65">
        <f>'[2]Stochastic outputs'!O1858</f>
        <v>0</v>
      </c>
      <c r="AF38" s="65">
        <f>'[2]Stochastic outputs'!P1858</f>
        <v>0</v>
      </c>
      <c r="AG38" s="63"/>
      <c r="AH38" s="64"/>
      <c r="AI38" s="65">
        <f>'[2]Stochastic outputs'!O1252</f>
        <v>0.36715685615166993</v>
      </c>
      <c r="AJ38" s="65">
        <f>'[2]Stochastic outputs'!P1252</f>
        <v>1.4571377570662434</v>
      </c>
      <c r="AK38" s="65">
        <f>'[2]Stochastic outputs'!O1252</f>
        <v>0.36715685615166993</v>
      </c>
      <c r="AL38" s="65">
        <f>'[2]Stochastic outputs'!P1252</f>
        <v>1.4571377570662434</v>
      </c>
      <c r="AM38" s="63"/>
      <c r="AN38" s="64"/>
      <c r="AO38" s="65">
        <f>'[2]Stochastic outputs'!O2060</f>
        <v>0.32237748290575263</v>
      </c>
      <c r="AP38" s="65">
        <f>'[2]Stochastic outputs'!P2060</f>
        <v>1.6102118050542227</v>
      </c>
      <c r="AQ38" s="65">
        <f>'[2]Stochastic outputs'!O2060</f>
        <v>0.32237748290575263</v>
      </c>
      <c r="AR38" s="65">
        <f>'[2]Stochastic outputs'!P2060</f>
        <v>1.6102118050542227</v>
      </c>
      <c r="AS38" s="63"/>
      <c r="AT38" s="64"/>
      <c r="AU38" s="65">
        <f>'[2]Stochastic outputs'!O1454</f>
        <v>0.36712168325064826</v>
      </c>
      <c r="AV38" s="65">
        <f>'[2]Stochastic outputs'!P1454</f>
        <v>1.5912550198360402</v>
      </c>
      <c r="AW38" s="65">
        <f>'[2]Stochastic outputs'!O1454</f>
        <v>0.36712168325064826</v>
      </c>
      <c r="AX38" s="65">
        <f>'[2]Stochastic outputs'!P1454</f>
        <v>1.5912550198360402</v>
      </c>
      <c r="AY38" s="63"/>
      <c r="AZ38" s="64"/>
      <c r="BA38" s="65">
        <f>'[2]Stochastic outputs'!O1656</f>
        <v>0.39689444086126729</v>
      </c>
      <c r="BB38" s="65">
        <f>'[2]Stochastic outputs'!P1656</f>
        <v>1.5326170626753919</v>
      </c>
      <c r="BC38" s="65">
        <f>'[2]Stochastic outputs'!O1656</f>
        <v>0.39689444086126729</v>
      </c>
      <c r="BD38" s="65">
        <f>'[2]Stochastic outputs'!P1656</f>
        <v>1.5326170626753919</v>
      </c>
      <c r="BE38" s="63"/>
      <c r="BF38" s="64"/>
      <c r="BG38" s="65">
        <f>'[2]Stochastic outputs'!O1050</f>
        <v>0.41934661876423523</v>
      </c>
      <c r="BH38" s="65">
        <f>'[2]Stochastic outputs'!P1050</f>
        <v>1.3970222586338057</v>
      </c>
      <c r="BI38" s="65">
        <f>'[2]Stochastic outputs'!O1050</f>
        <v>0.41934661876423523</v>
      </c>
      <c r="BJ38" s="65">
        <f>'[2]Stochastic outputs'!P1050</f>
        <v>1.3970222586338057</v>
      </c>
      <c r="BK38" s="63"/>
      <c r="BL38" s="64"/>
      <c r="BM38" s="65">
        <f>'[2]Stochastic outputs'!O848</f>
        <v>0.37422766377623995</v>
      </c>
      <c r="BN38" s="65">
        <f>'[2]Stochastic outputs'!P848</f>
        <v>1.559147791472995</v>
      </c>
      <c r="BO38" s="65">
        <f>'[2]Stochastic outputs'!O848</f>
        <v>0.37422766377623995</v>
      </c>
      <c r="BP38" s="65">
        <f>'[2]Stochastic outputs'!P848</f>
        <v>1.559147791472995</v>
      </c>
    </row>
    <row r="39" spans="1:68" x14ac:dyDescent="0.35">
      <c r="A39" s="9" t="s">
        <v>14</v>
      </c>
      <c r="B39" s="10">
        <v>56</v>
      </c>
      <c r="C39" s="63">
        <f>'[2]Stochastic outputs'!O41</f>
        <v>0.38458607418518931</v>
      </c>
      <c r="D39" s="64">
        <f>'[2]Stochastic outputs'!P41</f>
        <v>1.4555884321497832</v>
      </c>
      <c r="E39" s="63">
        <f t="shared" si="4"/>
        <v>0.38458607418518931</v>
      </c>
      <c r="F39" s="64">
        <f t="shared" si="5"/>
        <v>1.4555884321497832</v>
      </c>
      <c r="G39" s="63">
        <f t="shared" si="6"/>
        <v>0.38458607418518931</v>
      </c>
      <c r="H39" s="64">
        <f t="shared" si="7"/>
        <v>1.4555884321497832</v>
      </c>
      <c r="I39" s="63"/>
      <c r="J39" s="64"/>
      <c r="K39" s="65">
        <f>'[2]Stochastic outputs'!O243</f>
        <v>0.41127327212874043</v>
      </c>
      <c r="L39" s="65">
        <f>'[2]Stochastic outputs'!P243</f>
        <v>1.4482545077217408</v>
      </c>
      <c r="M39" s="65">
        <f>'[2]Stochastic outputs'!O243</f>
        <v>0.41127327212874043</v>
      </c>
      <c r="N39" s="65">
        <f>'[2]Stochastic outputs'!P243</f>
        <v>1.4482545077217408</v>
      </c>
      <c r="O39" s="63"/>
      <c r="P39" s="64"/>
      <c r="Q39" s="65">
        <f>'[2]Stochastic outputs'!O445</f>
        <v>0.44341100771505576</v>
      </c>
      <c r="R39" s="65">
        <f>'[2]Stochastic outputs'!P445</f>
        <v>1.3885882754996093</v>
      </c>
      <c r="S39" s="65">
        <f>'[2]Stochastic outputs'!O445</f>
        <v>0.44341100771505576</v>
      </c>
      <c r="T39" s="65">
        <f>'[2]Stochastic outputs'!P445</f>
        <v>1.3885882754996093</v>
      </c>
      <c r="U39" s="63"/>
      <c r="V39" s="64"/>
      <c r="W39" s="65">
        <f>'[2]Stochastic outputs'!O647</f>
        <v>0.45620268020033983</v>
      </c>
      <c r="X39" s="65">
        <f>'[2]Stochastic outputs'!P647</f>
        <v>1.3384677380077146</v>
      </c>
      <c r="Y39" s="65">
        <f>'[2]Stochastic outputs'!O647</f>
        <v>0.45620268020033983</v>
      </c>
      <c r="Z39" s="65">
        <f>'[2]Stochastic outputs'!P647</f>
        <v>1.3384677380077146</v>
      </c>
      <c r="AA39" s="63"/>
      <c r="AB39" s="64"/>
      <c r="AC39" s="65">
        <f>'[2]Stochastic outputs'!O1859</f>
        <v>0</v>
      </c>
      <c r="AD39" s="65">
        <f>'[2]Stochastic outputs'!P1859</f>
        <v>0</v>
      </c>
      <c r="AE39" s="65">
        <f>'[2]Stochastic outputs'!O1859</f>
        <v>0</v>
      </c>
      <c r="AF39" s="65">
        <f>'[2]Stochastic outputs'!P1859</f>
        <v>0</v>
      </c>
      <c r="AG39" s="63"/>
      <c r="AH39" s="64"/>
      <c r="AI39" s="65">
        <f>'[2]Stochastic outputs'!O1253</f>
        <v>0.347808774891603</v>
      </c>
      <c r="AJ39" s="65">
        <f>'[2]Stochastic outputs'!P1253</f>
        <v>1.5044963503936617</v>
      </c>
      <c r="AK39" s="65">
        <f>'[2]Stochastic outputs'!O1253</f>
        <v>0.347808774891603</v>
      </c>
      <c r="AL39" s="65">
        <f>'[2]Stochastic outputs'!P1253</f>
        <v>1.5044963503936617</v>
      </c>
      <c r="AM39" s="63"/>
      <c r="AN39" s="64"/>
      <c r="AO39" s="65">
        <f>'[2]Stochastic outputs'!O2061</f>
        <v>0.3118389035956915</v>
      </c>
      <c r="AP39" s="65">
        <f>'[2]Stochastic outputs'!P2061</f>
        <v>1.6640928819679517</v>
      </c>
      <c r="AQ39" s="65">
        <f>'[2]Stochastic outputs'!O2061</f>
        <v>0.3118389035956915</v>
      </c>
      <c r="AR39" s="65">
        <f>'[2]Stochastic outputs'!P2061</f>
        <v>1.6640928819679517</v>
      </c>
      <c r="AS39" s="63"/>
      <c r="AT39" s="64"/>
      <c r="AU39" s="65">
        <f>'[2]Stochastic outputs'!O1455</f>
        <v>0.33366018905417011</v>
      </c>
      <c r="AV39" s="65">
        <f>'[2]Stochastic outputs'!P1455</f>
        <v>1.6324424063729677</v>
      </c>
      <c r="AW39" s="65">
        <f>'[2]Stochastic outputs'!O1455</f>
        <v>0.33366018905417011</v>
      </c>
      <c r="AX39" s="65">
        <f>'[2]Stochastic outputs'!P1455</f>
        <v>1.6324424063729677</v>
      </c>
      <c r="AY39" s="63"/>
      <c r="AZ39" s="64"/>
      <c r="BA39" s="65">
        <f>'[2]Stochastic outputs'!O1657</f>
        <v>0.36975635865594225</v>
      </c>
      <c r="BB39" s="65">
        <f>'[2]Stochastic outputs'!P1657</f>
        <v>1.5832078724771665</v>
      </c>
      <c r="BC39" s="65">
        <f>'[2]Stochastic outputs'!O1657</f>
        <v>0.36975635865594225</v>
      </c>
      <c r="BD39" s="65">
        <f>'[2]Stochastic outputs'!P1657</f>
        <v>1.5832078724771665</v>
      </c>
      <c r="BE39" s="63"/>
      <c r="BF39" s="64"/>
      <c r="BG39" s="65">
        <f>'[2]Stochastic outputs'!O1051</f>
        <v>0.40937243939647067</v>
      </c>
      <c r="BH39" s="65">
        <f>'[2]Stochastic outputs'!P1051</f>
        <v>1.4409984631542467</v>
      </c>
      <c r="BI39" s="65">
        <f>'[2]Stochastic outputs'!O1051</f>
        <v>0.40937243939647067</v>
      </c>
      <c r="BJ39" s="65">
        <f>'[2]Stochastic outputs'!P1051</f>
        <v>1.4409984631542467</v>
      </c>
      <c r="BK39" s="63"/>
      <c r="BL39" s="64"/>
      <c r="BM39" s="65">
        <f>'[2]Stochastic outputs'!O849</f>
        <v>0.38755006882949544</v>
      </c>
      <c r="BN39" s="65">
        <f>'[2]Stochastic outputs'!P849</f>
        <v>1.5570801905708578</v>
      </c>
      <c r="BO39" s="65">
        <f>'[2]Stochastic outputs'!O849</f>
        <v>0.38755006882949544</v>
      </c>
      <c r="BP39" s="65">
        <f>'[2]Stochastic outputs'!P849</f>
        <v>1.5570801905708578</v>
      </c>
    </row>
    <row r="40" spans="1:68" x14ac:dyDescent="0.35">
      <c r="A40" s="9" t="s">
        <v>14</v>
      </c>
      <c r="B40" s="10">
        <v>57</v>
      </c>
      <c r="C40" s="63">
        <f>'[2]Stochastic outputs'!O42</f>
        <v>0.41035047723108503</v>
      </c>
      <c r="D40" s="64">
        <f>'[2]Stochastic outputs'!P42</f>
        <v>1.4465396712252594</v>
      </c>
      <c r="E40" s="63">
        <f t="shared" si="4"/>
        <v>0.41035047723108503</v>
      </c>
      <c r="F40" s="64">
        <f t="shared" si="5"/>
        <v>1.4465396712252594</v>
      </c>
      <c r="G40" s="63">
        <f t="shared" si="6"/>
        <v>0.41035047723108503</v>
      </c>
      <c r="H40" s="64">
        <f t="shared" si="7"/>
        <v>1.4465396712252594</v>
      </c>
      <c r="I40" s="63"/>
      <c r="J40" s="64"/>
      <c r="K40" s="65">
        <f>'[2]Stochastic outputs'!O244</f>
        <v>0.43950605935467507</v>
      </c>
      <c r="L40" s="65">
        <f>'[2]Stochastic outputs'!P244</f>
        <v>1.4324149087819584</v>
      </c>
      <c r="M40" s="65">
        <f>'[2]Stochastic outputs'!O244</f>
        <v>0.43950605935467507</v>
      </c>
      <c r="N40" s="65">
        <f>'[2]Stochastic outputs'!P244</f>
        <v>1.4324149087819584</v>
      </c>
      <c r="O40" s="63"/>
      <c r="P40" s="64"/>
      <c r="Q40" s="65">
        <f>'[2]Stochastic outputs'!O446</f>
        <v>0.46877953999296551</v>
      </c>
      <c r="R40" s="65">
        <f>'[2]Stochastic outputs'!P446</f>
        <v>1.3611025007951743</v>
      </c>
      <c r="S40" s="65">
        <f>'[2]Stochastic outputs'!O446</f>
        <v>0.46877953999296551</v>
      </c>
      <c r="T40" s="65">
        <f>'[2]Stochastic outputs'!P446</f>
        <v>1.3611025007951743</v>
      </c>
      <c r="U40" s="63"/>
      <c r="V40" s="64"/>
      <c r="W40" s="65">
        <f>'[2]Stochastic outputs'!O648</f>
        <v>0.47964110828468592</v>
      </c>
      <c r="X40" s="65">
        <f>'[2]Stochastic outputs'!P648</f>
        <v>1.3256814621719275</v>
      </c>
      <c r="Y40" s="65">
        <f>'[2]Stochastic outputs'!O648</f>
        <v>0.47964110828468592</v>
      </c>
      <c r="Z40" s="65">
        <f>'[2]Stochastic outputs'!P648</f>
        <v>1.3256814621719275</v>
      </c>
      <c r="AA40" s="63"/>
      <c r="AB40" s="64"/>
      <c r="AC40" s="65">
        <f>'[2]Stochastic outputs'!O1860</f>
        <v>0</v>
      </c>
      <c r="AD40" s="65">
        <f>'[2]Stochastic outputs'!P1860</f>
        <v>0</v>
      </c>
      <c r="AE40" s="65">
        <f>'[2]Stochastic outputs'!O1860</f>
        <v>0</v>
      </c>
      <c r="AF40" s="65">
        <f>'[2]Stochastic outputs'!P1860</f>
        <v>0</v>
      </c>
      <c r="AG40" s="63"/>
      <c r="AH40" s="64"/>
      <c r="AI40" s="65">
        <f>'[2]Stochastic outputs'!O1254</f>
        <v>0.37536570692384275</v>
      </c>
      <c r="AJ40" s="65">
        <f>'[2]Stochastic outputs'!P1254</f>
        <v>1.4976452529115329</v>
      </c>
      <c r="AK40" s="65">
        <f>'[2]Stochastic outputs'!O1254</f>
        <v>0.37536570692384275</v>
      </c>
      <c r="AL40" s="65">
        <f>'[2]Stochastic outputs'!P1254</f>
        <v>1.4976452529115329</v>
      </c>
      <c r="AM40" s="63"/>
      <c r="AN40" s="64"/>
      <c r="AO40" s="65">
        <f>'[2]Stochastic outputs'!O2062</f>
        <v>0.35395893545518692</v>
      </c>
      <c r="AP40" s="65">
        <f>'[2]Stochastic outputs'!P2062</f>
        <v>1.6340338049296639</v>
      </c>
      <c r="AQ40" s="65">
        <f>'[2]Stochastic outputs'!O2062</f>
        <v>0.35395893545518692</v>
      </c>
      <c r="AR40" s="65">
        <f>'[2]Stochastic outputs'!P2062</f>
        <v>1.6340338049296639</v>
      </c>
      <c r="AS40" s="63"/>
      <c r="AT40" s="64"/>
      <c r="AU40" s="65">
        <f>'[2]Stochastic outputs'!O1456</f>
        <v>0.36958796295122154</v>
      </c>
      <c r="AV40" s="65">
        <f>'[2]Stochastic outputs'!P1456</f>
        <v>1.6077444988129779</v>
      </c>
      <c r="AW40" s="65">
        <f>'[2]Stochastic outputs'!O1456</f>
        <v>0.36958796295122154</v>
      </c>
      <c r="AX40" s="65">
        <f>'[2]Stochastic outputs'!P1456</f>
        <v>1.6077444988129779</v>
      </c>
      <c r="AY40" s="63"/>
      <c r="AZ40" s="64"/>
      <c r="BA40" s="65">
        <f>'[2]Stochastic outputs'!O1658</f>
        <v>0.38469763420429437</v>
      </c>
      <c r="BB40" s="65">
        <f>'[2]Stochastic outputs'!P1658</f>
        <v>1.5520678644768728</v>
      </c>
      <c r="BC40" s="65">
        <f>'[2]Stochastic outputs'!O1658</f>
        <v>0.38469763420429437</v>
      </c>
      <c r="BD40" s="65">
        <f>'[2]Stochastic outputs'!P1658</f>
        <v>1.5520678644768728</v>
      </c>
      <c r="BE40" s="63"/>
      <c r="BF40" s="64"/>
      <c r="BG40" s="65">
        <f>'[2]Stochastic outputs'!O1052</f>
        <v>0.43323682990117901</v>
      </c>
      <c r="BH40" s="65">
        <f>'[2]Stochastic outputs'!P1052</f>
        <v>1.4241945623742598</v>
      </c>
      <c r="BI40" s="65">
        <f>'[2]Stochastic outputs'!O1052</f>
        <v>0.43323682990117901</v>
      </c>
      <c r="BJ40" s="65">
        <f>'[2]Stochastic outputs'!P1052</f>
        <v>1.4241945623742598</v>
      </c>
      <c r="BK40" s="63"/>
      <c r="BL40" s="64"/>
      <c r="BM40" s="65">
        <f>'[2]Stochastic outputs'!O850</f>
        <v>0.37680663783471202</v>
      </c>
      <c r="BN40" s="65">
        <f>'[2]Stochastic outputs'!P850</f>
        <v>1.5967808925693654</v>
      </c>
      <c r="BO40" s="65">
        <f>'[2]Stochastic outputs'!O850</f>
        <v>0.37680663783471202</v>
      </c>
      <c r="BP40" s="65">
        <f>'[2]Stochastic outputs'!P850</f>
        <v>1.5967808925693654</v>
      </c>
    </row>
    <row r="41" spans="1:68" x14ac:dyDescent="0.35">
      <c r="A41" s="9" t="s">
        <v>14</v>
      </c>
      <c r="B41" s="10">
        <v>58</v>
      </c>
      <c r="C41" s="63">
        <f>'[2]Stochastic outputs'!O43</f>
        <v>0.40107845049202506</v>
      </c>
      <c r="D41" s="64">
        <f>'[2]Stochastic outputs'!P43</f>
        <v>1.4454680601972023</v>
      </c>
      <c r="E41" s="63">
        <f t="shared" si="4"/>
        <v>0.40107845049202506</v>
      </c>
      <c r="F41" s="64">
        <f t="shared" si="5"/>
        <v>1.4454680601972023</v>
      </c>
      <c r="G41" s="63">
        <f t="shared" si="6"/>
        <v>0.40107845049202506</v>
      </c>
      <c r="H41" s="64">
        <f t="shared" si="7"/>
        <v>1.4454680601972023</v>
      </c>
      <c r="I41" s="63"/>
      <c r="J41" s="64"/>
      <c r="K41" s="65">
        <f>'[2]Stochastic outputs'!O245</f>
        <v>0.41055166550696798</v>
      </c>
      <c r="L41" s="65">
        <f>'[2]Stochastic outputs'!P245</f>
        <v>1.4086920786814179</v>
      </c>
      <c r="M41" s="65">
        <f>'[2]Stochastic outputs'!O245</f>
        <v>0.41055166550696798</v>
      </c>
      <c r="N41" s="65">
        <f>'[2]Stochastic outputs'!P245</f>
        <v>1.4086920786814179</v>
      </c>
      <c r="O41" s="63"/>
      <c r="P41" s="64"/>
      <c r="Q41" s="65">
        <f>'[2]Stochastic outputs'!O447</f>
        <v>0.44022080944944819</v>
      </c>
      <c r="R41" s="65">
        <f>'[2]Stochastic outputs'!P447</f>
        <v>1.3585147653338445</v>
      </c>
      <c r="S41" s="65">
        <f>'[2]Stochastic outputs'!O447</f>
        <v>0.44022080944944819</v>
      </c>
      <c r="T41" s="65">
        <f>'[2]Stochastic outputs'!P447</f>
        <v>1.3585147653338445</v>
      </c>
      <c r="U41" s="63"/>
      <c r="V41" s="64"/>
      <c r="W41" s="65">
        <f>'[2]Stochastic outputs'!O649</f>
        <v>0.47321788363453654</v>
      </c>
      <c r="X41" s="65">
        <f>'[2]Stochastic outputs'!P649</f>
        <v>1.3414640248724929</v>
      </c>
      <c r="Y41" s="65">
        <f>'[2]Stochastic outputs'!O649</f>
        <v>0.47321788363453654</v>
      </c>
      <c r="Z41" s="65">
        <f>'[2]Stochastic outputs'!P649</f>
        <v>1.3414640248724929</v>
      </c>
      <c r="AA41" s="63"/>
      <c r="AB41" s="64"/>
      <c r="AC41" s="65">
        <f>'[2]Stochastic outputs'!O1861</f>
        <v>0</v>
      </c>
      <c r="AD41" s="65">
        <f>'[2]Stochastic outputs'!P1861</f>
        <v>0</v>
      </c>
      <c r="AE41" s="65">
        <f>'[2]Stochastic outputs'!O1861</f>
        <v>0</v>
      </c>
      <c r="AF41" s="65">
        <f>'[2]Stochastic outputs'!P1861</f>
        <v>0</v>
      </c>
      <c r="AG41" s="63"/>
      <c r="AH41" s="64"/>
      <c r="AI41" s="65">
        <f>'[2]Stochastic outputs'!O1255</f>
        <v>0.35615015885809453</v>
      </c>
      <c r="AJ41" s="65">
        <f>'[2]Stochastic outputs'!P1255</f>
        <v>1.5005064697821568</v>
      </c>
      <c r="AK41" s="65">
        <f>'[2]Stochastic outputs'!O1255</f>
        <v>0.35615015885809453</v>
      </c>
      <c r="AL41" s="65">
        <f>'[2]Stochastic outputs'!P1255</f>
        <v>1.5005064697821568</v>
      </c>
      <c r="AM41" s="63"/>
      <c r="AN41" s="64"/>
      <c r="AO41" s="65">
        <f>'[2]Stochastic outputs'!O2063</f>
        <v>0.33942057854220731</v>
      </c>
      <c r="AP41" s="65">
        <f>'[2]Stochastic outputs'!P2063</f>
        <v>1.6678152058616453</v>
      </c>
      <c r="AQ41" s="65">
        <f>'[2]Stochastic outputs'!O2063</f>
        <v>0.33942057854220731</v>
      </c>
      <c r="AR41" s="65">
        <f>'[2]Stochastic outputs'!P2063</f>
        <v>1.6678152058616453</v>
      </c>
      <c r="AS41" s="63"/>
      <c r="AT41" s="64"/>
      <c r="AU41" s="65">
        <f>'[2]Stochastic outputs'!O1457</f>
        <v>0.34586521328643882</v>
      </c>
      <c r="AV41" s="65">
        <f>'[2]Stochastic outputs'!P1457</f>
        <v>1.614795640277042</v>
      </c>
      <c r="AW41" s="65">
        <f>'[2]Stochastic outputs'!O1457</f>
        <v>0.34586521328643882</v>
      </c>
      <c r="AX41" s="65">
        <f>'[2]Stochastic outputs'!P1457</f>
        <v>1.614795640277042</v>
      </c>
      <c r="AY41" s="63"/>
      <c r="AZ41" s="64"/>
      <c r="BA41" s="65">
        <f>'[2]Stochastic outputs'!O1659</f>
        <v>0.36743418083938262</v>
      </c>
      <c r="BB41" s="65">
        <f>'[2]Stochastic outputs'!P1659</f>
        <v>1.5812126047481587</v>
      </c>
      <c r="BC41" s="65">
        <f>'[2]Stochastic outputs'!O1659</f>
        <v>0.36743418083938262</v>
      </c>
      <c r="BD41" s="65">
        <f>'[2]Stochastic outputs'!P1659</f>
        <v>1.5812126047481587</v>
      </c>
      <c r="BE41" s="63"/>
      <c r="BF41" s="64"/>
      <c r="BG41" s="65">
        <f>'[2]Stochastic outputs'!O1053</f>
        <v>0.43936576673223371</v>
      </c>
      <c r="BH41" s="65">
        <f>'[2]Stochastic outputs'!P1053</f>
        <v>1.4204856086910458</v>
      </c>
      <c r="BI41" s="65">
        <f>'[2]Stochastic outputs'!O1053</f>
        <v>0.43936576673223371</v>
      </c>
      <c r="BJ41" s="65">
        <f>'[2]Stochastic outputs'!P1053</f>
        <v>1.4204856086910458</v>
      </c>
      <c r="BK41" s="63"/>
      <c r="BL41" s="64"/>
      <c r="BM41" s="65">
        <f>'[2]Stochastic outputs'!O851</f>
        <v>0.39319573607131919</v>
      </c>
      <c r="BN41" s="65">
        <f>'[2]Stochastic outputs'!P851</f>
        <v>1.56564429633798</v>
      </c>
      <c r="BO41" s="65">
        <f>'[2]Stochastic outputs'!O851</f>
        <v>0.39319573607131919</v>
      </c>
      <c r="BP41" s="65">
        <f>'[2]Stochastic outputs'!P851</f>
        <v>1.56564429633798</v>
      </c>
    </row>
    <row r="42" spans="1:68" x14ac:dyDescent="0.35">
      <c r="A42" s="9" t="s">
        <v>14</v>
      </c>
      <c r="B42" s="10">
        <v>59</v>
      </c>
      <c r="C42" s="63">
        <f>'[2]Stochastic outputs'!O44</f>
        <v>0.38551292645786833</v>
      </c>
      <c r="D42" s="64">
        <f>'[2]Stochastic outputs'!P44</f>
        <v>1.4580194100252881</v>
      </c>
      <c r="E42" s="63">
        <f t="shared" si="4"/>
        <v>0.38551292645786833</v>
      </c>
      <c r="F42" s="64">
        <f t="shared" si="5"/>
        <v>1.4580194100252881</v>
      </c>
      <c r="G42" s="63">
        <f t="shared" si="6"/>
        <v>0.38551292645786833</v>
      </c>
      <c r="H42" s="64">
        <f t="shared" si="7"/>
        <v>1.4580194100252881</v>
      </c>
      <c r="I42" s="63"/>
      <c r="J42" s="64"/>
      <c r="K42" s="65">
        <f>'[2]Stochastic outputs'!O246</f>
        <v>0.41068163433929517</v>
      </c>
      <c r="L42" s="65">
        <f>'[2]Stochastic outputs'!P246</f>
        <v>1.4391587371419778</v>
      </c>
      <c r="M42" s="65">
        <f>'[2]Stochastic outputs'!O246</f>
        <v>0.41068163433929517</v>
      </c>
      <c r="N42" s="65">
        <f>'[2]Stochastic outputs'!P246</f>
        <v>1.4391587371419778</v>
      </c>
      <c r="O42" s="63"/>
      <c r="P42" s="64"/>
      <c r="Q42" s="65">
        <f>'[2]Stochastic outputs'!O448</f>
        <v>0.45416246682828171</v>
      </c>
      <c r="R42" s="65">
        <f>'[2]Stochastic outputs'!P448</f>
        <v>1.375356549902234</v>
      </c>
      <c r="S42" s="65">
        <f>'[2]Stochastic outputs'!O448</f>
        <v>0.45416246682828171</v>
      </c>
      <c r="T42" s="65">
        <f>'[2]Stochastic outputs'!P448</f>
        <v>1.375356549902234</v>
      </c>
      <c r="U42" s="63"/>
      <c r="V42" s="64"/>
      <c r="W42" s="65">
        <f>'[2]Stochastic outputs'!O650</f>
        <v>0.45061474290877873</v>
      </c>
      <c r="X42" s="65">
        <f>'[2]Stochastic outputs'!P650</f>
        <v>1.3324578081804581</v>
      </c>
      <c r="Y42" s="65">
        <f>'[2]Stochastic outputs'!O650</f>
        <v>0.45061474290877873</v>
      </c>
      <c r="Z42" s="65">
        <f>'[2]Stochastic outputs'!P650</f>
        <v>1.3324578081804581</v>
      </c>
      <c r="AA42" s="63"/>
      <c r="AB42" s="64"/>
      <c r="AC42" s="65">
        <f>'[2]Stochastic outputs'!O1862</f>
        <v>0</v>
      </c>
      <c r="AD42" s="65">
        <f>'[2]Stochastic outputs'!P1862</f>
        <v>0</v>
      </c>
      <c r="AE42" s="65">
        <f>'[2]Stochastic outputs'!O1862</f>
        <v>0</v>
      </c>
      <c r="AF42" s="65">
        <f>'[2]Stochastic outputs'!P1862</f>
        <v>0</v>
      </c>
      <c r="AG42" s="63"/>
      <c r="AH42" s="64"/>
      <c r="AI42" s="65">
        <f>'[2]Stochastic outputs'!O1256</f>
        <v>0.35861076289209881</v>
      </c>
      <c r="AJ42" s="65">
        <f>'[2]Stochastic outputs'!P1256</f>
        <v>1.4881732591513284</v>
      </c>
      <c r="AK42" s="65">
        <f>'[2]Stochastic outputs'!O1256</f>
        <v>0.35861076289209881</v>
      </c>
      <c r="AL42" s="65">
        <f>'[2]Stochastic outputs'!P1256</f>
        <v>1.4881732591513284</v>
      </c>
      <c r="AM42" s="63"/>
      <c r="AN42" s="64"/>
      <c r="AO42" s="65">
        <f>'[2]Stochastic outputs'!O2064</f>
        <v>0.33706812258107283</v>
      </c>
      <c r="AP42" s="65">
        <f>'[2]Stochastic outputs'!P2064</f>
        <v>1.6251907830972336</v>
      </c>
      <c r="AQ42" s="65">
        <f>'[2]Stochastic outputs'!O2064</f>
        <v>0.33706812258107283</v>
      </c>
      <c r="AR42" s="65">
        <f>'[2]Stochastic outputs'!P2064</f>
        <v>1.6251907830972336</v>
      </c>
      <c r="AS42" s="63"/>
      <c r="AT42" s="64"/>
      <c r="AU42" s="65">
        <f>'[2]Stochastic outputs'!O1458</f>
        <v>0.33855003186989874</v>
      </c>
      <c r="AV42" s="65">
        <f>'[2]Stochastic outputs'!P1458</f>
        <v>1.5976044024810703</v>
      </c>
      <c r="AW42" s="65">
        <f>'[2]Stochastic outputs'!O1458</f>
        <v>0.33855003186989874</v>
      </c>
      <c r="AX42" s="65">
        <f>'[2]Stochastic outputs'!P1458</f>
        <v>1.5976044024810703</v>
      </c>
      <c r="AY42" s="63"/>
      <c r="AZ42" s="64"/>
      <c r="BA42" s="65">
        <f>'[2]Stochastic outputs'!O1660</f>
        <v>0.35174322223049931</v>
      </c>
      <c r="BB42" s="65">
        <f>'[2]Stochastic outputs'!P1660</f>
        <v>1.564344270159824</v>
      </c>
      <c r="BC42" s="65">
        <f>'[2]Stochastic outputs'!O1660</f>
        <v>0.35174322223049931</v>
      </c>
      <c r="BD42" s="65">
        <f>'[2]Stochastic outputs'!P1660</f>
        <v>1.564344270159824</v>
      </c>
      <c r="BE42" s="63"/>
      <c r="BF42" s="64"/>
      <c r="BG42" s="65">
        <f>'[2]Stochastic outputs'!O1054</f>
        <v>0.40283705123309566</v>
      </c>
      <c r="BH42" s="65">
        <f>'[2]Stochastic outputs'!P1054</f>
        <v>1.4187029923861503</v>
      </c>
      <c r="BI42" s="65">
        <f>'[2]Stochastic outputs'!O1054</f>
        <v>0.40283705123309566</v>
      </c>
      <c r="BJ42" s="65">
        <f>'[2]Stochastic outputs'!P1054</f>
        <v>1.4187029923861503</v>
      </c>
      <c r="BK42" s="63"/>
      <c r="BL42" s="64"/>
      <c r="BM42" s="65">
        <f>'[2]Stochastic outputs'!O852</f>
        <v>0.34735139617535227</v>
      </c>
      <c r="BN42" s="65">
        <f>'[2]Stochastic outputs'!P852</f>
        <v>1.5422615486724549</v>
      </c>
      <c r="BO42" s="65">
        <f>'[2]Stochastic outputs'!O852</f>
        <v>0.34735139617535227</v>
      </c>
      <c r="BP42" s="65">
        <f>'[2]Stochastic outputs'!P852</f>
        <v>1.5422615486724549</v>
      </c>
    </row>
    <row r="43" spans="1:68" x14ac:dyDescent="0.35">
      <c r="A43" s="9" t="s">
        <v>14</v>
      </c>
      <c r="B43" s="10">
        <v>60</v>
      </c>
      <c r="C43" s="63">
        <f>'[2]Stochastic outputs'!O45</f>
        <v>0.47097261478618369</v>
      </c>
      <c r="D43" s="64">
        <f>'[2]Stochastic outputs'!P45</f>
        <v>1.4692660491277463</v>
      </c>
      <c r="E43" s="63">
        <f t="shared" si="4"/>
        <v>0.47097261478618369</v>
      </c>
      <c r="F43" s="64">
        <f t="shared" si="5"/>
        <v>1.4692660491277463</v>
      </c>
      <c r="G43" s="63">
        <f t="shared" si="6"/>
        <v>0.47097261478618369</v>
      </c>
      <c r="H43" s="64">
        <f t="shared" si="7"/>
        <v>1.4692660491277463</v>
      </c>
      <c r="I43" s="63"/>
      <c r="J43" s="64"/>
      <c r="K43" s="65">
        <f>'[2]Stochastic outputs'!O247</f>
        <v>0.48112025998925612</v>
      </c>
      <c r="L43" s="65">
        <f>'[2]Stochastic outputs'!P247</f>
        <v>1.4855363710326386</v>
      </c>
      <c r="M43" s="65">
        <f>'[2]Stochastic outputs'!O247</f>
        <v>0.48112025998925612</v>
      </c>
      <c r="N43" s="65">
        <f>'[2]Stochastic outputs'!P247</f>
        <v>1.4855363710326386</v>
      </c>
      <c r="O43" s="63"/>
      <c r="P43" s="64"/>
      <c r="Q43" s="65">
        <f>'[2]Stochastic outputs'!O449</f>
        <v>0.54369332087462718</v>
      </c>
      <c r="R43" s="65">
        <f>'[2]Stochastic outputs'!P449</f>
        <v>1.3794215539455881</v>
      </c>
      <c r="S43" s="65">
        <f>'[2]Stochastic outputs'!O449</f>
        <v>0.54369332087462718</v>
      </c>
      <c r="T43" s="65">
        <f>'[2]Stochastic outputs'!P449</f>
        <v>1.3794215539455881</v>
      </c>
      <c r="U43" s="63"/>
      <c r="V43" s="64"/>
      <c r="W43" s="65">
        <f>'[2]Stochastic outputs'!O651</f>
        <v>0.56300269948056436</v>
      </c>
      <c r="X43" s="65">
        <f>'[2]Stochastic outputs'!P651</f>
        <v>1.3472427995550929</v>
      </c>
      <c r="Y43" s="65">
        <f>'[2]Stochastic outputs'!O651</f>
        <v>0.56300269948056436</v>
      </c>
      <c r="Z43" s="65">
        <f>'[2]Stochastic outputs'!P651</f>
        <v>1.3472427995550929</v>
      </c>
      <c r="AA43" s="63"/>
      <c r="AB43" s="64"/>
      <c r="AC43" s="65">
        <f>'[2]Stochastic outputs'!O1863</f>
        <v>0</v>
      </c>
      <c r="AD43" s="65">
        <f>'[2]Stochastic outputs'!P1863</f>
        <v>0</v>
      </c>
      <c r="AE43" s="65">
        <f>'[2]Stochastic outputs'!O1863</f>
        <v>0</v>
      </c>
      <c r="AF43" s="65">
        <f>'[2]Stochastic outputs'!P1863</f>
        <v>0</v>
      </c>
      <c r="AG43" s="63"/>
      <c r="AH43" s="64"/>
      <c r="AI43" s="65">
        <f>'[2]Stochastic outputs'!O1257</f>
        <v>0.47215366988009827</v>
      </c>
      <c r="AJ43" s="65">
        <f>'[2]Stochastic outputs'!P1257</f>
        <v>1.4914053579993438</v>
      </c>
      <c r="AK43" s="65">
        <f>'[2]Stochastic outputs'!O1257</f>
        <v>0.47215366988009827</v>
      </c>
      <c r="AL43" s="65">
        <f>'[2]Stochastic outputs'!P1257</f>
        <v>1.4914053579993438</v>
      </c>
      <c r="AM43" s="63"/>
      <c r="AN43" s="64"/>
      <c r="AO43" s="65">
        <f>'[2]Stochastic outputs'!O2065</f>
        <v>0.43713590525869994</v>
      </c>
      <c r="AP43" s="65">
        <f>'[2]Stochastic outputs'!P2065</f>
        <v>1.6469146763695095</v>
      </c>
      <c r="AQ43" s="65">
        <f>'[2]Stochastic outputs'!O2065</f>
        <v>0.43713590525869994</v>
      </c>
      <c r="AR43" s="65">
        <f>'[2]Stochastic outputs'!P2065</f>
        <v>1.6469146763695095</v>
      </c>
      <c r="AS43" s="63"/>
      <c r="AT43" s="64"/>
      <c r="AU43" s="65">
        <f>'[2]Stochastic outputs'!O1459</f>
        <v>0.44550418266803948</v>
      </c>
      <c r="AV43" s="65">
        <f>'[2]Stochastic outputs'!P1459</f>
        <v>1.6093184765286555</v>
      </c>
      <c r="AW43" s="65">
        <f>'[2]Stochastic outputs'!O1459</f>
        <v>0.44550418266803948</v>
      </c>
      <c r="AX43" s="65">
        <f>'[2]Stochastic outputs'!P1459</f>
        <v>1.6093184765286555</v>
      </c>
      <c r="AY43" s="63"/>
      <c r="AZ43" s="64"/>
      <c r="BA43" s="65">
        <f>'[2]Stochastic outputs'!O1661</f>
        <v>0.48371583045306793</v>
      </c>
      <c r="BB43" s="65">
        <f>'[2]Stochastic outputs'!P1661</f>
        <v>1.5548880510609095</v>
      </c>
      <c r="BC43" s="65">
        <f>'[2]Stochastic outputs'!O1661</f>
        <v>0.48371583045306793</v>
      </c>
      <c r="BD43" s="65">
        <f>'[2]Stochastic outputs'!P1661</f>
        <v>1.5548880510609095</v>
      </c>
      <c r="BE43" s="63"/>
      <c r="BF43" s="64"/>
      <c r="BG43" s="65">
        <f>'[2]Stochastic outputs'!O1055</f>
        <v>0.53477837943897399</v>
      </c>
      <c r="BH43" s="65">
        <f>'[2]Stochastic outputs'!P1055</f>
        <v>1.4216156653095691</v>
      </c>
      <c r="BI43" s="65">
        <f>'[2]Stochastic outputs'!O1055</f>
        <v>0.53477837943897399</v>
      </c>
      <c r="BJ43" s="65">
        <f>'[2]Stochastic outputs'!P1055</f>
        <v>1.4216156653095691</v>
      </c>
      <c r="BK43" s="63"/>
      <c r="BL43" s="64"/>
      <c r="BM43" s="65">
        <f>'[2]Stochastic outputs'!O853</f>
        <v>0.44444941370375529</v>
      </c>
      <c r="BN43" s="65">
        <f>'[2]Stochastic outputs'!P853</f>
        <v>1.5928218994702459</v>
      </c>
      <c r="BO43" s="65">
        <f>'[2]Stochastic outputs'!O853</f>
        <v>0.44444941370375529</v>
      </c>
      <c r="BP43" s="65">
        <f>'[2]Stochastic outputs'!P853</f>
        <v>1.5928218994702459</v>
      </c>
    </row>
    <row r="44" spans="1:68" x14ac:dyDescent="0.35">
      <c r="A44" s="9" t="s">
        <v>14</v>
      </c>
      <c r="B44" s="10">
        <v>61</v>
      </c>
      <c r="C44" s="63">
        <f>'[2]Stochastic outputs'!O46</f>
        <v>0.47408217486369653</v>
      </c>
      <c r="D44" s="64">
        <f>'[2]Stochastic outputs'!P46</f>
        <v>1.493152269324812</v>
      </c>
      <c r="E44" s="63">
        <f t="shared" si="4"/>
        <v>0.47408217486369653</v>
      </c>
      <c r="F44" s="64">
        <f t="shared" si="5"/>
        <v>1.493152269324812</v>
      </c>
      <c r="G44" s="63">
        <f t="shared" si="6"/>
        <v>0.47408217486369653</v>
      </c>
      <c r="H44" s="64">
        <f t="shared" si="7"/>
        <v>1.493152269324812</v>
      </c>
      <c r="I44" s="63"/>
      <c r="J44" s="64"/>
      <c r="K44" s="65">
        <f>'[2]Stochastic outputs'!O248</f>
        <v>0.49112716036336435</v>
      </c>
      <c r="L44" s="65">
        <f>'[2]Stochastic outputs'!P248</f>
        <v>1.519996482501081</v>
      </c>
      <c r="M44" s="65">
        <f>'[2]Stochastic outputs'!O248</f>
        <v>0.49112716036336435</v>
      </c>
      <c r="N44" s="65">
        <f>'[2]Stochastic outputs'!P248</f>
        <v>1.519996482501081</v>
      </c>
      <c r="O44" s="63"/>
      <c r="P44" s="64"/>
      <c r="Q44" s="65">
        <f>'[2]Stochastic outputs'!O450</f>
        <v>0.54624321380848695</v>
      </c>
      <c r="R44" s="65">
        <f>'[2]Stochastic outputs'!P450</f>
        <v>1.3653204093763129</v>
      </c>
      <c r="S44" s="65">
        <f>'[2]Stochastic outputs'!O450</f>
        <v>0.54624321380848695</v>
      </c>
      <c r="T44" s="65">
        <f>'[2]Stochastic outputs'!P450</f>
        <v>1.3653204093763129</v>
      </c>
      <c r="U44" s="63"/>
      <c r="V44" s="64"/>
      <c r="W44" s="65">
        <f>'[2]Stochastic outputs'!O652</f>
        <v>0.5565954986763586</v>
      </c>
      <c r="X44" s="65">
        <f>'[2]Stochastic outputs'!P652</f>
        <v>1.3571476901756478</v>
      </c>
      <c r="Y44" s="65">
        <f>'[2]Stochastic outputs'!O652</f>
        <v>0.5565954986763586</v>
      </c>
      <c r="Z44" s="65">
        <f>'[2]Stochastic outputs'!P652</f>
        <v>1.3571476901756478</v>
      </c>
      <c r="AA44" s="63"/>
      <c r="AB44" s="64"/>
      <c r="AC44" s="65">
        <f>'[2]Stochastic outputs'!O1864</f>
        <v>0</v>
      </c>
      <c r="AD44" s="65">
        <f>'[2]Stochastic outputs'!P1864</f>
        <v>0</v>
      </c>
      <c r="AE44" s="65">
        <f>'[2]Stochastic outputs'!O1864</f>
        <v>0</v>
      </c>
      <c r="AF44" s="65">
        <f>'[2]Stochastic outputs'!P1864</f>
        <v>0</v>
      </c>
      <c r="AG44" s="63"/>
      <c r="AH44" s="64"/>
      <c r="AI44" s="65">
        <f>'[2]Stochastic outputs'!O1258</f>
        <v>0.45631330248357405</v>
      </c>
      <c r="AJ44" s="65">
        <f>'[2]Stochastic outputs'!P1258</f>
        <v>1.5324644189910197</v>
      </c>
      <c r="AK44" s="65">
        <f>'[2]Stochastic outputs'!O1258</f>
        <v>0.45631330248357405</v>
      </c>
      <c r="AL44" s="65">
        <f>'[2]Stochastic outputs'!P1258</f>
        <v>1.5324644189910197</v>
      </c>
      <c r="AM44" s="63"/>
      <c r="AN44" s="64"/>
      <c r="AO44" s="65">
        <f>'[2]Stochastic outputs'!O2066</f>
        <v>0.4159511490718128</v>
      </c>
      <c r="AP44" s="65">
        <f>'[2]Stochastic outputs'!P2066</f>
        <v>1.6719844943797739</v>
      </c>
      <c r="AQ44" s="65">
        <f>'[2]Stochastic outputs'!O2066</f>
        <v>0.4159511490718128</v>
      </c>
      <c r="AR44" s="65">
        <f>'[2]Stochastic outputs'!P2066</f>
        <v>1.6719844943797739</v>
      </c>
      <c r="AS44" s="63"/>
      <c r="AT44" s="64"/>
      <c r="AU44" s="65">
        <f>'[2]Stochastic outputs'!O1460</f>
        <v>0.4377136415343118</v>
      </c>
      <c r="AV44" s="65">
        <f>'[2]Stochastic outputs'!P1460</f>
        <v>1.6233445028953868</v>
      </c>
      <c r="AW44" s="65">
        <f>'[2]Stochastic outputs'!O1460</f>
        <v>0.4377136415343118</v>
      </c>
      <c r="AX44" s="65">
        <f>'[2]Stochastic outputs'!P1460</f>
        <v>1.6233445028953868</v>
      </c>
      <c r="AY44" s="63"/>
      <c r="AZ44" s="64"/>
      <c r="BA44" s="65">
        <f>'[2]Stochastic outputs'!O1662</f>
        <v>0.46239729075335534</v>
      </c>
      <c r="BB44" s="65">
        <f>'[2]Stochastic outputs'!P1662</f>
        <v>1.5576745682980133</v>
      </c>
      <c r="BC44" s="65">
        <f>'[2]Stochastic outputs'!O1662</f>
        <v>0.46239729075335534</v>
      </c>
      <c r="BD44" s="65">
        <f>'[2]Stochastic outputs'!P1662</f>
        <v>1.5576745682980133</v>
      </c>
      <c r="BE44" s="63"/>
      <c r="BF44" s="64"/>
      <c r="BG44" s="65">
        <f>'[2]Stochastic outputs'!O1056</f>
        <v>0.50071785935709634</v>
      </c>
      <c r="BH44" s="65">
        <f>'[2]Stochastic outputs'!P1056</f>
        <v>1.4145567001059278</v>
      </c>
      <c r="BI44" s="65">
        <f>'[2]Stochastic outputs'!O1056</f>
        <v>0.50071785935709634</v>
      </c>
      <c r="BJ44" s="65">
        <f>'[2]Stochastic outputs'!P1056</f>
        <v>1.4145567001059278</v>
      </c>
      <c r="BK44" s="63"/>
      <c r="BL44" s="64"/>
      <c r="BM44" s="65">
        <f>'[2]Stochastic outputs'!O854</f>
        <v>0.43934636441901503</v>
      </c>
      <c r="BN44" s="65">
        <f>'[2]Stochastic outputs'!P854</f>
        <v>1.6021055336410641</v>
      </c>
      <c r="BO44" s="65">
        <f>'[2]Stochastic outputs'!O854</f>
        <v>0.43934636441901503</v>
      </c>
      <c r="BP44" s="65">
        <f>'[2]Stochastic outputs'!P854</f>
        <v>1.6021055336410641</v>
      </c>
    </row>
    <row r="45" spans="1:68" x14ac:dyDescent="0.35">
      <c r="A45" s="9" t="s">
        <v>14</v>
      </c>
      <c r="B45" s="10">
        <v>62</v>
      </c>
      <c r="C45" s="63">
        <f>'[2]Stochastic outputs'!O47</f>
        <v>0.46874159287537426</v>
      </c>
      <c r="D45" s="64">
        <f>'[2]Stochastic outputs'!P47</f>
        <v>1.4912638400365557</v>
      </c>
      <c r="E45" s="63">
        <f t="shared" si="4"/>
        <v>0.46874159287537426</v>
      </c>
      <c r="F45" s="64">
        <f t="shared" si="5"/>
        <v>1.4912638400365557</v>
      </c>
      <c r="G45" s="63">
        <f t="shared" si="6"/>
        <v>0.46874159287537426</v>
      </c>
      <c r="H45" s="64">
        <f t="shared" si="7"/>
        <v>1.4912638400365557</v>
      </c>
      <c r="I45" s="63"/>
      <c r="J45" s="64"/>
      <c r="K45" s="65">
        <f>'[2]Stochastic outputs'!O249</f>
        <v>0.47997180127451877</v>
      </c>
      <c r="L45" s="65">
        <f>'[2]Stochastic outputs'!P249</f>
        <v>1.5254081487762807</v>
      </c>
      <c r="M45" s="65">
        <f>'[2]Stochastic outputs'!O249</f>
        <v>0.47997180127451877</v>
      </c>
      <c r="N45" s="65">
        <f>'[2]Stochastic outputs'!P249</f>
        <v>1.5254081487762807</v>
      </c>
      <c r="O45" s="63"/>
      <c r="P45" s="64"/>
      <c r="Q45" s="65">
        <f>'[2]Stochastic outputs'!O451</f>
        <v>0.55408871167646845</v>
      </c>
      <c r="R45" s="65">
        <f>'[2]Stochastic outputs'!P451</f>
        <v>1.3804561059518585</v>
      </c>
      <c r="S45" s="65">
        <f>'[2]Stochastic outputs'!O451</f>
        <v>0.55408871167646845</v>
      </c>
      <c r="T45" s="65">
        <f>'[2]Stochastic outputs'!P451</f>
        <v>1.3804561059518585</v>
      </c>
      <c r="U45" s="63"/>
      <c r="V45" s="64"/>
      <c r="W45" s="65">
        <f>'[2]Stochastic outputs'!O653</f>
        <v>0.5646958921983386</v>
      </c>
      <c r="X45" s="65">
        <f>'[2]Stochastic outputs'!P653</f>
        <v>1.3443437616933169</v>
      </c>
      <c r="Y45" s="65">
        <f>'[2]Stochastic outputs'!O653</f>
        <v>0.5646958921983386</v>
      </c>
      <c r="Z45" s="65">
        <f>'[2]Stochastic outputs'!P653</f>
        <v>1.3443437616933169</v>
      </c>
      <c r="AA45" s="63"/>
      <c r="AB45" s="64"/>
      <c r="AC45" s="65">
        <f>'[2]Stochastic outputs'!O1865</f>
        <v>0</v>
      </c>
      <c r="AD45" s="65">
        <f>'[2]Stochastic outputs'!P1865</f>
        <v>0</v>
      </c>
      <c r="AE45" s="65">
        <f>'[2]Stochastic outputs'!O1865</f>
        <v>0</v>
      </c>
      <c r="AF45" s="65">
        <f>'[2]Stochastic outputs'!P1865</f>
        <v>0</v>
      </c>
      <c r="AG45" s="63"/>
      <c r="AH45" s="64"/>
      <c r="AI45" s="65">
        <f>'[2]Stochastic outputs'!O1259</f>
        <v>0.47083955706822317</v>
      </c>
      <c r="AJ45" s="65">
        <f>'[2]Stochastic outputs'!P1259</f>
        <v>1.5233234066499939</v>
      </c>
      <c r="AK45" s="65">
        <f>'[2]Stochastic outputs'!O1259</f>
        <v>0.47083955706822317</v>
      </c>
      <c r="AL45" s="65">
        <f>'[2]Stochastic outputs'!P1259</f>
        <v>1.5233234066499939</v>
      </c>
      <c r="AM45" s="63"/>
      <c r="AN45" s="64"/>
      <c r="AO45" s="65">
        <f>'[2]Stochastic outputs'!O2067</f>
        <v>0.43321291714913063</v>
      </c>
      <c r="AP45" s="65">
        <f>'[2]Stochastic outputs'!P2067</f>
        <v>1.6449538725360748</v>
      </c>
      <c r="AQ45" s="65">
        <f>'[2]Stochastic outputs'!O2067</f>
        <v>0.43321291714913063</v>
      </c>
      <c r="AR45" s="65">
        <f>'[2]Stochastic outputs'!P2067</f>
        <v>1.6449538725360748</v>
      </c>
      <c r="AS45" s="63"/>
      <c r="AT45" s="64"/>
      <c r="AU45" s="65">
        <f>'[2]Stochastic outputs'!O1461</f>
        <v>0.47149671632187734</v>
      </c>
      <c r="AV45" s="65">
        <f>'[2]Stochastic outputs'!P1461</f>
        <v>1.6308034670912031</v>
      </c>
      <c r="AW45" s="65">
        <f>'[2]Stochastic outputs'!O1461</f>
        <v>0.47149671632187734</v>
      </c>
      <c r="AX45" s="65">
        <f>'[2]Stochastic outputs'!P1461</f>
        <v>1.6308034670912031</v>
      </c>
      <c r="AY45" s="63"/>
      <c r="AZ45" s="64"/>
      <c r="BA45" s="65">
        <f>'[2]Stochastic outputs'!O1663</f>
        <v>0.47122192243205402</v>
      </c>
      <c r="BB45" s="65">
        <f>'[2]Stochastic outputs'!P1663</f>
        <v>1.5536433595534891</v>
      </c>
      <c r="BC45" s="65">
        <f>'[2]Stochastic outputs'!O1663</f>
        <v>0.47122192243205402</v>
      </c>
      <c r="BD45" s="65">
        <f>'[2]Stochastic outputs'!P1663</f>
        <v>1.5536433595534891</v>
      </c>
      <c r="BE45" s="63"/>
      <c r="BF45" s="64"/>
      <c r="BG45" s="65">
        <f>'[2]Stochastic outputs'!O1057</f>
        <v>0.53221896429405757</v>
      </c>
      <c r="BH45" s="65">
        <f>'[2]Stochastic outputs'!P1057</f>
        <v>1.4376707819903261</v>
      </c>
      <c r="BI45" s="65">
        <f>'[2]Stochastic outputs'!O1057</f>
        <v>0.53221896429405757</v>
      </c>
      <c r="BJ45" s="65">
        <f>'[2]Stochastic outputs'!P1057</f>
        <v>1.4376707819903261</v>
      </c>
      <c r="BK45" s="63"/>
      <c r="BL45" s="64"/>
      <c r="BM45" s="65">
        <f>'[2]Stochastic outputs'!O855</f>
        <v>0.43956451701063021</v>
      </c>
      <c r="BN45" s="65">
        <f>'[2]Stochastic outputs'!P855</f>
        <v>1.536261324919352</v>
      </c>
      <c r="BO45" s="65">
        <f>'[2]Stochastic outputs'!O855</f>
        <v>0.43956451701063021</v>
      </c>
      <c r="BP45" s="65">
        <f>'[2]Stochastic outputs'!P855</f>
        <v>1.536261324919352</v>
      </c>
    </row>
    <row r="46" spans="1:68" x14ac:dyDescent="0.35">
      <c r="A46" s="9" t="s">
        <v>14</v>
      </c>
      <c r="B46" s="10">
        <v>63</v>
      </c>
      <c r="C46" s="63">
        <f>'[2]Stochastic outputs'!O48</f>
        <v>0.45981430447408989</v>
      </c>
      <c r="D46" s="64">
        <f>'[2]Stochastic outputs'!P48</f>
        <v>1.4727289736835869</v>
      </c>
      <c r="E46" s="63">
        <f t="shared" si="4"/>
        <v>0.45981430447408989</v>
      </c>
      <c r="F46" s="64">
        <f t="shared" si="5"/>
        <v>1.4727289736835869</v>
      </c>
      <c r="G46" s="63">
        <f t="shared" si="6"/>
        <v>0.45981430447408989</v>
      </c>
      <c r="H46" s="64">
        <f t="shared" si="7"/>
        <v>1.4727289736835869</v>
      </c>
      <c r="I46" s="63"/>
      <c r="J46" s="64"/>
      <c r="K46" s="65">
        <f>'[2]Stochastic outputs'!O250</f>
        <v>0.47627442540054521</v>
      </c>
      <c r="L46" s="65">
        <f>'[2]Stochastic outputs'!P250</f>
        <v>1.496205620619032</v>
      </c>
      <c r="M46" s="65">
        <f>'[2]Stochastic outputs'!O250</f>
        <v>0.47627442540054521</v>
      </c>
      <c r="N46" s="65">
        <f>'[2]Stochastic outputs'!P250</f>
        <v>1.496205620619032</v>
      </c>
      <c r="O46" s="63"/>
      <c r="P46" s="64"/>
      <c r="Q46" s="65">
        <f>'[2]Stochastic outputs'!O452</f>
        <v>0.54708686971298248</v>
      </c>
      <c r="R46" s="65">
        <f>'[2]Stochastic outputs'!P452</f>
        <v>1.3650829452888553</v>
      </c>
      <c r="S46" s="65">
        <f>'[2]Stochastic outputs'!O452</f>
        <v>0.54708686971298248</v>
      </c>
      <c r="T46" s="65">
        <f>'[2]Stochastic outputs'!P452</f>
        <v>1.3650829452888553</v>
      </c>
      <c r="U46" s="63"/>
      <c r="V46" s="64"/>
      <c r="W46" s="65">
        <f>'[2]Stochastic outputs'!O654</f>
        <v>0.55570200836237382</v>
      </c>
      <c r="X46" s="65">
        <f>'[2]Stochastic outputs'!P654</f>
        <v>1.3457546575050334</v>
      </c>
      <c r="Y46" s="65">
        <f>'[2]Stochastic outputs'!O654</f>
        <v>0.55570200836237382</v>
      </c>
      <c r="Z46" s="65">
        <f>'[2]Stochastic outputs'!P654</f>
        <v>1.3457546575050334</v>
      </c>
      <c r="AA46" s="63"/>
      <c r="AB46" s="64"/>
      <c r="AC46" s="65">
        <f>'[2]Stochastic outputs'!O1866</f>
        <v>0</v>
      </c>
      <c r="AD46" s="65">
        <f>'[2]Stochastic outputs'!P1866</f>
        <v>0</v>
      </c>
      <c r="AE46" s="65">
        <f>'[2]Stochastic outputs'!O1866</f>
        <v>0</v>
      </c>
      <c r="AF46" s="65">
        <f>'[2]Stochastic outputs'!P1866</f>
        <v>0</v>
      </c>
      <c r="AG46" s="63"/>
      <c r="AH46" s="64"/>
      <c r="AI46" s="65">
        <f>'[2]Stochastic outputs'!O1260</f>
        <v>0.45577672617441278</v>
      </c>
      <c r="AJ46" s="65">
        <f>'[2]Stochastic outputs'!P1260</f>
        <v>1.4980879435953653</v>
      </c>
      <c r="AK46" s="65">
        <f>'[2]Stochastic outputs'!O1260</f>
        <v>0.45577672617441278</v>
      </c>
      <c r="AL46" s="65">
        <f>'[2]Stochastic outputs'!P1260</f>
        <v>1.4980879435953653</v>
      </c>
      <c r="AM46" s="63"/>
      <c r="AN46" s="64"/>
      <c r="AO46" s="65">
        <f>'[2]Stochastic outputs'!O2068</f>
        <v>0.41053072655907641</v>
      </c>
      <c r="AP46" s="65">
        <f>'[2]Stochastic outputs'!P2068</f>
        <v>1.6466118538699452</v>
      </c>
      <c r="AQ46" s="65">
        <f>'[2]Stochastic outputs'!O2068</f>
        <v>0.41053072655907641</v>
      </c>
      <c r="AR46" s="65">
        <f>'[2]Stochastic outputs'!P2068</f>
        <v>1.6466118538699452</v>
      </c>
      <c r="AS46" s="63"/>
      <c r="AT46" s="64"/>
      <c r="AU46" s="65">
        <f>'[2]Stochastic outputs'!O1462</f>
        <v>0.44021564469076091</v>
      </c>
      <c r="AV46" s="65">
        <f>'[2]Stochastic outputs'!P1462</f>
        <v>1.6014085058094214</v>
      </c>
      <c r="AW46" s="65">
        <f>'[2]Stochastic outputs'!O1462</f>
        <v>0.44021564469076091</v>
      </c>
      <c r="AX46" s="65">
        <f>'[2]Stochastic outputs'!P1462</f>
        <v>1.6014085058094214</v>
      </c>
      <c r="AY46" s="63"/>
      <c r="AZ46" s="64"/>
      <c r="BA46" s="65">
        <f>'[2]Stochastic outputs'!O1664</f>
        <v>0.47029334405091539</v>
      </c>
      <c r="BB46" s="65">
        <f>'[2]Stochastic outputs'!P1664</f>
        <v>1.5909756466434153</v>
      </c>
      <c r="BC46" s="65">
        <f>'[2]Stochastic outputs'!O1664</f>
        <v>0.47029334405091539</v>
      </c>
      <c r="BD46" s="65">
        <f>'[2]Stochastic outputs'!P1664</f>
        <v>1.5909756466434153</v>
      </c>
      <c r="BE46" s="63"/>
      <c r="BF46" s="64"/>
      <c r="BG46" s="65">
        <f>'[2]Stochastic outputs'!O1058</f>
        <v>0.50483644281790285</v>
      </c>
      <c r="BH46" s="65">
        <f>'[2]Stochastic outputs'!P1058</f>
        <v>1.4134052020016432</v>
      </c>
      <c r="BI46" s="65">
        <f>'[2]Stochastic outputs'!O1058</f>
        <v>0.50483644281790285</v>
      </c>
      <c r="BJ46" s="65">
        <f>'[2]Stochastic outputs'!P1058</f>
        <v>1.4134052020016432</v>
      </c>
      <c r="BK46" s="63"/>
      <c r="BL46" s="64"/>
      <c r="BM46" s="65">
        <f>'[2]Stochastic outputs'!O856</f>
        <v>0.45772014864564536</v>
      </c>
      <c r="BN46" s="65">
        <f>'[2]Stochastic outputs'!P856</f>
        <v>1.5749791244776998</v>
      </c>
      <c r="BO46" s="65">
        <f>'[2]Stochastic outputs'!O856</f>
        <v>0.45772014864564536</v>
      </c>
      <c r="BP46" s="65">
        <f>'[2]Stochastic outputs'!P856</f>
        <v>1.5749791244776998</v>
      </c>
    </row>
    <row r="47" spans="1:68" x14ac:dyDescent="0.35">
      <c r="A47" s="9" t="s">
        <v>14</v>
      </c>
      <c r="B47" s="10">
        <v>64</v>
      </c>
      <c r="C47" s="63">
        <f>'[2]Stochastic outputs'!O49</f>
        <v>0.46523711232150899</v>
      </c>
      <c r="D47" s="64">
        <f>'[2]Stochastic outputs'!P49</f>
        <v>1.4638489608867111</v>
      </c>
      <c r="E47" s="63">
        <f t="shared" si="4"/>
        <v>0.46523711232150899</v>
      </c>
      <c r="F47" s="64">
        <f t="shared" si="5"/>
        <v>1.4638489608867111</v>
      </c>
      <c r="G47" s="63">
        <f t="shared" si="6"/>
        <v>0.46523711232150899</v>
      </c>
      <c r="H47" s="64">
        <f t="shared" si="7"/>
        <v>1.4638489608867111</v>
      </c>
      <c r="I47" s="63"/>
      <c r="J47" s="64"/>
      <c r="K47" s="65">
        <f>'[2]Stochastic outputs'!O251</f>
        <v>0.47285368427262897</v>
      </c>
      <c r="L47" s="65">
        <f>'[2]Stochastic outputs'!P251</f>
        <v>1.5113585103435083</v>
      </c>
      <c r="M47" s="65">
        <f>'[2]Stochastic outputs'!O251</f>
        <v>0.47285368427262897</v>
      </c>
      <c r="N47" s="65">
        <f>'[2]Stochastic outputs'!P251</f>
        <v>1.5113585103435083</v>
      </c>
      <c r="O47" s="63"/>
      <c r="P47" s="64"/>
      <c r="Q47" s="65">
        <f>'[2]Stochastic outputs'!O453</f>
        <v>0.51891838533083912</v>
      </c>
      <c r="R47" s="65">
        <f>'[2]Stochastic outputs'!P453</f>
        <v>1.3763579166700786</v>
      </c>
      <c r="S47" s="65">
        <f>'[2]Stochastic outputs'!O453</f>
        <v>0.51891838533083912</v>
      </c>
      <c r="T47" s="65">
        <f>'[2]Stochastic outputs'!P453</f>
        <v>1.3763579166700786</v>
      </c>
      <c r="U47" s="63"/>
      <c r="V47" s="64"/>
      <c r="W47" s="65">
        <f>'[2]Stochastic outputs'!O655</f>
        <v>0.55121608960726431</v>
      </c>
      <c r="X47" s="65">
        <f>'[2]Stochastic outputs'!P655</f>
        <v>1.3440326021952853</v>
      </c>
      <c r="Y47" s="65">
        <f>'[2]Stochastic outputs'!O655</f>
        <v>0.55121608960726431</v>
      </c>
      <c r="Z47" s="65">
        <f>'[2]Stochastic outputs'!P655</f>
        <v>1.3440326021952853</v>
      </c>
      <c r="AA47" s="63"/>
      <c r="AB47" s="64"/>
      <c r="AC47" s="65">
        <f>'[2]Stochastic outputs'!O1867</f>
        <v>0</v>
      </c>
      <c r="AD47" s="65">
        <f>'[2]Stochastic outputs'!P1867</f>
        <v>0</v>
      </c>
      <c r="AE47" s="65">
        <f>'[2]Stochastic outputs'!O1867</f>
        <v>0</v>
      </c>
      <c r="AF47" s="65">
        <f>'[2]Stochastic outputs'!P1867</f>
        <v>0</v>
      </c>
      <c r="AG47" s="63"/>
      <c r="AH47" s="64"/>
      <c r="AI47" s="65">
        <f>'[2]Stochastic outputs'!O1261</f>
        <v>0.4471516065861636</v>
      </c>
      <c r="AJ47" s="65">
        <f>'[2]Stochastic outputs'!P1261</f>
        <v>1.5242338363244698</v>
      </c>
      <c r="AK47" s="65">
        <f>'[2]Stochastic outputs'!O1261</f>
        <v>0.4471516065861636</v>
      </c>
      <c r="AL47" s="65">
        <f>'[2]Stochastic outputs'!P1261</f>
        <v>1.5242338363244698</v>
      </c>
      <c r="AM47" s="63"/>
      <c r="AN47" s="64"/>
      <c r="AO47" s="65">
        <f>'[2]Stochastic outputs'!O2069</f>
        <v>0.41063479792391905</v>
      </c>
      <c r="AP47" s="65">
        <f>'[2]Stochastic outputs'!P2069</f>
        <v>1.681091399665257</v>
      </c>
      <c r="AQ47" s="65">
        <f>'[2]Stochastic outputs'!O2069</f>
        <v>0.41063479792391905</v>
      </c>
      <c r="AR47" s="65">
        <f>'[2]Stochastic outputs'!P2069</f>
        <v>1.681091399665257</v>
      </c>
      <c r="AS47" s="63"/>
      <c r="AT47" s="64"/>
      <c r="AU47" s="65">
        <f>'[2]Stochastic outputs'!O1463</f>
        <v>0.42547480162207085</v>
      </c>
      <c r="AV47" s="65">
        <f>'[2]Stochastic outputs'!P1463</f>
        <v>1.6108860097140119</v>
      </c>
      <c r="AW47" s="65">
        <f>'[2]Stochastic outputs'!O1463</f>
        <v>0.42547480162207085</v>
      </c>
      <c r="AX47" s="65">
        <f>'[2]Stochastic outputs'!P1463</f>
        <v>1.6108860097140119</v>
      </c>
      <c r="AY47" s="63"/>
      <c r="AZ47" s="64"/>
      <c r="BA47" s="65">
        <f>'[2]Stochastic outputs'!O1665</f>
        <v>0.43981453475363591</v>
      </c>
      <c r="BB47" s="65">
        <f>'[2]Stochastic outputs'!P1665</f>
        <v>1.5990200571839297</v>
      </c>
      <c r="BC47" s="65">
        <f>'[2]Stochastic outputs'!O1665</f>
        <v>0.43981453475363591</v>
      </c>
      <c r="BD47" s="65">
        <f>'[2]Stochastic outputs'!P1665</f>
        <v>1.5990200571839297</v>
      </c>
      <c r="BE47" s="63"/>
      <c r="BF47" s="64"/>
      <c r="BG47" s="65">
        <f>'[2]Stochastic outputs'!O1059</f>
        <v>0.49212863693304948</v>
      </c>
      <c r="BH47" s="65">
        <f>'[2]Stochastic outputs'!P1059</f>
        <v>1.428888453816028</v>
      </c>
      <c r="BI47" s="65">
        <f>'[2]Stochastic outputs'!O1059</f>
        <v>0.49212863693304948</v>
      </c>
      <c r="BJ47" s="65">
        <f>'[2]Stochastic outputs'!P1059</f>
        <v>1.428888453816028</v>
      </c>
      <c r="BK47" s="63"/>
      <c r="BL47" s="64"/>
      <c r="BM47" s="65">
        <f>'[2]Stochastic outputs'!O857</f>
        <v>0.42061666609220777</v>
      </c>
      <c r="BN47" s="65">
        <f>'[2]Stochastic outputs'!P857</f>
        <v>1.5877706300330625</v>
      </c>
      <c r="BO47" s="65">
        <f>'[2]Stochastic outputs'!O857</f>
        <v>0.42061666609220777</v>
      </c>
      <c r="BP47" s="65">
        <f>'[2]Stochastic outputs'!P857</f>
        <v>1.5877706300330625</v>
      </c>
    </row>
    <row r="48" spans="1:68" x14ac:dyDescent="0.35">
      <c r="A48" s="9" t="s">
        <v>14</v>
      </c>
      <c r="B48" s="10">
        <v>65</v>
      </c>
      <c r="C48" s="63">
        <f>'[2]Stochastic outputs'!O50</f>
        <v>0.51496727399691222</v>
      </c>
      <c r="D48" s="64">
        <f>'[2]Stochastic outputs'!P50</f>
        <v>1.5110143170906429</v>
      </c>
      <c r="E48" s="63">
        <f t="shared" si="4"/>
        <v>0.51496727399691222</v>
      </c>
      <c r="F48" s="64">
        <f t="shared" si="5"/>
        <v>1.5110143170906429</v>
      </c>
      <c r="G48" s="63">
        <f t="shared" si="6"/>
        <v>0.51496727399691222</v>
      </c>
      <c r="H48" s="64">
        <f t="shared" si="7"/>
        <v>1.5110143170906429</v>
      </c>
      <c r="I48" s="63"/>
      <c r="J48" s="64"/>
      <c r="K48" s="65">
        <f>'[2]Stochastic outputs'!O252</f>
        <v>0.53218113537999423</v>
      </c>
      <c r="L48" s="65">
        <f>'[2]Stochastic outputs'!P252</f>
        <v>1.5068668532805187</v>
      </c>
      <c r="M48" s="65">
        <f>'[2]Stochastic outputs'!O252</f>
        <v>0.53218113537999423</v>
      </c>
      <c r="N48" s="65">
        <f>'[2]Stochastic outputs'!P252</f>
        <v>1.5068668532805187</v>
      </c>
      <c r="O48" s="63"/>
      <c r="P48" s="64"/>
      <c r="Q48" s="65">
        <f>'[2]Stochastic outputs'!O454</f>
        <v>0.58417415533472394</v>
      </c>
      <c r="R48" s="65">
        <f>'[2]Stochastic outputs'!P454</f>
        <v>1.3765060899438775</v>
      </c>
      <c r="S48" s="65">
        <f>'[2]Stochastic outputs'!O454</f>
        <v>0.58417415533472394</v>
      </c>
      <c r="T48" s="65">
        <f>'[2]Stochastic outputs'!P454</f>
        <v>1.3765060899438775</v>
      </c>
      <c r="U48" s="63"/>
      <c r="V48" s="64"/>
      <c r="W48" s="65">
        <f>'[2]Stochastic outputs'!O656</f>
        <v>0.60218212831176654</v>
      </c>
      <c r="X48" s="65">
        <f>'[2]Stochastic outputs'!P656</f>
        <v>1.3580250019587177</v>
      </c>
      <c r="Y48" s="65">
        <f>'[2]Stochastic outputs'!O656</f>
        <v>0.60218212831176654</v>
      </c>
      <c r="Z48" s="65">
        <f>'[2]Stochastic outputs'!P656</f>
        <v>1.3580250019587177</v>
      </c>
      <c r="AA48" s="63"/>
      <c r="AB48" s="64"/>
      <c r="AC48" s="65">
        <f>'[2]Stochastic outputs'!O1868</f>
        <v>0</v>
      </c>
      <c r="AD48" s="65">
        <f>'[2]Stochastic outputs'!P1868</f>
        <v>0</v>
      </c>
      <c r="AE48" s="65">
        <f>'[2]Stochastic outputs'!O1868</f>
        <v>0</v>
      </c>
      <c r="AF48" s="65">
        <f>'[2]Stochastic outputs'!P1868</f>
        <v>0</v>
      </c>
      <c r="AG48" s="63"/>
      <c r="AH48" s="64"/>
      <c r="AI48" s="65">
        <f>'[2]Stochastic outputs'!O1262</f>
        <v>0.49937890050137257</v>
      </c>
      <c r="AJ48" s="65">
        <f>'[2]Stochastic outputs'!P1262</f>
        <v>1.5049969310003448</v>
      </c>
      <c r="AK48" s="65">
        <f>'[2]Stochastic outputs'!O1262</f>
        <v>0.49937890050137257</v>
      </c>
      <c r="AL48" s="65">
        <f>'[2]Stochastic outputs'!P1262</f>
        <v>1.5049969310003448</v>
      </c>
      <c r="AM48" s="63"/>
      <c r="AN48" s="64"/>
      <c r="AO48" s="65">
        <f>'[2]Stochastic outputs'!O2070</f>
        <v>0.48203588137135683</v>
      </c>
      <c r="AP48" s="65">
        <f>'[2]Stochastic outputs'!P2070</f>
        <v>1.6488609274245409</v>
      </c>
      <c r="AQ48" s="65">
        <f>'[2]Stochastic outputs'!O2070</f>
        <v>0.48203588137135683</v>
      </c>
      <c r="AR48" s="65">
        <f>'[2]Stochastic outputs'!P2070</f>
        <v>1.6488609274245409</v>
      </c>
      <c r="AS48" s="63"/>
      <c r="AT48" s="64"/>
      <c r="AU48" s="65">
        <f>'[2]Stochastic outputs'!O1464</f>
        <v>0.47446969065288808</v>
      </c>
      <c r="AV48" s="65">
        <f>'[2]Stochastic outputs'!P1464</f>
        <v>1.6293523776833001</v>
      </c>
      <c r="AW48" s="65">
        <f>'[2]Stochastic outputs'!O1464</f>
        <v>0.47446969065288808</v>
      </c>
      <c r="AX48" s="65">
        <f>'[2]Stochastic outputs'!P1464</f>
        <v>1.6293523776833001</v>
      </c>
      <c r="AY48" s="63"/>
      <c r="AZ48" s="64"/>
      <c r="BA48" s="65">
        <f>'[2]Stochastic outputs'!O1666</f>
        <v>0.51251900861454602</v>
      </c>
      <c r="BB48" s="65">
        <f>'[2]Stochastic outputs'!P1666</f>
        <v>1.5608584185789194</v>
      </c>
      <c r="BC48" s="65">
        <f>'[2]Stochastic outputs'!O1666</f>
        <v>0.51251900861454602</v>
      </c>
      <c r="BD48" s="65">
        <f>'[2]Stochastic outputs'!P1666</f>
        <v>1.5608584185789194</v>
      </c>
      <c r="BE48" s="63"/>
      <c r="BF48" s="64"/>
      <c r="BG48" s="65">
        <f>'[2]Stochastic outputs'!O1060</f>
        <v>0.54806271611905399</v>
      </c>
      <c r="BH48" s="65">
        <f>'[2]Stochastic outputs'!P1060</f>
        <v>1.434797429308682</v>
      </c>
      <c r="BI48" s="65">
        <f>'[2]Stochastic outputs'!O1060</f>
        <v>0.54806271611905399</v>
      </c>
      <c r="BJ48" s="65">
        <f>'[2]Stochastic outputs'!P1060</f>
        <v>1.434797429308682</v>
      </c>
      <c r="BK48" s="63"/>
      <c r="BL48" s="64"/>
      <c r="BM48" s="65">
        <f>'[2]Stochastic outputs'!O858</f>
        <v>0.48223013519813551</v>
      </c>
      <c r="BN48" s="65">
        <f>'[2]Stochastic outputs'!P858</f>
        <v>1.5829118020641748</v>
      </c>
      <c r="BO48" s="65">
        <f>'[2]Stochastic outputs'!O858</f>
        <v>0.48223013519813551</v>
      </c>
      <c r="BP48" s="65">
        <f>'[2]Stochastic outputs'!P858</f>
        <v>1.5829118020641748</v>
      </c>
    </row>
    <row r="49" spans="1:68" x14ac:dyDescent="0.35">
      <c r="A49" s="9" t="s">
        <v>14</v>
      </c>
      <c r="B49" s="10">
        <v>66</v>
      </c>
      <c r="C49" s="63">
        <f>'[2]Stochastic outputs'!O51</f>
        <v>0.54179633422112783</v>
      </c>
      <c r="D49" s="64">
        <f>'[2]Stochastic outputs'!P51</f>
        <v>1.470062708606412</v>
      </c>
      <c r="E49" s="63">
        <f t="shared" si="4"/>
        <v>0.54179633422112783</v>
      </c>
      <c r="F49" s="64">
        <f t="shared" si="5"/>
        <v>1.470062708606412</v>
      </c>
      <c r="G49" s="63">
        <f t="shared" si="6"/>
        <v>0.54179633422112783</v>
      </c>
      <c r="H49" s="64">
        <f t="shared" si="7"/>
        <v>1.470062708606412</v>
      </c>
      <c r="I49" s="63"/>
      <c r="J49" s="64"/>
      <c r="K49" s="65">
        <f>'[2]Stochastic outputs'!O253</f>
        <v>0.52914665691754337</v>
      </c>
      <c r="L49" s="65">
        <f>'[2]Stochastic outputs'!P253</f>
        <v>1.5180707013620176</v>
      </c>
      <c r="M49" s="65">
        <f>'[2]Stochastic outputs'!O253</f>
        <v>0.52914665691754337</v>
      </c>
      <c r="N49" s="65">
        <f>'[2]Stochastic outputs'!P253</f>
        <v>1.5180707013620176</v>
      </c>
      <c r="O49" s="63"/>
      <c r="P49" s="64"/>
      <c r="Q49" s="65">
        <f>'[2]Stochastic outputs'!O455</f>
        <v>0.58915775219557387</v>
      </c>
      <c r="R49" s="65">
        <f>'[2]Stochastic outputs'!P455</f>
        <v>1.3720671535640623</v>
      </c>
      <c r="S49" s="65">
        <f>'[2]Stochastic outputs'!O455</f>
        <v>0.58915775219557387</v>
      </c>
      <c r="T49" s="65">
        <f>'[2]Stochastic outputs'!P455</f>
        <v>1.3720671535640623</v>
      </c>
      <c r="U49" s="63"/>
      <c r="V49" s="64"/>
      <c r="W49" s="65">
        <f>'[2]Stochastic outputs'!O657</f>
        <v>0.60060802869072483</v>
      </c>
      <c r="X49" s="65">
        <f>'[2]Stochastic outputs'!P657</f>
        <v>1.3606428579015024</v>
      </c>
      <c r="Y49" s="65">
        <f>'[2]Stochastic outputs'!O657</f>
        <v>0.60060802869072483</v>
      </c>
      <c r="Z49" s="65">
        <f>'[2]Stochastic outputs'!P657</f>
        <v>1.3606428579015024</v>
      </c>
      <c r="AA49" s="63"/>
      <c r="AB49" s="64"/>
      <c r="AC49" s="65">
        <f>'[2]Stochastic outputs'!O1869</f>
        <v>0</v>
      </c>
      <c r="AD49" s="65">
        <f>'[2]Stochastic outputs'!P1869</f>
        <v>0</v>
      </c>
      <c r="AE49" s="65">
        <f>'[2]Stochastic outputs'!O1869</f>
        <v>0</v>
      </c>
      <c r="AF49" s="65">
        <f>'[2]Stochastic outputs'!P1869</f>
        <v>0</v>
      </c>
      <c r="AG49" s="63"/>
      <c r="AH49" s="64"/>
      <c r="AI49" s="65">
        <f>'[2]Stochastic outputs'!O1263</f>
        <v>0.53277363556211255</v>
      </c>
      <c r="AJ49" s="65">
        <f>'[2]Stochastic outputs'!P1263</f>
        <v>1.5016371037563812</v>
      </c>
      <c r="AK49" s="65">
        <f>'[2]Stochastic outputs'!O1263</f>
        <v>0.53277363556211255</v>
      </c>
      <c r="AL49" s="65">
        <f>'[2]Stochastic outputs'!P1263</f>
        <v>1.5016371037563812</v>
      </c>
      <c r="AM49" s="63"/>
      <c r="AN49" s="64"/>
      <c r="AO49" s="65">
        <f>'[2]Stochastic outputs'!O2071</f>
        <v>0.47016486980397554</v>
      </c>
      <c r="AP49" s="65">
        <f>'[2]Stochastic outputs'!P2071</f>
        <v>1.6393314958632677</v>
      </c>
      <c r="AQ49" s="65">
        <f>'[2]Stochastic outputs'!O2071</f>
        <v>0.47016486980397554</v>
      </c>
      <c r="AR49" s="65">
        <f>'[2]Stochastic outputs'!P2071</f>
        <v>1.6393314958632677</v>
      </c>
      <c r="AS49" s="63"/>
      <c r="AT49" s="64"/>
      <c r="AU49" s="65">
        <f>'[2]Stochastic outputs'!O1465</f>
        <v>0.48533648252983735</v>
      </c>
      <c r="AV49" s="65">
        <f>'[2]Stochastic outputs'!P1465</f>
        <v>1.6142202654613362</v>
      </c>
      <c r="AW49" s="65">
        <f>'[2]Stochastic outputs'!O1465</f>
        <v>0.48533648252983735</v>
      </c>
      <c r="AX49" s="65">
        <f>'[2]Stochastic outputs'!P1465</f>
        <v>1.6142202654613362</v>
      </c>
      <c r="AY49" s="63"/>
      <c r="AZ49" s="64"/>
      <c r="BA49" s="65">
        <f>'[2]Stochastic outputs'!O1667</f>
        <v>0.49409848845059345</v>
      </c>
      <c r="BB49" s="65">
        <f>'[2]Stochastic outputs'!P1667</f>
        <v>1.5564687717551613</v>
      </c>
      <c r="BC49" s="65">
        <f>'[2]Stochastic outputs'!O1667</f>
        <v>0.49409848845059345</v>
      </c>
      <c r="BD49" s="65">
        <f>'[2]Stochastic outputs'!P1667</f>
        <v>1.5564687717551613</v>
      </c>
      <c r="BE49" s="63"/>
      <c r="BF49" s="64"/>
      <c r="BG49" s="65">
        <f>'[2]Stochastic outputs'!O1061</f>
        <v>0.55913515746429454</v>
      </c>
      <c r="BH49" s="65">
        <f>'[2]Stochastic outputs'!P1061</f>
        <v>1.4461299071322784</v>
      </c>
      <c r="BI49" s="65">
        <f>'[2]Stochastic outputs'!O1061</f>
        <v>0.55913515746429454</v>
      </c>
      <c r="BJ49" s="65">
        <f>'[2]Stochastic outputs'!P1061</f>
        <v>1.4461299071322784</v>
      </c>
      <c r="BK49" s="63"/>
      <c r="BL49" s="64"/>
      <c r="BM49" s="65">
        <f>'[2]Stochastic outputs'!O859</f>
        <v>0.50366157482888696</v>
      </c>
      <c r="BN49" s="65">
        <f>'[2]Stochastic outputs'!P859</f>
        <v>1.5400273866812197</v>
      </c>
      <c r="BO49" s="65">
        <f>'[2]Stochastic outputs'!O859</f>
        <v>0.50366157482888696</v>
      </c>
      <c r="BP49" s="65">
        <f>'[2]Stochastic outputs'!P859</f>
        <v>1.5400273866812197</v>
      </c>
    </row>
    <row r="50" spans="1:68" x14ac:dyDescent="0.35">
      <c r="A50" s="9" t="s">
        <v>14</v>
      </c>
      <c r="B50" s="10">
        <v>67</v>
      </c>
      <c r="C50" s="63">
        <f>'[2]Stochastic outputs'!O52</f>
        <v>0.55051247853347096</v>
      </c>
      <c r="D50" s="64">
        <f>'[2]Stochastic outputs'!P52</f>
        <v>1.474653644081529</v>
      </c>
      <c r="E50" s="63">
        <f t="shared" si="4"/>
        <v>0.55051247853347096</v>
      </c>
      <c r="F50" s="64">
        <f t="shared" si="5"/>
        <v>1.474653644081529</v>
      </c>
      <c r="G50" s="63">
        <f t="shared" si="6"/>
        <v>0.55051247853347096</v>
      </c>
      <c r="H50" s="64">
        <f t="shared" si="7"/>
        <v>1.474653644081529</v>
      </c>
      <c r="I50" s="63"/>
      <c r="J50" s="64"/>
      <c r="K50" s="65">
        <f>'[2]Stochastic outputs'!O254</f>
        <v>0.55084977014550085</v>
      </c>
      <c r="L50" s="65">
        <f>'[2]Stochastic outputs'!P254</f>
        <v>1.4709315345384053</v>
      </c>
      <c r="M50" s="65">
        <f>'[2]Stochastic outputs'!O254</f>
        <v>0.55084977014550085</v>
      </c>
      <c r="N50" s="65">
        <f>'[2]Stochastic outputs'!P254</f>
        <v>1.4709315345384053</v>
      </c>
      <c r="O50" s="63"/>
      <c r="P50" s="64"/>
      <c r="Q50" s="65">
        <f>'[2]Stochastic outputs'!O456</f>
        <v>0.59089515056091246</v>
      </c>
      <c r="R50" s="65">
        <f>'[2]Stochastic outputs'!P456</f>
        <v>1.3557145759254523</v>
      </c>
      <c r="S50" s="65">
        <f>'[2]Stochastic outputs'!O456</f>
        <v>0.59089515056091246</v>
      </c>
      <c r="T50" s="65">
        <f>'[2]Stochastic outputs'!P456</f>
        <v>1.3557145759254523</v>
      </c>
      <c r="U50" s="63"/>
      <c r="V50" s="64"/>
      <c r="W50" s="65">
        <f>'[2]Stochastic outputs'!O658</f>
        <v>0.62310967166171838</v>
      </c>
      <c r="X50" s="65">
        <f>'[2]Stochastic outputs'!P658</f>
        <v>1.3355637130435625</v>
      </c>
      <c r="Y50" s="65">
        <f>'[2]Stochastic outputs'!O658</f>
        <v>0.62310967166171838</v>
      </c>
      <c r="Z50" s="65">
        <f>'[2]Stochastic outputs'!P658</f>
        <v>1.3355637130435625</v>
      </c>
      <c r="AA50" s="63"/>
      <c r="AB50" s="64"/>
      <c r="AC50" s="65">
        <f>'[2]Stochastic outputs'!O1870</f>
        <v>0</v>
      </c>
      <c r="AD50" s="65">
        <f>'[2]Stochastic outputs'!P1870</f>
        <v>0</v>
      </c>
      <c r="AE50" s="65">
        <f>'[2]Stochastic outputs'!O1870</f>
        <v>0</v>
      </c>
      <c r="AF50" s="65">
        <f>'[2]Stochastic outputs'!P1870</f>
        <v>0</v>
      </c>
      <c r="AG50" s="63"/>
      <c r="AH50" s="64"/>
      <c r="AI50" s="65">
        <f>'[2]Stochastic outputs'!O1264</f>
        <v>0.52744290611011102</v>
      </c>
      <c r="AJ50" s="65">
        <f>'[2]Stochastic outputs'!P1264</f>
        <v>1.4677576494362423</v>
      </c>
      <c r="AK50" s="65">
        <f>'[2]Stochastic outputs'!O1264</f>
        <v>0.52744290611011102</v>
      </c>
      <c r="AL50" s="65">
        <f>'[2]Stochastic outputs'!P1264</f>
        <v>1.4677576494362423</v>
      </c>
      <c r="AM50" s="63"/>
      <c r="AN50" s="64"/>
      <c r="AO50" s="65">
        <f>'[2]Stochastic outputs'!O2072</f>
        <v>0.4963828331782924</v>
      </c>
      <c r="AP50" s="65">
        <f>'[2]Stochastic outputs'!P2072</f>
        <v>1.6025275162155259</v>
      </c>
      <c r="AQ50" s="65">
        <f>'[2]Stochastic outputs'!O2072</f>
        <v>0.4963828331782924</v>
      </c>
      <c r="AR50" s="65">
        <f>'[2]Stochastic outputs'!P2072</f>
        <v>1.6025275162155259</v>
      </c>
      <c r="AS50" s="63"/>
      <c r="AT50" s="64"/>
      <c r="AU50" s="65">
        <f>'[2]Stochastic outputs'!O1466</f>
        <v>0.46364617544848802</v>
      </c>
      <c r="AV50" s="65">
        <f>'[2]Stochastic outputs'!P1466</f>
        <v>1.5572621958669381</v>
      </c>
      <c r="AW50" s="65">
        <f>'[2]Stochastic outputs'!O1466</f>
        <v>0.46364617544848802</v>
      </c>
      <c r="AX50" s="65">
        <f>'[2]Stochastic outputs'!P1466</f>
        <v>1.5572621958669381</v>
      </c>
      <c r="AY50" s="63"/>
      <c r="AZ50" s="64"/>
      <c r="BA50" s="65">
        <f>'[2]Stochastic outputs'!O1668</f>
        <v>0.49889359287795443</v>
      </c>
      <c r="BB50" s="65">
        <f>'[2]Stochastic outputs'!P1668</f>
        <v>1.5289688607045457</v>
      </c>
      <c r="BC50" s="65">
        <f>'[2]Stochastic outputs'!O1668</f>
        <v>0.49889359287795443</v>
      </c>
      <c r="BD50" s="65">
        <f>'[2]Stochastic outputs'!P1668</f>
        <v>1.5289688607045457</v>
      </c>
      <c r="BE50" s="63"/>
      <c r="BF50" s="64"/>
      <c r="BG50" s="65">
        <f>'[2]Stochastic outputs'!O1062</f>
        <v>0.56386666498164362</v>
      </c>
      <c r="BH50" s="65">
        <f>'[2]Stochastic outputs'!P1062</f>
        <v>1.4026193441812875</v>
      </c>
      <c r="BI50" s="65">
        <f>'[2]Stochastic outputs'!O1062</f>
        <v>0.56386666498164362</v>
      </c>
      <c r="BJ50" s="65">
        <f>'[2]Stochastic outputs'!P1062</f>
        <v>1.4026193441812875</v>
      </c>
      <c r="BK50" s="63"/>
      <c r="BL50" s="64"/>
      <c r="BM50" s="65">
        <f>'[2]Stochastic outputs'!O860</f>
        <v>0.51086434863656272</v>
      </c>
      <c r="BN50" s="65">
        <f>'[2]Stochastic outputs'!P860</f>
        <v>1.5699098595062462</v>
      </c>
      <c r="BO50" s="65">
        <f>'[2]Stochastic outputs'!O860</f>
        <v>0.51086434863656272</v>
      </c>
      <c r="BP50" s="65">
        <f>'[2]Stochastic outputs'!P860</f>
        <v>1.5699098595062462</v>
      </c>
    </row>
    <row r="51" spans="1:68" x14ac:dyDescent="0.35">
      <c r="A51" s="9" t="s">
        <v>14</v>
      </c>
      <c r="B51" s="10">
        <v>68</v>
      </c>
      <c r="C51" s="63">
        <f>'[2]Stochastic outputs'!O53</f>
        <v>0.52422728747345104</v>
      </c>
      <c r="D51" s="64">
        <f>'[2]Stochastic outputs'!P53</f>
        <v>1.4719427905944829</v>
      </c>
      <c r="E51" s="63">
        <f t="shared" si="4"/>
        <v>0.52422728747345104</v>
      </c>
      <c r="F51" s="64">
        <f t="shared" si="5"/>
        <v>1.4719427905944829</v>
      </c>
      <c r="G51" s="63">
        <f t="shared" si="6"/>
        <v>0.52422728747345104</v>
      </c>
      <c r="H51" s="64">
        <f t="shared" si="7"/>
        <v>1.4719427905944829</v>
      </c>
      <c r="I51" s="63"/>
      <c r="J51" s="64"/>
      <c r="K51" s="65">
        <f>'[2]Stochastic outputs'!O255</f>
        <v>0.53471814622722214</v>
      </c>
      <c r="L51" s="65">
        <f>'[2]Stochastic outputs'!P255</f>
        <v>1.492900623268153</v>
      </c>
      <c r="M51" s="65">
        <f>'[2]Stochastic outputs'!O255</f>
        <v>0.53471814622722214</v>
      </c>
      <c r="N51" s="65">
        <f>'[2]Stochastic outputs'!P255</f>
        <v>1.492900623268153</v>
      </c>
      <c r="O51" s="63"/>
      <c r="P51" s="64"/>
      <c r="Q51" s="65">
        <f>'[2]Stochastic outputs'!O457</f>
        <v>0.59996823887774431</v>
      </c>
      <c r="R51" s="65">
        <f>'[2]Stochastic outputs'!P457</f>
        <v>1.3595561204006477</v>
      </c>
      <c r="S51" s="65">
        <f>'[2]Stochastic outputs'!O457</f>
        <v>0.59996823887774431</v>
      </c>
      <c r="T51" s="65">
        <f>'[2]Stochastic outputs'!P457</f>
        <v>1.3595561204006477</v>
      </c>
      <c r="U51" s="63"/>
      <c r="V51" s="64"/>
      <c r="W51" s="65">
        <f>'[2]Stochastic outputs'!O659</f>
        <v>0.60066601022228672</v>
      </c>
      <c r="X51" s="65">
        <f>'[2]Stochastic outputs'!P659</f>
        <v>1.3529571545666732</v>
      </c>
      <c r="Y51" s="65">
        <f>'[2]Stochastic outputs'!O659</f>
        <v>0.60066601022228672</v>
      </c>
      <c r="Z51" s="65">
        <f>'[2]Stochastic outputs'!P659</f>
        <v>1.3529571545666732</v>
      </c>
      <c r="AA51" s="63"/>
      <c r="AB51" s="64"/>
      <c r="AC51" s="65">
        <f>'[2]Stochastic outputs'!O1871</f>
        <v>0</v>
      </c>
      <c r="AD51" s="65">
        <f>'[2]Stochastic outputs'!P1871</f>
        <v>0</v>
      </c>
      <c r="AE51" s="65">
        <f>'[2]Stochastic outputs'!O1871</f>
        <v>0</v>
      </c>
      <c r="AF51" s="65">
        <f>'[2]Stochastic outputs'!P1871</f>
        <v>0</v>
      </c>
      <c r="AG51" s="63"/>
      <c r="AH51" s="64"/>
      <c r="AI51" s="65">
        <f>'[2]Stochastic outputs'!O1265</f>
        <v>0.50475243664249503</v>
      </c>
      <c r="AJ51" s="65">
        <f>'[2]Stochastic outputs'!P1265</f>
        <v>1.4886373890848132</v>
      </c>
      <c r="AK51" s="65">
        <f>'[2]Stochastic outputs'!O1265</f>
        <v>0.50475243664249503</v>
      </c>
      <c r="AL51" s="65">
        <f>'[2]Stochastic outputs'!P1265</f>
        <v>1.4886373890848132</v>
      </c>
      <c r="AM51" s="63"/>
      <c r="AN51" s="64"/>
      <c r="AO51" s="65">
        <f>'[2]Stochastic outputs'!O2073</f>
        <v>0.47900773058928703</v>
      </c>
      <c r="AP51" s="65">
        <f>'[2]Stochastic outputs'!P2073</f>
        <v>1.6556657247011806</v>
      </c>
      <c r="AQ51" s="65">
        <f>'[2]Stochastic outputs'!O2073</f>
        <v>0.47900773058928703</v>
      </c>
      <c r="AR51" s="65">
        <f>'[2]Stochastic outputs'!P2073</f>
        <v>1.6556657247011806</v>
      </c>
      <c r="AS51" s="63"/>
      <c r="AT51" s="64"/>
      <c r="AU51" s="65">
        <f>'[2]Stochastic outputs'!O1467</f>
        <v>0.4747424474672941</v>
      </c>
      <c r="AV51" s="65">
        <f>'[2]Stochastic outputs'!P1467</f>
        <v>1.5962865747971613</v>
      </c>
      <c r="AW51" s="65">
        <f>'[2]Stochastic outputs'!O1467</f>
        <v>0.4747424474672941</v>
      </c>
      <c r="AX51" s="65">
        <f>'[2]Stochastic outputs'!P1467</f>
        <v>1.5962865747971613</v>
      </c>
      <c r="AY51" s="63"/>
      <c r="AZ51" s="64"/>
      <c r="BA51" s="65">
        <f>'[2]Stochastic outputs'!O1669</f>
        <v>0.5071037059734459</v>
      </c>
      <c r="BB51" s="65">
        <f>'[2]Stochastic outputs'!P1669</f>
        <v>1.5676634653389527</v>
      </c>
      <c r="BC51" s="65">
        <f>'[2]Stochastic outputs'!O1669</f>
        <v>0.5071037059734459</v>
      </c>
      <c r="BD51" s="65">
        <f>'[2]Stochastic outputs'!P1669</f>
        <v>1.5676634653389527</v>
      </c>
      <c r="BE51" s="63"/>
      <c r="BF51" s="64"/>
      <c r="BG51" s="65">
        <f>'[2]Stochastic outputs'!O1063</f>
        <v>0.55211594077160608</v>
      </c>
      <c r="BH51" s="65">
        <f>'[2]Stochastic outputs'!P1063</f>
        <v>1.4337748487629225</v>
      </c>
      <c r="BI51" s="65">
        <f>'[2]Stochastic outputs'!O1063</f>
        <v>0.55211594077160608</v>
      </c>
      <c r="BJ51" s="65">
        <f>'[2]Stochastic outputs'!P1063</f>
        <v>1.4337748487629225</v>
      </c>
      <c r="BK51" s="63"/>
      <c r="BL51" s="64"/>
      <c r="BM51" s="65">
        <f>'[2]Stochastic outputs'!O861</f>
        <v>0.48635043639395498</v>
      </c>
      <c r="BN51" s="65">
        <f>'[2]Stochastic outputs'!P861</f>
        <v>1.5485326471953624</v>
      </c>
      <c r="BO51" s="65">
        <f>'[2]Stochastic outputs'!O861</f>
        <v>0.48635043639395498</v>
      </c>
      <c r="BP51" s="65">
        <f>'[2]Stochastic outputs'!P861</f>
        <v>1.5485326471953624</v>
      </c>
    </row>
    <row r="52" spans="1:68" x14ac:dyDescent="0.35">
      <c r="A52" s="9" t="s">
        <v>14</v>
      </c>
      <c r="B52" s="10">
        <v>69</v>
      </c>
      <c r="C52" s="63">
        <f>'[2]Stochastic outputs'!O54</f>
        <v>0.53359086723800919</v>
      </c>
      <c r="D52" s="64">
        <f>'[2]Stochastic outputs'!P54</f>
        <v>1.4879733554976617</v>
      </c>
      <c r="E52" s="63">
        <f t="shared" si="4"/>
        <v>0.53359086723800919</v>
      </c>
      <c r="F52" s="64">
        <f t="shared" si="5"/>
        <v>1.4879733554976617</v>
      </c>
      <c r="G52" s="63">
        <f t="shared" si="6"/>
        <v>0.53359086723800919</v>
      </c>
      <c r="H52" s="64">
        <f t="shared" si="7"/>
        <v>1.4879733554976617</v>
      </c>
      <c r="I52" s="63"/>
      <c r="J52" s="64"/>
      <c r="K52" s="65">
        <f>'[2]Stochastic outputs'!O256</f>
        <v>0.53699483165711515</v>
      </c>
      <c r="L52" s="65">
        <f>'[2]Stochastic outputs'!P256</f>
        <v>1.5272566538992456</v>
      </c>
      <c r="M52" s="65">
        <f>'[2]Stochastic outputs'!O256</f>
        <v>0.53699483165711515</v>
      </c>
      <c r="N52" s="65">
        <f>'[2]Stochastic outputs'!P256</f>
        <v>1.5272566538992456</v>
      </c>
      <c r="O52" s="63"/>
      <c r="P52" s="64"/>
      <c r="Q52" s="65">
        <f>'[2]Stochastic outputs'!O458</f>
        <v>0.58784823592970048</v>
      </c>
      <c r="R52" s="65">
        <f>'[2]Stochastic outputs'!P458</f>
        <v>1.385845091535796</v>
      </c>
      <c r="S52" s="65">
        <f>'[2]Stochastic outputs'!O458</f>
        <v>0.58784823592970048</v>
      </c>
      <c r="T52" s="65">
        <f>'[2]Stochastic outputs'!P458</f>
        <v>1.385845091535796</v>
      </c>
      <c r="U52" s="63"/>
      <c r="V52" s="64"/>
      <c r="W52" s="65">
        <f>'[2]Stochastic outputs'!O660</f>
        <v>0.60491455158401919</v>
      </c>
      <c r="X52" s="65">
        <f>'[2]Stochastic outputs'!P660</f>
        <v>1.3516903411669101</v>
      </c>
      <c r="Y52" s="65">
        <f>'[2]Stochastic outputs'!O660</f>
        <v>0.60491455158401919</v>
      </c>
      <c r="Z52" s="65">
        <f>'[2]Stochastic outputs'!P660</f>
        <v>1.3516903411669101</v>
      </c>
      <c r="AA52" s="63"/>
      <c r="AB52" s="64"/>
      <c r="AC52" s="65">
        <f>'[2]Stochastic outputs'!O1872</f>
        <v>0</v>
      </c>
      <c r="AD52" s="65">
        <f>'[2]Stochastic outputs'!P1872</f>
        <v>0</v>
      </c>
      <c r="AE52" s="65">
        <f>'[2]Stochastic outputs'!O1872</f>
        <v>0</v>
      </c>
      <c r="AF52" s="65">
        <f>'[2]Stochastic outputs'!P1872</f>
        <v>0</v>
      </c>
      <c r="AG52" s="63"/>
      <c r="AH52" s="64"/>
      <c r="AI52" s="65">
        <f>'[2]Stochastic outputs'!O1266</f>
        <v>0.51239963304269565</v>
      </c>
      <c r="AJ52" s="65">
        <f>'[2]Stochastic outputs'!P1266</f>
        <v>1.5266287050585297</v>
      </c>
      <c r="AK52" s="65">
        <f>'[2]Stochastic outputs'!O1266</f>
        <v>0.51239963304269565</v>
      </c>
      <c r="AL52" s="65">
        <f>'[2]Stochastic outputs'!P1266</f>
        <v>1.5266287050585297</v>
      </c>
      <c r="AM52" s="63"/>
      <c r="AN52" s="64"/>
      <c r="AO52" s="65">
        <f>'[2]Stochastic outputs'!O2074</f>
        <v>0.49245178446179211</v>
      </c>
      <c r="AP52" s="65">
        <f>'[2]Stochastic outputs'!P2074</f>
        <v>1.6132812947119632</v>
      </c>
      <c r="AQ52" s="65">
        <f>'[2]Stochastic outputs'!O2074</f>
        <v>0.49245178446179211</v>
      </c>
      <c r="AR52" s="65">
        <f>'[2]Stochastic outputs'!P2074</f>
        <v>1.6132812947119632</v>
      </c>
      <c r="AS52" s="63"/>
      <c r="AT52" s="64"/>
      <c r="AU52" s="65">
        <f>'[2]Stochastic outputs'!O1468</f>
        <v>0.47324492752729225</v>
      </c>
      <c r="AV52" s="65">
        <f>'[2]Stochastic outputs'!P1468</f>
        <v>1.5632268802766838</v>
      </c>
      <c r="AW52" s="65">
        <f>'[2]Stochastic outputs'!O1468</f>
        <v>0.47324492752729225</v>
      </c>
      <c r="AX52" s="65">
        <f>'[2]Stochastic outputs'!P1468</f>
        <v>1.5632268802766838</v>
      </c>
      <c r="AY52" s="63"/>
      <c r="AZ52" s="64"/>
      <c r="BA52" s="65">
        <f>'[2]Stochastic outputs'!O1670</f>
        <v>0.52156992491513909</v>
      </c>
      <c r="BB52" s="65">
        <f>'[2]Stochastic outputs'!P1670</f>
        <v>1.6052621592982677</v>
      </c>
      <c r="BC52" s="65">
        <f>'[2]Stochastic outputs'!O1670</f>
        <v>0.52156992491513909</v>
      </c>
      <c r="BD52" s="65">
        <f>'[2]Stochastic outputs'!P1670</f>
        <v>1.6052621592982677</v>
      </c>
      <c r="BE52" s="63"/>
      <c r="BF52" s="64"/>
      <c r="BG52" s="65">
        <f>'[2]Stochastic outputs'!O1064</f>
        <v>0.55619366932362957</v>
      </c>
      <c r="BH52" s="65">
        <f>'[2]Stochastic outputs'!P1064</f>
        <v>1.4237077664382363</v>
      </c>
      <c r="BI52" s="65">
        <f>'[2]Stochastic outputs'!O1064</f>
        <v>0.55619366932362957</v>
      </c>
      <c r="BJ52" s="65">
        <f>'[2]Stochastic outputs'!P1064</f>
        <v>1.4237077664382363</v>
      </c>
      <c r="BK52" s="63"/>
      <c r="BL52" s="64"/>
      <c r="BM52" s="65">
        <f>'[2]Stochastic outputs'!O862</f>
        <v>0.49902963725088523</v>
      </c>
      <c r="BN52" s="65">
        <f>'[2]Stochastic outputs'!P862</f>
        <v>1.5322971463809176</v>
      </c>
      <c r="BO52" s="65">
        <f>'[2]Stochastic outputs'!O862</f>
        <v>0.49902963725088523</v>
      </c>
      <c r="BP52" s="65">
        <f>'[2]Stochastic outputs'!P862</f>
        <v>1.5322971463809176</v>
      </c>
    </row>
    <row r="53" spans="1:68" x14ac:dyDescent="0.35">
      <c r="A53" s="9" t="s">
        <v>14</v>
      </c>
      <c r="B53" s="10">
        <v>70</v>
      </c>
      <c r="C53" s="63">
        <f>'[2]Stochastic outputs'!O55</f>
        <v>0.52365685090373726</v>
      </c>
      <c r="D53" s="64">
        <f>'[2]Stochastic outputs'!P55</f>
        <v>1.4883847415929636</v>
      </c>
      <c r="E53" s="63">
        <f t="shared" si="4"/>
        <v>0.52365685090373726</v>
      </c>
      <c r="F53" s="64">
        <f t="shared" si="5"/>
        <v>1.4883847415929636</v>
      </c>
      <c r="G53" s="63">
        <f t="shared" si="6"/>
        <v>0.52365685090373726</v>
      </c>
      <c r="H53" s="64">
        <f t="shared" si="7"/>
        <v>1.4883847415929636</v>
      </c>
      <c r="I53" s="63"/>
      <c r="J53" s="64"/>
      <c r="K53" s="65">
        <f>'[2]Stochastic outputs'!O257</f>
        <v>0.49266217663684592</v>
      </c>
      <c r="L53" s="65">
        <f>'[2]Stochastic outputs'!P257</f>
        <v>1.5548715532130026</v>
      </c>
      <c r="M53" s="65">
        <f>'[2]Stochastic outputs'!O257</f>
        <v>0.49266217663684592</v>
      </c>
      <c r="N53" s="65">
        <f>'[2]Stochastic outputs'!P257</f>
        <v>1.5548715532130026</v>
      </c>
      <c r="O53" s="63"/>
      <c r="P53" s="64"/>
      <c r="Q53" s="65">
        <f>'[2]Stochastic outputs'!O459</f>
        <v>0.61021520745433111</v>
      </c>
      <c r="R53" s="65">
        <f>'[2]Stochastic outputs'!P459</f>
        <v>1.3581108479146062</v>
      </c>
      <c r="S53" s="65">
        <f>'[2]Stochastic outputs'!O459</f>
        <v>0.61021520745433111</v>
      </c>
      <c r="T53" s="65">
        <f>'[2]Stochastic outputs'!P459</f>
        <v>1.3581108479146062</v>
      </c>
      <c r="U53" s="63"/>
      <c r="V53" s="64"/>
      <c r="W53" s="65">
        <f>'[2]Stochastic outputs'!O661</f>
        <v>0.60098220501500776</v>
      </c>
      <c r="X53" s="65">
        <f>'[2]Stochastic outputs'!P661</f>
        <v>1.3045173866505502</v>
      </c>
      <c r="Y53" s="65">
        <f>'[2]Stochastic outputs'!O661</f>
        <v>0.60098220501500776</v>
      </c>
      <c r="Z53" s="65">
        <f>'[2]Stochastic outputs'!P661</f>
        <v>1.3045173866505502</v>
      </c>
      <c r="AA53" s="63"/>
      <c r="AB53" s="64"/>
      <c r="AC53" s="65">
        <f>'[2]Stochastic outputs'!O1873</f>
        <v>0</v>
      </c>
      <c r="AD53" s="65">
        <f>'[2]Stochastic outputs'!P1873</f>
        <v>0</v>
      </c>
      <c r="AE53" s="65">
        <f>'[2]Stochastic outputs'!O1873</f>
        <v>0</v>
      </c>
      <c r="AF53" s="65">
        <f>'[2]Stochastic outputs'!P1873</f>
        <v>0</v>
      </c>
      <c r="AG53" s="63"/>
      <c r="AH53" s="64"/>
      <c r="AI53" s="65">
        <f>'[2]Stochastic outputs'!O1267</f>
        <v>0.52906526657353836</v>
      </c>
      <c r="AJ53" s="65">
        <f>'[2]Stochastic outputs'!P1267</f>
        <v>1.4807424666182254</v>
      </c>
      <c r="AK53" s="65">
        <f>'[2]Stochastic outputs'!O1267</f>
        <v>0.52906526657353836</v>
      </c>
      <c r="AL53" s="65">
        <f>'[2]Stochastic outputs'!P1267</f>
        <v>1.4807424666182254</v>
      </c>
      <c r="AM53" s="63"/>
      <c r="AN53" s="64"/>
      <c r="AO53" s="65">
        <f>'[2]Stochastic outputs'!O2075</f>
        <v>0.48917439625414005</v>
      </c>
      <c r="AP53" s="65">
        <f>'[2]Stochastic outputs'!P2075</f>
        <v>1.5993260102165383</v>
      </c>
      <c r="AQ53" s="65">
        <f>'[2]Stochastic outputs'!O2075</f>
        <v>0.48917439625414005</v>
      </c>
      <c r="AR53" s="65">
        <f>'[2]Stochastic outputs'!P2075</f>
        <v>1.5993260102165383</v>
      </c>
      <c r="AS53" s="63"/>
      <c r="AT53" s="64"/>
      <c r="AU53" s="65">
        <f>'[2]Stochastic outputs'!O1469</f>
        <v>0.4915540874700205</v>
      </c>
      <c r="AV53" s="65">
        <f>'[2]Stochastic outputs'!P1469</f>
        <v>1.5591023767127583</v>
      </c>
      <c r="AW53" s="65">
        <f>'[2]Stochastic outputs'!O1469</f>
        <v>0.4915540874700205</v>
      </c>
      <c r="AX53" s="65">
        <f>'[2]Stochastic outputs'!P1469</f>
        <v>1.5591023767127583</v>
      </c>
      <c r="AY53" s="63"/>
      <c r="AZ53" s="64"/>
      <c r="BA53" s="65">
        <f>'[2]Stochastic outputs'!O1671</f>
        <v>0.49525815165068798</v>
      </c>
      <c r="BB53" s="65">
        <f>'[2]Stochastic outputs'!P1671</f>
        <v>1.530607738972918</v>
      </c>
      <c r="BC53" s="65">
        <f>'[2]Stochastic outputs'!O1671</f>
        <v>0.49525815165068798</v>
      </c>
      <c r="BD53" s="65">
        <f>'[2]Stochastic outputs'!P1671</f>
        <v>1.530607738972918</v>
      </c>
      <c r="BE53" s="63"/>
      <c r="BF53" s="64"/>
      <c r="BG53" s="65">
        <f>'[2]Stochastic outputs'!O1065</f>
        <v>0.55598185480008477</v>
      </c>
      <c r="BH53" s="65">
        <f>'[2]Stochastic outputs'!P1065</f>
        <v>1.3975791034211245</v>
      </c>
      <c r="BI53" s="65">
        <f>'[2]Stochastic outputs'!O1065</f>
        <v>0.55598185480008477</v>
      </c>
      <c r="BJ53" s="65">
        <f>'[2]Stochastic outputs'!P1065</f>
        <v>1.3975791034211245</v>
      </c>
      <c r="BK53" s="63"/>
      <c r="BL53" s="64"/>
      <c r="BM53" s="65">
        <f>'[2]Stochastic outputs'!O863</f>
        <v>0.46414611885912344</v>
      </c>
      <c r="BN53" s="65">
        <f>'[2]Stochastic outputs'!P863</f>
        <v>1.5485911486853463</v>
      </c>
      <c r="BO53" s="65">
        <f>'[2]Stochastic outputs'!O863</f>
        <v>0.46414611885912344</v>
      </c>
      <c r="BP53" s="65">
        <f>'[2]Stochastic outputs'!P863</f>
        <v>1.5485911486853463</v>
      </c>
    </row>
    <row r="54" spans="1:68" x14ac:dyDescent="0.35">
      <c r="A54" s="9" t="s">
        <v>14</v>
      </c>
      <c r="B54" s="10">
        <v>71</v>
      </c>
      <c r="C54" s="63">
        <f>'[2]Stochastic outputs'!O56</f>
        <v>0.50416892513859124</v>
      </c>
      <c r="D54" s="64">
        <f>'[2]Stochastic outputs'!P56</f>
        <v>1.5166427708867116</v>
      </c>
      <c r="E54" s="63">
        <f t="shared" si="4"/>
        <v>0.50416892513859124</v>
      </c>
      <c r="F54" s="64">
        <f t="shared" si="5"/>
        <v>1.5166427708867116</v>
      </c>
      <c r="G54" s="63">
        <f t="shared" si="6"/>
        <v>0.50416892513859124</v>
      </c>
      <c r="H54" s="64">
        <f t="shared" si="7"/>
        <v>1.5166427708867116</v>
      </c>
      <c r="I54" s="63"/>
      <c r="J54" s="64"/>
      <c r="K54" s="65">
        <f>'[2]Stochastic outputs'!O258</f>
        <v>0.4677754973735232</v>
      </c>
      <c r="L54" s="65">
        <f>'[2]Stochastic outputs'!P258</f>
        <v>1.5674947159270984</v>
      </c>
      <c r="M54" s="65">
        <f>'[2]Stochastic outputs'!O258</f>
        <v>0.4677754973735232</v>
      </c>
      <c r="N54" s="65">
        <f>'[2]Stochastic outputs'!P258</f>
        <v>1.5674947159270984</v>
      </c>
      <c r="O54" s="63"/>
      <c r="P54" s="64"/>
      <c r="Q54" s="65">
        <f>'[2]Stochastic outputs'!O460</f>
        <v>0.58612152251240279</v>
      </c>
      <c r="R54" s="65">
        <f>'[2]Stochastic outputs'!P460</f>
        <v>1.3683451186011246</v>
      </c>
      <c r="S54" s="65">
        <f>'[2]Stochastic outputs'!O460</f>
        <v>0.58612152251240279</v>
      </c>
      <c r="T54" s="65">
        <f>'[2]Stochastic outputs'!P460</f>
        <v>1.3683451186011246</v>
      </c>
      <c r="U54" s="63"/>
      <c r="V54" s="64"/>
      <c r="W54" s="65">
        <f>'[2]Stochastic outputs'!O662</f>
        <v>0.60206731823804971</v>
      </c>
      <c r="X54" s="65">
        <f>'[2]Stochastic outputs'!P662</f>
        <v>1.3304341670835809</v>
      </c>
      <c r="Y54" s="65">
        <f>'[2]Stochastic outputs'!O662</f>
        <v>0.60206731823804971</v>
      </c>
      <c r="Z54" s="65">
        <f>'[2]Stochastic outputs'!P662</f>
        <v>1.3304341670835809</v>
      </c>
      <c r="AA54" s="63"/>
      <c r="AB54" s="64"/>
      <c r="AC54" s="65">
        <f>'[2]Stochastic outputs'!O1874</f>
        <v>0</v>
      </c>
      <c r="AD54" s="65">
        <f>'[2]Stochastic outputs'!P1874</f>
        <v>0</v>
      </c>
      <c r="AE54" s="65">
        <f>'[2]Stochastic outputs'!O1874</f>
        <v>0</v>
      </c>
      <c r="AF54" s="65">
        <f>'[2]Stochastic outputs'!P1874</f>
        <v>0</v>
      </c>
      <c r="AG54" s="63"/>
      <c r="AH54" s="64"/>
      <c r="AI54" s="65">
        <f>'[2]Stochastic outputs'!O1268</f>
        <v>0.50581383259762569</v>
      </c>
      <c r="AJ54" s="65">
        <f>'[2]Stochastic outputs'!P1268</f>
        <v>1.4889000506890837</v>
      </c>
      <c r="AK54" s="65">
        <f>'[2]Stochastic outputs'!O1268</f>
        <v>0.50581383259762569</v>
      </c>
      <c r="AL54" s="65">
        <f>'[2]Stochastic outputs'!P1268</f>
        <v>1.4889000506890837</v>
      </c>
      <c r="AM54" s="63"/>
      <c r="AN54" s="64"/>
      <c r="AO54" s="65">
        <f>'[2]Stochastic outputs'!O2076</f>
        <v>0.47292666059429184</v>
      </c>
      <c r="AP54" s="65">
        <f>'[2]Stochastic outputs'!P2076</f>
        <v>1.6152841083614657</v>
      </c>
      <c r="AQ54" s="65">
        <f>'[2]Stochastic outputs'!O2076</f>
        <v>0.47292666059429184</v>
      </c>
      <c r="AR54" s="65">
        <f>'[2]Stochastic outputs'!P2076</f>
        <v>1.6152841083614657</v>
      </c>
      <c r="AS54" s="63"/>
      <c r="AT54" s="64"/>
      <c r="AU54" s="65">
        <f>'[2]Stochastic outputs'!O1470</f>
        <v>0.48565942070449397</v>
      </c>
      <c r="AV54" s="65">
        <f>'[2]Stochastic outputs'!P1470</f>
        <v>1.606821207245664</v>
      </c>
      <c r="AW54" s="65">
        <f>'[2]Stochastic outputs'!O1470</f>
        <v>0.48565942070449397</v>
      </c>
      <c r="AX54" s="65">
        <f>'[2]Stochastic outputs'!P1470</f>
        <v>1.606821207245664</v>
      </c>
      <c r="AY54" s="63"/>
      <c r="AZ54" s="64"/>
      <c r="BA54" s="65">
        <f>'[2]Stochastic outputs'!O1672</f>
        <v>0.50132129041781837</v>
      </c>
      <c r="BB54" s="65">
        <f>'[2]Stochastic outputs'!P1672</f>
        <v>1.5640589261676783</v>
      </c>
      <c r="BC54" s="65">
        <f>'[2]Stochastic outputs'!O1672</f>
        <v>0.50132129041781837</v>
      </c>
      <c r="BD54" s="65">
        <f>'[2]Stochastic outputs'!P1672</f>
        <v>1.5640589261676783</v>
      </c>
      <c r="BE54" s="63"/>
      <c r="BF54" s="64"/>
      <c r="BG54" s="65">
        <f>'[2]Stochastic outputs'!O1066</f>
        <v>0.55704862168903047</v>
      </c>
      <c r="BH54" s="65">
        <f>'[2]Stochastic outputs'!P1066</f>
        <v>1.4186383867479715</v>
      </c>
      <c r="BI54" s="65">
        <f>'[2]Stochastic outputs'!O1066</f>
        <v>0.55704862168903047</v>
      </c>
      <c r="BJ54" s="65">
        <f>'[2]Stochastic outputs'!P1066</f>
        <v>1.4186383867479715</v>
      </c>
      <c r="BK54" s="63"/>
      <c r="BL54" s="64"/>
      <c r="BM54" s="65">
        <f>'[2]Stochastic outputs'!O864</f>
        <v>0.47818114376300241</v>
      </c>
      <c r="BN54" s="65">
        <f>'[2]Stochastic outputs'!P864</f>
        <v>1.5964496110963622</v>
      </c>
      <c r="BO54" s="65">
        <f>'[2]Stochastic outputs'!O864</f>
        <v>0.47818114376300241</v>
      </c>
      <c r="BP54" s="65">
        <f>'[2]Stochastic outputs'!P864</f>
        <v>1.5964496110963622</v>
      </c>
    </row>
    <row r="55" spans="1:68" x14ac:dyDescent="0.35">
      <c r="A55" s="9" t="s">
        <v>14</v>
      </c>
      <c r="B55" s="10">
        <v>72</v>
      </c>
      <c r="C55" s="63">
        <f>'[2]Stochastic outputs'!O57</f>
        <v>0.50533868044836616</v>
      </c>
      <c r="D55" s="64">
        <f>'[2]Stochastic outputs'!P57</f>
        <v>1.4964177339671534</v>
      </c>
      <c r="E55" s="63">
        <f t="shared" si="4"/>
        <v>0.50533868044836616</v>
      </c>
      <c r="F55" s="64">
        <f t="shared" si="5"/>
        <v>1.4964177339671534</v>
      </c>
      <c r="G55" s="63">
        <f t="shared" si="6"/>
        <v>0.50533868044836616</v>
      </c>
      <c r="H55" s="64">
        <f t="shared" si="7"/>
        <v>1.4964177339671534</v>
      </c>
      <c r="I55" s="63"/>
      <c r="J55" s="64"/>
      <c r="K55" s="65">
        <f>'[2]Stochastic outputs'!O259</f>
        <v>0.50619666376156436</v>
      </c>
      <c r="L55" s="65">
        <f>'[2]Stochastic outputs'!P259</f>
        <v>1.5818017235305037</v>
      </c>
      <c r="M55" s="65">
        <f>'[2]Stochastic outputs'!O259</f>
        <v>0.50619666376156436</v>
      </c>
      <c r="N55" s="65">
        <f>'[2]Stochastic outputs'!P259</f>
        <v>1.5818017235305037</v>
      </c>
      <c r="O55" s="63"/>
      <c r="P55" s="64"/>
      <c r="Q55" s="65">
        <f>'[2]Stochastic outputs'!O461</f>
        <v>0.575477775693924</v>
      </c>
      <c r="R55" s="65">
        <f>'[2]Stochastic outputs'!P461</f>
        <v>1.3460563704587079</v>
      </c>
      <c r="S55" s="65">
        <f>'[2]Stochastic outputs'!O461</f>
        <v>0.575477775693924</v>
      </c>
      <c r="T55" s="65">
        <f>'[2]Stochastic outputs'!P461</f>
        <v>1.3460563704587079</v>
      </c>
      <c r="U55" s="63"/>
      <c r="V55" s="64"/>
      <c r="W55" s="65">
        <f>'[2]Stochastic outputs'!O663</f>
        <v>0.60605797292529473</v>
      </c>
      <c r="X55" s="65">
        <f>'[2]Stochastic outputs'!P663</f>
        <v>1.3129809891259177</v>
      </c>
      <c r="Y55" s="65">
        <f>'[2]Stochastic outputs'!O663</f>
        <v>0.60605797292529473</v>
      </c>
      <c r="Z55" s="65">
        <f>'[2]Stochastic outputs'!P663</f>
        <v>1.3129809891259177</v>
      </c>
      <c r="AA55" s="63"/>
      <c r="AB55" s="64"/>
      <c r="AC55" s="65">
        <f>'[2]Stochastic outputs'!O1875</f>
        <v>0</v>
      </c>
      <c r="AD55" s="65">
        <f>'[2]Stochastic outputs'!P1875</f>
        <v>0</v>
      </c>
      <c r="AE55" s="65">
        <f>'[2]Stochastic outputs'!O1875</f>
        <v>0</v>
      </c>
      <c r="AF55" s="65">
        <f>'[2]Stochastic outputs'!P1875</f>
        <v>0</v>
      </c>
      <c r="AG55" s="63"/>
      <c r="AH55" s="64"/>
      <c r="AI55" s="65">
        <f>'[2]Stochastic outputs'!O1269</f>
        <v>0.51599884344392788</v>
      </c>
      <c r="AJ55" s="65">
        <f>'[2]Stochastic outputs'!P1269</f>
        <v>1.4674702913232334</v>
      </c>
      <c r="AK55" s="65">
        <f>'[2]Stochastic outputs'!O1269</f>
        <v>0.51599884344392788</v>
      </c>
      <c r="AL55" s="65">
        <f>'[2]Stochastic outputs'!P1269</f>
        <v>1.4674702913232334</v>
      </c>
      <c r="AM55" s="63"/>
      <c r="AN55" s="64"/>
      <c r="AO55" s="65">
        <f>'[2]Stochastic outputs'!O2077</f>
        <v>0.47104488582932058</v>
      </c>
      <c r="AP55" s="65">
        <f>'[2]Stochastic outputs'!P2077</f>
        <v>1.5991416572544674</v>
      </c>
      <c r="AQ55" s="65">
        <f>'[2]Stochastic outputs'!O2077</f>
        <v>0.47104488582932058</v>
      </c>
      <c r="AR55" s="65">
        <f>'[2]Stochastic outputs'!P2077</f>
        <v>1.5991416572544674</v>
      </c>
      <c r="AS55" s="63"/>
      <c r="AT55" s="64"/>
      <c r="AU55" s="65">
        <f>'[2]Stochastic outputs'!O1471</f>
        <v>0.49395448537183623</v>
      </c>
      <c r="AV55" s="65">
        <f>'[2]Stochastic outputs'!P1471</f>
        <v>1.5612549210212765</v>
      </c>
      <c r="AW55" s="65">
        <f>'[2]Stochastic outputs'!O1471</f>
        <v>0.49395448537183623</v>
      </c>
      <c r="AX55" s="65">
        <f>'[2]Stochastic outputs'!P1471</f>
        <v>1.5612549210212765</v>
      </c>
      <c r="AY55" s="63"/>
      <c r="AZ55" s="64"/>
      <c r="BA55" s="65">
        <f>'[2]Stochastic outputs'!O1673</f>
        <v>0.51196363947388956</v>
      </c>
      <c r="BB55" s="65">
        <f>'[2]Stochastic outputs'!P1673</f>
        <v>1.5133853034792482</v>
      </c>
      <c r="BC55" s="65">
        <f>'[2]Stochastic outputs'!O1673</f>
        <v>0.51196363947388956</v>
      </c>
      <c r="BD55" s="65">
        <f>'[2]Stochastic outputs'!P1673</f>
        <v>1.5133853034792482</v>
      </c>
      <c r="BE55" s="63"/>
      <c r="BF55" s="64"/>
      <c r="BG55" s="65">
        <f>'[2]Stochastic outputs'!O1067</f>
        <v>0.56401277438098096</v>
      </c>
      <c r="BH55" s="65">
        <f>'[2]Stochastic outputs'!P1067</f>
        <v>1.3965777504535362</v>
      </c>
      <c r="BI55" s="65">
        <f>'[2]Stochastic outputs'!O1067</f>
        <v>0.56401277438098096</v>
      </c>
      <c r="BJ55" s="65">
        <f>'[2]Stochastic outputs'!P1067</f>
        <v>1.3965777504535362</v>
      </c>
      <c r="BK55" s="63"/>
      <c r="BL55" s="64"/>
      <c r="BM55" s="65">
        <f>'[2]Stochastic outputs'!O865</f>
        <v>0.49017261492688396</v>
      </c>
      <c r="BN55" s="65">
        <f>'[2]Stochastic outputs'!P865</f>
        <v>1.5344169729608701</v>
      </c>
      <c r="BO55" s="65">
        <f>'[2]Stochastic outputs'!O865</f>
        <v>0.49017261492688396</v>
      </c>
      <c r="BP55" s="65">
        <f>'[2]Stochastic outputs'!P865</f>
        <v>1.5344169729608701</v>
      </c>
    </row>
    <row r="56" spans="1:68" x14ac:dyDescent="0.35">
      <c r="A56" s="9" t="s">
        <v>14</v>
      </c>
      <c r="B56" s="10">
        <v>73</v>
      </c>
      <c r="C56" s="63">
        <f>'[2]Stochastic outputs'!O58</f>
        <v>0.52175030417419377</v>
      </c>
      <c r="D56" s="64">
        <f>'[2]Stochastic outputs'!P58</f>
        <v>1.498945590590451</v>
      </c>
      <c r="E56" s="63">
        <f t="shared" si="4"/>
        <v>0.52175030417419377</v>
      </c>
      <c r="F56" s="64">
        <f t="shared" si="5"/>
        <v>1.498945590590451</v>
      </c>
      <c r="G56" s="63">
        <f t="shared" si="6"/>
        <v>0.52175030417419377</v>
      </c>
      <c r="H56" s="64">
        <f t="shared" si="7"/>
        <v>1.498945590590451</v>
      </c>
      <c r="I56" s="63"/>
      <c r="J56" s="64"/>
      <c r="K56" s="65">
        <f>'[2]Stochastic outputs'!O260</f>
        <v>0.51825394123824398</v>
      </c>
      <c r="L56" s="65">
        <f>'[2]Stochastic outputs'!P260</f>
        <v>1.5622840519804362</v>
      </c>
      <c r="M56" s="65">
        <f>'[2]Stochastic outputs'!O260</f>
        <v>0.51825394123824398</v>
      </c>
      <c r="N56" s="65">
        <f>'[2]Stochastic outputs'!P260</f>
        <v>1.5622840519804362</v>
      </c>
      <c r="O56" s="63"/>
      <c r="P56" s="64"/>
      <c r="Q56" s="65">
        <f>'[2]Stochastic outputs'!O462</f>
        <v>0.59984225242439149</v>
      </c>
      <c r="R56" s="65">
        <f>'[2]Stochastic outputs'!P462</f>
        <v>1.3474132335772908</v>
      </c>
      <c r="S56" s="65">
        <f>'[2]Stochastic outputs'!O462</f>
        <v>0.59984225242439149</v>
      </c>
      <c r="T56" s="65">
        <f>'[2]Stochastic outputs'!P462</f>
        <v>1.3474132335772908</v>
      </c>
      <c r="U56" s="63"/>
      <c r="V56" s="64"/>
      <c r="W56" s="65">
        <f>'[2]Stochastic outputs'!O664</f>
        <v>0.61348965696890745</v>
      </c>
      <c r="X56" s="65">
        <f>'[2]Stochastic outputs'!P664</f>
        <v>1.3311800694337688</v>
      </c>
      <c r="Y56" s="65">
        <f>'[2]Stochastic outputs'!O664</f>
        <v>0.61348965696890745</v>
      </c>
      <c r="Z56" s="65">
        <f>'[2]Stochastic outputs'!P664</f>
        <v>1.3311800694337688</v>
      </c>
      <c r="AA56" s="63"/>
      <c r="AB56" s="64"/>
      <c r="AC56" s="65">
        <f>'[2]Stochastic outputs'!O1876</f>
        <v>0</v>
      </c>
      <c r="AD56" s="65">
        <f>'[2]Stochastic outputs'!P1876</f>
        <v>0</v>
      </c>
      <c r="AE56" s="65">
        <f>'[2]Stochastic outputs'!O1876</f>
        <v>0</v>
      </c>
      <c r="AF56" s="65">
        <f>'[2]Stochastic outputs'!P1876</f>
        <v>0</v>
      </c>
      <c r="AG56" s="63"/>
      <c r="AH56" s="64"/>
      <c r="AI56" s="65">
        <f>'[2]Stochastic outputs'!O1270</f>
        <v>0.51760853085326219</v>
      </c>
      <c r="AJ56" s="65">
        <f>'[2]Stochastic outputs'!P1270</f>
        <v>1.4877585553174999</v>
      </c>
      <c r="AK56" s="65">
        <f>'[2]Stochastic outputs'!O1270</f>
        <v>0.51760853085326219</v>
      </c>
      <c r="AL56" s="65">
        <f>'[2]Stochastic outputs'!P1270</f>
        <v>1.4877585553174999</v>
      </c>
      <c r="AM56" s="63"/>
      <c r="AN56" s="64"/>
      <c r="AO56" s="65">
        <f>'[2]Stochastic outputs'!O2078</f>
        <v>0.46346480272708418</v>
      </c>
      <c r="AP56" s="65">
        <f>'[2]Stochastic outputs'!P2078</f>
        <v>1.6154059798468263</v>
      </c>
      <c r="AQ56" s="65">
        <f>'[2]Stochastic outputs'!O2078</f>
        <v>0.46346480272708418</v>
      </c>
      <c r="AR56" s="65">
        <f>'[2]Stochastic outputs'!P2078</f>
        <v>1.6154059798468263</v>
      </c>
      <c r="AS56" s="63"/>
      <c r="AT56" s="64"/>
      <c r="AU56" s="65">
        <f>'[2]Stochastic outputs'!O1472</f>
        <v>0.4865601160984071</v>
      </c>
      <c r="AV56" s="65">
        <f>'[2]Stochastic outputs'!P1472</f>
        <v>1.5713254387161879</v>
      </c>
      <c r="AW56" s="65">
        <f>'[2]Stochastic outputs'!O1472</f>
        <v>0.4865601160984071</v>
      </c>
      <c r="AX56" s="65">
        <f>'[2]Stochastic outputs'!P1472</f>
        <v>1.5713254387161879</v>
      </c>
      <c r="AY56" s="63"/>
      <c r="AZ56" s="64"/>
      <c r="BA56" s="65">
        <f>'[2]Stochastic outputs'!O1674</f>
        <v>0.51887701808404063</v>
      </c>
      <c r="BB56" s="65">
        <f>'[2]Stochastic outputs'!P1674</f>
        <v>1.5051178732238413</v>
      </c>
      <c r="BC56" s="65">
        <f>'[2]Stochastic outputs'!O1674</f>
        <v>0.51887701808404063</v>
      </c>
      <c r="BD56" s="65">
        <f>'[2]Stochastic outputs'!P1674</f>
        <v>1.5051178732238413</v>
      </c>
      <c r="BE56" s="63"/>
      <c r="BF56" s="64"/>
      <c r="BG56" s="65">
        <f>'[2]Stochastic outputs'!O1068</f>
        <v>0.5752817408197054</v>
      </c>
      <c r="BH56" s="65">
        <f>'[2]Stochastic outputs'!P1068</f>
        <v>1.3989301540754966</v>
      </c>
      <c r="BI56" s="65">
        <f>'[2]Stochastic outputs'!O1068</f>
        <v>0.5752817408197054</v>
      </c>
      <c r="BJ56" s="65">
        <f>'[2]Stochastic outputs'!P1068</f>
        <v>1.3989301540754966</v>
      </c>
      <c r="BK56" s="63"/>
      <c r="BL56" s="64"/>
      <c r="BM56" s="65">
        <f>'[2]Stochastic outputs'!O866</f>
        <v>0.48866732961859011</v>
      </c>
      <c r="BN56" s="65">
        <f>'[2]Stochastic outputs'!P866</f>
        <v>1.5294681274866597</v>
      </c>
      <c r="BO56" s="65">
        <f>'[2]Stochastic outputs'!O866</f>
        <v>0.48866732961859011</v>
      </c>
      <c r="BP56" s="65">
        <f>'[2]Stochastic outputs'!P866</f>
        <v>1.5294681274866597</v>
      </c>
    </row>
    <row r="57" spans="1:68" x14ac:dyDescent="0.35">
      <c r="A57" s="9" t="s">
        <v>14</v>
      </c>
      <c r="B57" s="10">
        <v>74</v>
      </c>
      <c r="C57" s="63">
        <f>'[2]Stochastic outputs'!O59</f>
        <v>0.51528276101784887</v>
      </c>
      <c r="D57" s="64">
        <f>'[2]Stochastic outputs'!P59</f>
        <v>1.5167326281892153</v>
      </c>
      <c r="E57" s="63">
        <f t="shared" si="4"/>
        <v>0.51528276101784887</v>
      </c>
      <c r="F57" s="64">
        <f t="shared" si="5"/>
        <v>1.5167326281892153</v>
      </c>
      <c r="G57" s="63">
        <f t="shared" si="6"/>
        <v>0.51528276101784887</v>
      </c>
      <c r="H57" s="64">
        <f t="shared" si="7"/>
        <v>1.5167326281892153</v>
      </c>
      <c r="I57" s="63"/>
      <c r="J57" s="64"/>
      <c r="K57" s="65">
        <f>'[2]Stochastic outputs'!O261</f>
        <v>0.50074568399621777</v>
      </c>
      <c r="L57" s="65">
        <f>'[2]Stochastic outputs'!P261</f>
        <v>1.5756903094303447</v>
      </c>
      <c r="M57" s="65">
        <f>'[2]Stochastic outputs'!O261</f>
        <v>0.50074568399621777</v>
      </c>
      <c r="N57" s="65">
        <f>'[2]Stochastic outputs'!P261</f>
        <v>1.5756903094303447</v>
      </c>
      <c r="O57" s="63"/>
      <c r="P57" s="64"/>
      <c r="Q57" s="65">
        <f>'[2]Stochastic outputs'!O463</f>
        <v>0.60116430200073312</v>
      </c>
      <c r="R57" s="65">
        <f>'[2]Stochastic outputs'!P463</f>
        <v>1.3504641444198113</v>
      </c>
      <c r="S57" s="65">
        <f>'[2]Stochastic outputs'!O463</f>
        <v>0.60116430200073312</v>
      </c>
      <c r="T57" s="65">
        <f>'[2]Stochastic outputs'!P463</f>
        <v>1.3504641444198113</v>
      </c>
      <c r="U57" s="63"/>
      <c r="V57" s="64"/>
      <c r="W57" s="65">
        <f>'[2]Stochastic outputs'!O665</f>
        <v>0.61579201214502</v>
      </c>
      <c r="X57" s="65">
        <f>'[2]Stochastic outputs'!P665</f>
        <v>1.3268625881453771</v>
      </c>
      <c r="Y57" s="65">
        <f>'[2]Stochastic outputs'!O665</f>
        <v>0.61579201214502</v>
      </c>
      <c r="Z57" s="65">
        <f>'[2]Stochastic outputs'!P665</f>
        <v>1.3268625881453771</v>
      </c>
      <c r="AA57" s="63"/>
      <c r="AB57" s="64"/>
      <c r="AC57" s="65">
        <f>'[2]Stochastic outputs'!O1877</f>
        <v>0</v>
      </c>
      <c r="AD57" s="65">
        <f>'[2]Stochastic outputs'!P1877</f>
        <v>0</v>
      </c>
      <c r="AE57" s="65">
        <f>'[2]Stochastic outputs'!O1877</f>
        <v>0</v>
      </c>
      <c r="AF57" s="65">
        <f>'[2]Stochastic outputs'!P1877</f>
        <v>0</v>
      </c>
      <c r="AG57" s="63"/>
      <c r="AH57" s="64"/>
      <c r="AI57" s="65">
        <f>'[2]Stochastic outputs'!O1271</f>
        <v>0.52941931384087948</v>
      </c>
      <c r="AJ57" s="65">
        <f>'[2]Stochastic outputs'!P1271</f>
        <v>1.4793554268115681</v>
      </c>
      <c r="AK57" s="65">
        <f>'[2]Stochastic outputs'!O1271</f>
        <v>0.52941931384087948</v>
      </c>
      <c r="AL57" s="65">
        <f>'[2]Stochastic outputs'!P1271</f>
        <v>1.4793554268115681</v>
      </c>
      <c r="AM57" s="63"/>
      <c r="AN57" s="64"/>
      <c r="AO57" s="65">
        <f>'[2]Stochastic outputs'!O2079</f>
        <v>0.49152953660636745</v>
      </c>
      <c r="AP57" s="65">
        <f>'[2]Stochastic outputs'!P2079</f>
        <v>1.6250205390632155</v>
      </c>
      <c r="AQ57" s="65">
        <f>'[2]Stochastic outputs'!O2079</f>
        <v>0.49152953660636745</v>
      </c>
      <c r="AR57" s="65">
        <f>'[2]Stochastic outputs'!P2079</f>
        <v>1.6250205390632155</v>
      </c>
      <c r="AS57" s="63"/>
      <c r="AT57" s="64"/>
      <c r="AU57" s="65">
        <f>'[2]Stochastic outputs'!O1473</f>
        <v>0.50307605677695399</v>
      </c>
      <c r="AV57" s="65">
        <f>'[2]Stochastic outputs'!P1473</f>
        <v>1.5758188816484713</v>
      </c>
      <c r="AW57" s="65">
        <f>'[2]Stochastic outputs'!O1473</f>
        <v>0.50307605677695399</v>
      </c>
      <c r="AX57" s="65">
        <f>'[2]Stochastic outputs'!P1473</f>
        <v>1.5758188816484713</v>
      </c>
      <c r="AY57" s="63"/>
      <c r="AZ57" s="64"/>
      <c r="BA57" s="65">
        <f>'[2]Stochastic outputs'!O1675</f>
        <v>0.52539996611861028</v>
      </c>
      <c r="BB57" s="65">
        <f>'[2]Stochastic outputs'!P1675</f>
        <v>1.5538648601024847</v>
      </c>
      <c r="BC57" s="65">
        <f>'[2]Stochastic outputs'!O1675</f>
        <v>0.52539996611861028</v>
      </c>
      <c r="BD57" s="65">
        <f>'[2]Stochastic outputs'!P1675</f>
        <v>1.5538648601024847</v>
      </c>
      <c r="BE57" s="63"/>
      <c r="BF57" s="64"/>
      <c r="BG57" s="65">
        <f>'[2]Stochastic outputs'!O1069</f>
        <v>0.57996376720615228</v>
      </c>
      <c r="BH57" s="65">
        <f>'[2]Stochastic outputs'!P1069</f>
        <v>1.4147713101502366</v>
      </c>
      <c r="BI57" s="65">
        <f>'[2]Stochastic outputs'!O1069</f>
        <v>0.57996376720615228</v>
      </c>
      <c r="BJ57" s="65">
        <f>'[2]Stochastic outputs'!P1069</f>
        <v>1.4147713101502366</v>
      </c>
      <c r="BK57" s="63"/>
      <c r="BL57" s="64"/>
      <c r="BM57" s="65">
        <f>'[2]Stochastic outputs'!O867</f>
        <v>0.49232321671713797</v>
      </c>
      <c r="BN57" s="65">
        <f>'[2]Stochastic outputs'!P867</f>
        <v>1.5656464787263418</v>
      </c>
      <c r="BO57" s="65">
        <f>'[2]Stochastic outputs'!O867</f>
        <v>0.49232321671713797</v>
      </c>
      <c r="BP57" s="65">
        <f>'[2]Stochastic outputs'!P867</f>
        <v>1.5656464787263418</v>
      </c>
    </row>
    <row r="58" spans="1:68" x14ac:dyDescent="0.35">
      <c r="A58" s="9" t="s">
        <v>14</v>
      </c>
      <c r="B58" s="10">
        <v>75</v>
      </c>
      <c r="C58" s="63">
        <f>'[2]Stochastic outputs'!O60</f>
        <v>0.38056314292176785</v>
      </c>
      <c r="D58" s="64">
        <f>'[2]Stochastic outputs'!P60</f>
        <v>1.6620102541118205</v>
      </c>
      <c r="E58" s="63">
        <f t="shared" si="4"/>
        <v>0.38056314292176785</v>
      </c>
      <c r="F58" s="64">
        <f t="shared" si="5"/>
        <v>1.6620102541118205</v>
      </c>
      <c r="G58" s="63">
        <f t="shared" si="6"/>
        <v>0.38056314292176785</v>
      </c>
      <c r="H58" s="64">
        <f t="shared" si="7"/>
        <v>1.6620102541118205</v>
      </c>
      <c r="I58" s="63"/>
      <c r="J58" s="64"/>
      <c r="K58" s="65">
        <f>'[2]Stochastic outputs'!O262</f>
        <v>0.37420111447619858</v>
      </c>
      <c r="L58" s="65">
        <f>'[2]Stochastic outputs'!P262</f>
        <v>1.6770498091430226</v>
      </c>
      <c r="M58" s="65">
        <f>'[2]Stochastic outputs'!O262</f>
        <v>0.37420111447619858</v>
      </c>
      <c r="N58" s="65">
        <f>'[2]Stochastic outputs'!P262</f>
        <v>1.6770498091430226</v>
      </c>
      <c r="O58" s="63"/>
      <c r="P58" s="64"/>
      <c r="Q58" s="65">
        <f>'[2]Stochastic outputs'!O464</f>
        <v>0.46919387911520938</v>
      </c>
      <c r="R58" s="65">
        <f>'[2]Stochastic outputs'!P464</f>
        <v>1.4376976772959427</v>
      </c>
      <c r="S58" s="65">
        <f>'[2]Stochastic outputs'!O464</f>
        <v>0.46919387911520938</v>
      </c>
      <c r="T58" s="65">
        <f>'[2]Stochastic outputs'!P464</f>
        <v>1.4376976772959427</v>
      </c>
      <c r="U58" s="63"/>
      <c r="V58" s="64"/>
      <c r="W58" s="65">
        <f>'[2]Stochastic outputs'!O666</f>
        <v>0.4918165649616742</v>
      </c>
      <c r="X58" s="65">
        <f>'[2]Stochastic outputs'!P666</f>
        <v>1.4098282141970715</v>
      </c>
      <c r="Y58" s="65">
        <f>'[2]Stochastic outputs'!O666</f>
        <v>0.4918165649616742</v>
      </c>
      <c r="Z58" s="65">
        <f>'[2]Stochastic outputs'!P666</f>
        <v>1.4098282141970715</v>
      </c>
      <c r="AA58" s="63"/>
      <c r="AB58" s="64"/>
      <c r="AC58" s="65">
        <f>'[2]Stochastic outputs'!O1878</f>
        <v>0</v>
      </c>
      <c r="AD58" s="65">
        <f>'[2]Stochastic outputs'!P1878</f>
        <v>0</v>
      </c>
      <c r="AE58" s="65">
        <f>'[2]Stochastic outputs'!O1878</f>
        <v>0</v>
      </c>
      <c r="AF58" s="65">
        <f>'[2]Stochastic outputs'!P1878</f>
        <v>0</v>
      </c>
      <c r="AG58" s="63"/>
      <c r="AH58" s="64"/>
      <c r="AI58" s="65">
        <f>'[2]Stochastic outputs'!O1272</f>
        <v>0.40154610539357877</v>
      </c>
      <c r="AJ58" s="65">
        <f>'[2]Stochastic outputs'!P1272</f>
        <v>1.5845496065904643</v>
      </c>
      <c r="AK58" s="65">
        <f>'[2]Stochastic outputs'!O1272</f>
        <v>0.40154610539357877</v>
      </c>
      <c r="AL58" s="65">
        <f>'[2]Stochastic outputs'!P1272</f>
        <v>1.5845496065904643</v>
      </c>
      <c r="AM58" s="63"/>
      <c r="AN58" s="64"/>
      <c r="AO58" s="65">
        <f>'[2]Stochastic outputs'!O2080</f>
        <v>0.36310002029108274</v>
      </c>
      <c r="AP58" s="65">
        <f>'[2]Stochastic outputs'!P2080</f>
        <v>1.7581183596066785</v>
      </c>
      <c r="AQ58" s="65">
        <f>'[2]Stochastic outputs'!O2080</f>
        <v>0.36310002029108274</v>
      </c>
      <c r="AR58" s="65">
        <f>'[2]Stochastic outputs'!P2080</f>
        <v>1.7581183596066785</v>
      </c>
      <c r="AS58" s="63"/>
      <c r="AT58" s="64"/>
      <c r="AU58" s="65">
        <f>'[2]Stochastic outputs'!O1474</f>
        <v>0.38086698261352997</v>
      </c>
      <c r="AV58" s="65">
        <f>'[2]Stochastic outputs'!P1474</f>
        <v>1.7115791466009171</v>
      </c>
      <c r="AW58" s="65">
        <f>'[2]Stochastic outputs'!O1474</f>
        <v>0.38086698261352997</v>
      </c>
      <c r="AX58" s="65">
        <f>'[2]Stochastic outputs'!P1474</f>
        <v>1.7115791466009171</v>
      </c>
      <c r="AY58" s="63"/>
      <c r="AZ58" s="64"/>
      <c r="BA58" s="65">
        <f>'[2]Stochastic outputs'!O1676</f>
        <v>0.41421186784836733</v>
      </c>
      <c r="BB58" s="65">
        <f>'[2]Stochastic outputs'!P1676</f>
        <v>1.647940017203211</v>
      </c>
      <c r="BC58" s="65">
        <f>'[2]Stochastic outputs'!O1676</f>
        <v>0.41421186784836733</v>
      </c>
      <c r="BD58" s="65">
        <f>'[2]Stochastic outputs'!P1676</f>
        <v>1.647940017203211</v>
      </c>
      <c r="BE58" s="63"/>
      <c r="BF58" s="64"/>
      <c r="BG58" s="65">
        <f>'[2]Stochastic outputs'!O1070</f>
        <v>0.44565338154247863</v>
      </c>
      <c r="BH58" s="65">
        <f>'[2]Stochastic outputs'!P1070</f>
        <v>1.4782089139063534</v>
      </c>
      <c r="BI58" s="65">
        <f>'[2]Stochastic outputs'!O1070</f>
        <v>0.44565338154247863</v>
      </c>
      <c r="BJ58" s="65">
        <f>'[2]Stochastic outputs'!P1070</f>
        <v>1.4782089139063534</v>
      </c>
      <c r="BK58" s="63"/>
      <c r="BL58" s="64"/>
      <c r="BM58" s="65">
        <f>'[2]Stochastic outputs'!O868</f>
        <v>0.39572495781590533</v>
      </c>
      <c r="BN58" s="65">
        <f>'[2]Stochastic outputs'!P868</f>
        <v>1.6641057273061062</v>
      </c>
      <c r="BO58" s="65">
        <f>'[2]Stochastic outputs'!O868</f>
        <v>0.39572495781590533</v>
      </c>
      <c r="BP58" s="65">
        <f>'[2]Stochastic outputs'!P868</f>
        <v>1.6641057273061062</v>
      </c>
    </row>
    <row r="59" spans="1:68" x14ac:dyDescent="0.35">
      <c r="A59" s="9" t="s">
        <v>14</v>
      </c>
      <c r="B59" s="10">
        <v>76</v>
      </c>
      <c r="C59" s="63">
        <f>'[2]Stochastic outputs'!O61</f>
        <v>0.39422483398184427</v>
      </c>
      <c r="D59" s="64">
        <f>'[2]Stochastic outputs'!P61</f>
        <v>1.6354796993506417</v>
      </c>
      <c r="E59" s="63">
        <f t="shared" si="4"/>
        <v>0.39422483398184427</v>
      </c>
      <c r="F59" s="64">
        <f t="shared" si="5"/>
        <v>1.6354796993506417</v>
      </c>
      <c r="G59" s="63">
        <f t="shared" si="6"/>
        <v>0.39422483398184427</v>
      </c>
      <c r="H59" s="64">
        <f t="shared" si="7"/>
        <v>1.6354796993506417</v>
      </c>
      <c r="I59" s="63"/>
      <c r="J59" s="64"/>
      <c r="K59" s="65">
        <f>'[2]Stochastic outputs'!O263</f>
        <v>0.39109272883599794</v>
      </c>
      <c r="L59" s="65">
        <f>'[2]Stochastic outputs'!P263</f>
        <v>1.7032884449166625</v>
      </c>
      <c r="M59" s="65">
        <f>'[2]Stochastic outputs'!O263</f>
        <v>0.39109272883599794</v>
      </c>
      <c r="N59" s="65">
        <f>'[2]Stochastic outputs'!P263</f>
        <v>1.7032884449166625</v>
      </c>
      <c r="O59" s="63"/>
      <c r="P59" s="64"/>
      <c r="Q59" s="65">
        <f>'[2]Stochastic outputs'!O465</f>
        <v>0.45215110570058581</v>
      </c>
      <c r="R59" s="65">
        <f>'[2]Stochastic outputs'!P465</f>
        <v>1.4462579756001583</v>
      </c>
      <c r="S59" s="65">
        <f>'[2]Stochastic outputs'!O465</f>
        <v>0.45215110570058581</v>
      </c>
      <c r="T59" s="65">
        <f>'[2]Stochastic outputs'!P465</f>
        <v>1.4462579756001583</v>
      </c>
      <c r="U59" s="63"/>
      <c r="V59" s="64"/>
      <c r="W59" s="65">
        <f>'[2]Stochastic outputs'!O667</f>
        <v>0.47790257543503911</v>
      </c>
      <c r="X59" s="65">
        <f>'[2]Stochastic outputs'!P667</f>
        <v>1.4156629088358208</v>
      </c>
      <c r="Y59" s="65">
        <f>'[2]Stochastic outputs'!O667</f>
        <v>0.47790257543503911</v>
      </c>
      <c r="Z59" s="65">
        <f>'[2]Stochastic outputs'!P667</f>
        <v>1.4156629088358208</v>
      </c>
      <c r="AA59" s="63"/>
      <c r="AB59" s="64"/>
      <c r="AC59" s="65">
        <f>'[2]Stochastic outputs'!O1879</f>
        <v>0</v>
      </c>
      <c r="AD59" s="65">
        <f>'[2]Stochastic outputs'!P1879</f>
        <v>0</v>
      </c>
      <c r="AE59" s="65">
        <f>'[2]Stochastic outputs'!O1879</f>
        <v>0</v>
      </c>
      <c r="AF59" s="65">
        <f>'[2]Stochastic outputs'!P1879</f>
        <v>0</v>
      </c>
      <c r="AG59" s="63"/>
      <c r="AH59" s="64"/>
      <c r="AI59" s="65">
        <f>'[2]Stochastic outputs'!O1273</f>
        <v>0.39008754494814912</v>
      </c>
      <c r="AJ59" s="65">
        <f>'[2]Stochastic outputs'!P1273</f>
        <v>1.5959405437395677</v>
      </c>
      <c r="AK59" s="65">
        <f>'[2]Stochastic outputs'!O1273</f>
        <v>0.39008754494814912</v>
      </c>
      <c r="AL59" s="65">
        <f>'[2]Stochastic outputs'!P1273</f>
        <v>1.5959405437395677</v>
      </c>
      <c r="AM59" s="63"/>
      <c r="AN59" s="64"/>
      <c r="AO59" s="65">
        <f>'[2]Stochastic outputs'!O2081</f>
        <v>0.34586330183714431</v>
      </c>
      <c r="AP59" s="65">
        <f>'[2]Stochastic outputs'!P2081</f>
        <v>1.7691410762292692</v>
      </c>
      <c r="AQ59" s="65">
        <f>'[2]Stochastic outputs'!O2081</f>
        <v>0.34586330183714431</v>
      </c>
      <c r="AR59" s="65">
        <f>'[2]Stochastic outputs'!P2081</f>
        <v>1.7691410762292692</v>
      </c>
      <c r="AS59" s="63"/>
      <c r="AT59" s="64"/>
      <c r="AU59" s="65">
        <f>'[2]Stochastic outputs'!O1475</f>
        <v>0.35988343983545845</v>
      </c>
      <c r="AV59" s="65">
        <f>'[2]Stochastic outputs'!P1475</f>
        <v>1.7285904840020787</v>
      </c>
      <c r="AW59" s="65">
        <f>'[2]Stochastic outputs'!O1475</f>
        <v>0.35988343983545845</v>
      </c>
      <c r="AX59" s="65">
        <f>'[2]Stochastic outputs'!P1475</f>
        <v>1.7285904840020787</v>
      </c>
      <c r="AY59" s="63"/>
      <c r="AZ59" s="64"/>
      <c r="BA59" s="65">
        <f>'[2]Stochastic outputs'!O1677</f>
        <v>0.40410654104893629</v>
      </c>
      <c r="BB59" s="65">
        <f>'[2]Stochastic outputs'!P1677</f>
        <v>1.6667701120501275</v>
      </c>
      <c r="BC59" s="65">
        <f>'[2]Stochastic outputs'!O1677</f>
        <v>0.40410654104893629</v>
      </c>
      <c r="BD59" s="65">
        <f>'[2]Stochastic outputs'!P1677</f>
        <v>1.6667701120501275</v>
      </c>
      <c r="BE59" s="63"/>
      <c r="BF59" s="64"/>
      <c r="BG59" s="65">
        <f>'[2]Stochastic outputs'!O1071</f>
        <v>0.44199442040885761</v>
      </c>
      <c r="BH59" s="65">
        <f>'[2]Stochastic outputs'!P1071</f>
        <v>1.5043203945524606</v>
      </c>
      <c r="BI59" s="65">
        <f>'[2]Stochastic outputs'!O1071</f>
        <v>0.44199442040885761</v>
      </c>
      <c r="BJ59" s="65">
        <f>'[2]Stochastic outputs'!P1071</f>
        <v>1.5043203945524606</v>
      </c>
      <c r="BK59" s="63"/>
      <c r="BL59" s="64"/>
      <c r="BM59" s="65">
        <f>'[2]Stochastic outputs'!O869</f>
        <v>0.41381543517558583</v>
      </c>
      <c r="BN59" s="65">
        <f>'[2]Stochastic outputs'!P869</f>
        <v>1.6745227378159646</v>
      </c>
      <c r="BO59" s="65">
        <f>'[2]Stochastic outputs'!O869</f>
        <v>0.41381543517558583</v>
      </c>
      <c r="BP59" s="65">
        <f>'[2]Stochastic outputs'!P869</f>
        <v>1.6745227378159646</v>
      </c>
    </row>
    <row r="60" spans="1:68" x14ac:dyDescent="0.35">
      <c r="A60" s="9" t="s">
        <v>14</v>
      </c>
      <c r="B60" s="10">
        <v>77</v>
      </c>
      <c r="C60" s="63">
        <f>'[2]Stochastic outputs'!O62</f>
        <v>0.39078966405110865</v>
      </c>
      <c r="D60" s="64">
        <f>'[2]Stochastic outputs'!P62</f>
        <v>1.6388476065926572</v>
      </c>
      <c r="E60" s="63">
        <f t="shared" si="4"/>
        <v>0.39078966405110865</v>
      </c>
      <c r="F60" s="64">
        <f t="shared" si="5"/>
        <v>1.6388476065926572</v>
      </c>
      <c r="G60" s="63">
        <f t="shared" si="6"/>
        <v>0.39078966405110865</v>
      </c>
      <c r="H60" s="64">
        <f t="shared" si="7"/>
        <v>1.6388476065926572</v>
      </c>
      <c r="I60" s="63"/>
      <c r="J60" s="64"/>
      <c r="K60" s="65">
        <f>'[2]Stochastic outputs'!O264</f>
        <v>0.38352256899151588</v>
      </c>
      <c r="L60" s="65">
        <f>'[2]Stochastic outputs'!P264</f>
        <v>1.6800662367295021</v>
      </c>
      <c r="M60" s="65">
        <f>'[2]Stochastic outputs'!O264</f>
        <v>0.38352256899151588</v>
      </c>
      <c r="N60" s="65">
        <f>'[2]Stochastic outputs'!P264</f>
        <v>1.6800662367295021</v>
      </c>
      <c r="O60" s="63"/>
      <c r="P60" s="64"/>
      <c r="Q60" s="65">
        <f>'[2]Stochastic outputs'!O466</f>
        <v>0.4918008463033976</v>
      </c>
      <c r="R60" s="65">
        <f>'[2]Stochastic outputs'!P466</f>
        <v>1.4313953453422457</v>
      </c>
      <c r="S60" s="65">
        <f>'[2]Stochastic outputs'!O466</f>
        <v>0.4918008463033976</v>
      </c>
      <c r="T60" s="65">
        <f>'[2]Stochastic outputs'!P466</f>
        <v>1.4313953453422457</v>
      </c>
      <c r="U60" s="63"/>
      <c r="V60" s="64"/>
      <c r="W60" s="65">
        <f>'[2]Stochastic outputs'!O668</f>
        <v>0.48591218425333477</v>
      </c>
      <c r="X60" s="65">
        <f>'[2]Stochastic outputs'!P668</f>
        <v>1.4156302204638667</v>
      </c>
      <c r="Y60" s="65">
        <f>'[2]Stochastic outputs'!O668</f>
        <v>0.48591218425333477</v>
      </c>
      <c r="Z60" s="65">
        <f>'[2]Stochastic outputs'!P668</f>
        <v>1.4156302204638667</v>
      </c>
      <c r="AA60" s="63"/>
      <c r="AB60" s="64"/>
      <c r="AC60" s="65">
        <f>'[2]Stochastic outputs'!O1880</f>
        <v>0</v>
      </c>
      <c r="AD60" s="65">
        <f>'[2]Stochastic outputs'!P1880</f>
        <v>0</v>
      </c>
      <c r="AE60" s="65">
        <f>'[2]Stochastic outputs'!O1880</f>
        <v>0</v>
      </c>
      <c r="AF60" s="65">
        <f>'[2]Stochastic outputs'!P1880</f>
        <v>0</v>
      </c>
      <c r="AG60" s="63"/>
      <c r="AH60" s="64"/>
      <c r="AI60" s="65">
        <f>'[2]Stochastic outputs'!O1274</f>
        <v>0.40487142783187879</v>
      </c>
      <c r="AJ60" s="65">
        <f>'[2]Stochastic outputs'!P1274</f>
        <v>1.5940480982783487</v>
      </c>
      <c r="AK60" s="65">
        <f>'[2]Stochastic outputs'!O1274</f>
        <v>0.40487142783187879</v>
      </c>
      <c r="AL60" s="65">
        <f>'[2]Stochastic outputs'!P1274</f>
        <v>1.5940480982783487</v>
      </c>
      <c r="AM60" s="63"/>
      <c r="AN60" s="64"/>
      <c r="AO60" s="65">
        <f>'[2]Stochastic outputs'!O2082</f>
        <v>0.36550612630273682</v>
      </c>
      <c r="AP60" s="65">
        <f>'[2]Stochastic outputs'!P2082</f>
        <v>1.745606691149828</v>
      </c>
      <c r="AQ60" s="65">
        <f>'[2]Stochastic outputs'!O2082</f>
        <v>0.36550612630273682</v>
      </c>
      <c r="AR60" s="65">
        <f>'[2]Stochastic outputs'!P2082</f>
        <v>1.745606691149828</v>
      </c>
      <c r="AS60" s="63"/>
      <c r="AT60" s="64"/>
      <c r="AU60" s="65">
        <f>'[2]Stochastic outputs'!O1476</f>
        <v>0.38481805251697787</v>
      </c>
      <c r="AV60" s="65">
        <f>'[2]Stochastic outputs'!P1476</f>
        <v>1.7054737607547876</v>
      </c>
      <c r="AW60" s="65">
        <f>'[2]Stochastic outputs'!O1476</f>
        <v>0.38481805251697787</v>
      </c>
      <c r="AX60" s="65">
        <f>'[2]Stochastic outputs'!P1476</f>
        <v>1.7054737607547876</v>
      </c>
      <c r="AY60" s="63"/>
      <c r="AZ60" s="64"/>
      <c r="BA60" s="65">
        <f>'[2]Stochastic outputs'!O1678</f>
        <v>0.40791052256544186</v>
      </c>
      <c r="BB60" s="65">
        <f>'[2]Stochastic outputs'!P1678</f>
        <v>1.6795170743039087</v>
      </c>
      <c r="BC60" s="65">
        <f>'[2]Stochastic outputs'!O1678</f>
        <v>0.40791052256544186</v>
      </c>
      <c r="BD60" s="65">
        <f>'[2]Stochastic outputs'!P1678</f>
        <v>1.6795170743039087</v>
      </c>
      <c r="BE60" s="63"/>
      <c r="BF60" s="64"/>
      <c r="BG60" s="65">
        <f>'[2]Stochastic outputs'!O1072</f>
        <v>0.45478138046020622</v>
      </c>
      <c r="BH60" s="65">
        <f>'[2]Stochastic outputs'!P1072</f>
        <v>1.4897624350408578</v>
      </c>
      <c r="BI60" s="65">
        <f>'[2]Stochastic outputs'!O1072</f>
        <v>0.45478138046020622</v>
      </c>
      <c r="BJ60" s="65">
        <f>'[2]Stochastic outputs'!P1072</f>
        <v>1.4897624350408578</v>
      </c>
      <c r="BK60" s="63"/>
      <c r="BL60" s="64"/>
      <c r="BM60" s="65">
        <f>'[2]Stochastic outputs'!O870</f>
        <v>0.38985200980065177</v>
      </c>
      <c r="BN60" s="65">
        <f>'[2]Stochastic outputs'!P870</f>
        <v>1.6509303746018469</v>
      </c>
      <c r="BO60" s="65">
        <f>'[2]Stochastic outputs'!O870</f>
        <v>0.38985200980065177</v>
      </c>
      <c r="BP60" s="65">
        <f>'[2]Stochastic outputs'!P870</f>
        <v>1.6509303746018469</v>
      </c>
    </row>
    <row r="61" spans="1:68" x14ac:dyDescent="0.35">
      <c r="A61" s="9" t="s">
        <v>14</v>
      </c>
      <c r="B61" s="10">
        <v>78</v>
      </c>
      <c r="C61" s="63">
        <f>'[2]Stochastic outputs'!O63</f>
        <v>0.38847069969659315</v>
      </c>
      <c r="D61" s="64">
        <f>'[2]Stochastic outputs'!P63</f>
        <v>1.5913206358514824</v>
      </c>
      <c r="E61" s="63">
        <f t="shared" si="4"/>
        <v>0.38847069969659315</v>
      </c>
      <c r="F61" s="64">
        <f t="shared" si="5"/>
        <v>1.5913206358514824</v>
      </c>
      <c r="G61" s="63">
        <f t="shared" si="6"/>
        <v>0.38847069969659315</v>
      </c>
      <c r="H61" s="64">
        <f t="shared" si="7"/>
        <v>1.5913206358514824</v>
      </c>
      <c r="I61" s="63"/>
      <c r="J61" s="64"/>
      <c r="K61" s="65">
        <f>'[2]Stochastic outputs'!O265</f>
        <v>0.38776291224313925</v>
      </c>
      <c r="L61" s="65">
        <f>'[2]Stochastic outputs'!P265</f>
        <v>1.6960579365771264</v>
      </c>
      <c r="M61" s="65">
        <f>'[2]Stochastic outputs'!O265</f>
        <v>0.38776291224313925</v>
      </c>
      <c r="N61" s="65">
        <f>'[2]Stochastic outputs'!P265</f>
        <v>1.6960579365771264</v>
      </c>
      <c r="O61" s="63"/>
      <c r="P61" s="64"/>
      <c r="Q61" s="65">
        <f>'[2]Stochastic outputs'!O467</f>
        <v>0.4671243966490925</v>
      </c>
      <c r="R61" s="65">
        <f>'[2]Stochastic outputs'!P467</f>
        <v>1.417994822602886</v>
      </c>
      <c r="S61" s="65">
        <f>'[2]Stochastic outputs'!O467</f>
        <v>0.4671243966490925</v>
      </c>
      <c r="T61" s="65">
        <f>'[2]Stochastic outputs'!P467</f>
        <v>1.417994822602886</v>
      </c>
      <c r="U61" s="63"/>
      <c r="V61" s="64"/>
      <c r="W61" s="65">
        <f>'[2]Stochastic outputs'!O669</f>
        <v>0.50683445333063049</v>
      </c>
      <c r="X61" s="65">
        <f>'[2]Stochastic outputs'!P669</f>
        <v>1.3888659237345349</v>
      </c>
      <c r="Y61" s="65">
        <f>'[2]Stochastic outputs'!O669</f>
        <v>0.50683445333063049</v>
      </c>
      <c r="Z61" s="65">
        <f>'[2]Stochastic outputs'!P669</f>
        <v>1.3888659237345349</v>
      </c>
      <c r="AA61" s="63"/>
      <c r="AB61" s="64"/>
      <c r="AC61" s="65">
        <f>'[2]Stochastic outputs'!O1881</f>
        <v>0</v>
      </c>
      <c r="AD61" s="65">
        <f>'[2]Stochastic outputs'!P1881</f>
        <v>0</v>
      </c>
      <c r="AE61" s="65">
        <f>'[2]Stochastic outputs'!O1881</f>
        <v>0</v>
      </c>
      <c r="AF61" s="65">
        <f>'[2]Stochastic outputs'!P1881</f>
        <v>0</v>
      </c>
      <c r="AG61" s="63"/>
      <c r="AH61" s="64"/>
      <c r="AI61" s="65">
        <f>'[2]Stochastic outputs'!O1275</f>
        <v>0.39036180168830259</v>
      </c>
      <c r="AJ61" s="65">
        <f>'[2]Stochastic outputs'!P1275</f>
        <v>1.5755275597783478</v>
      </c>
      <c r="AK61" s="65">
        <f>'[2]Stochastic outputs'!O1275</f>
        <v>0.39036180168830259</v>
      </c>
      <c r="AL61" s="65">
        <f>'[2]Stochastic outputs'!P1275</f>
        <v>1.5755275597783478</v>
      </c>
      <c r="AM61" s="63"/>
      <c r="AN61" s="64"/>
      <c r="AO61" s="65">
        <f>'[2]Stochastic outputs'!O2083</f>
        <v>0.3612646606980926</v>
      </c>
      <c r="AP61" s="65">
        <f>'[2]Stochastic outputs'!P2083</f>
        <v>1.7362364166906865</v>
      </c>
      <c r="AQ61" s="65">
        <f>'[2]Stochastic outputs'!O2083</f>
        <v>0.3612646606980926</v>
      </c>
      <c r="AR61" s="65">
        <f>'[2]Stochastic outputs'!P2083</f>
        <v>1.7362364166906865</v>
      </c>
      <c r="AS61" s="63"/>
      <c r="AT61" s="64"/>
      <c r="AU61" s="65">
        <f>'[2]Stochastic outputs'!O1477</f>
        <v>0.37605764562364358</v>
      </c>
      <c r="AV61" s="65">
        <f>'[2]Stochastic outputs'!P1477</f>
        <v>1.6576639644337376</v>
      </c>
      <c r="AW61" s="65">
        <f>'[2]Stochastic outputs'!O1477</f>
        <v>0.37605764562364358</v>
      </c>
      <c r="AX61" s="65">
        <f>'[2]Stochastic outputs'!P1477</f>
        <v>1.6576639644337376</v>
      </c>
      <c r="AY61" s="63"/>
      <c r="AZ61" s="64"/>
      <c r="BA61" s="65">
        <f>'[2]Stochastic outputs'!O1679</f>
        <v>0.39545499687576707</v>
      </c>
      <c r="BB61" s="65">
        <f>'[2]Stochastic outputs'!P1679</f>
        <v>1.6415634115119397</v>
      </c>
      <c r="BC61" s="65">
        <f>'[2]Stochastic outputs'!O1679</f>
        <v>0.39545499687576707</v>
      </c>
      <c r="BD61" s="65">
        <f>'[2]Stochastic outputs'!P1679</f>
        <v>1.6415634115119397</v>
      </c>
      <c r="BE61" s="63"/>
      <c r="BF61" s="64"/>
      <c r="BG61" s="65">
        <f>'[2]Stochastic outputs'!O1073</f>
        <v>0.44228054943469142</v>
      </c>
      <c r="BH61" s="65">
        <f>'[2]Stochastic outputs'!P1073</f>
        <v>1.4807523097699602</v>
      </c>
      <c r="BI61" s="65">
        <f>'[2]Stochastic outputs'!O1073</f>
        <v>0.44228054943469142</v>
      </c>
      <c r="BJ61" s="65">
        <f>'[2]Stochastic outputs'!P1073</f>
        <v>1.4807523097699602</v>
      </c>
      <c r="BK61" s="63"/>
      <c r="BL61" s="64"/>
      <c r="BM61" s="65">
        <f>'[2]Stochastic outputs'!O871</f>
        <v>0.40149719606620438</v>
      </c>
      <c r="BN61" s="65">
        <f>'[2]Stochastic outputs'!P871</f>
        <v>1.6333282419259774</v>
      </c>
      <c r="BO61" s="65">
        <f>'[2]Stochastic outputs'!O871</f>
        <v>0.40149719606620438</v>
      </c>
      <c r="BP61" s="65">
        <f>'[2]Stochastic outputs'!P871</f>
        <v>1.6333282419259774</v>
      </c>
    </row>
    <row r="62" spans="1:68" x14ac:dyDescent="0.35">
      <c r="A62" s="9" t="s">
        <v>14</v>
      </c>
      <c r="B62" s="10">
        <v>79</v>
      </c>
      <c r="C62" s="63">
        <f>'[2]Stochastic outputs'!O64</f>
        <v>0.40126973391472498</v>
      </c>
      <c r="D62" s="64">
        <f>'[2]Stochastic outputs'!P64</f>
        <v>1.5758736420368467</v>
      </c>
      <c r="E62" s="63">
        <f t="shared" si="4"/>
        <v>0.40126973391472498</v>
      </c>
      <c r="F62" s="64">
        <f t="shared" si="5"/>
        <v>1.5758736420368467</v>
      </c>
      <c r="G62" s="63">
        <f t="shared" si="6"/>
        <v>0.40126973391472498</v>
      </c>
      <c r="H62" s="64">
        <f t="shared" si="7"/>
        <v>1.5758736420368467</v>
      </c>
      <c r="I62" s="63"/>
      <c r="J62" s="64"/>
      <c r="K62" s="65">
        <f>'[2]Stochastic outputs'!O266</f>
        <v>0.37091051663979024</v>
      </c>
      <c r="L62" s="65">
        <f>'[2]Stochastic outputs'!P266</f>
        <v>1.6761566138748978</v>
      </c>
      <c r="M62" s="65">
        <f>'[2]Stochastic outputs'!O266</f>
        <v>0.37091051663979024</v>
      </c>
      <c r="N62" s="65">
        <f>'[2]Stochastic outputs'!P266</f>
        <v>1.6761566138748978</v>
      </c>
      <c r="O62" s="63"/>
      <c r="P62" s="64"/>
      <c r="Q62" s="65">
        <f>'[2]Stochastic outputs'!O468</f>
        <v>0.44895767865896535</v>
      </c>
      <c r="R62" s="65">
        <f>'[2]Stochastic outputs'!P468</f>
        <v>1.4406000237787464</v>
      </c>
      <c r="S62" s="65">
        <f>'[2]Stochastic outputs'!O468</f>
        <v>0.44895767865896535</v>
      </c>
      <c r="T62" s="65">
        <f>'[2]Stochastic outputs'!P468</f>
        <v>1.4406000237787464</v>
      </c>
      <c r="U62" s="63"/>
      <c r="V62" s="64"/>
      <c r="W62" s="65">
        <f>'[2]Stochastic outputs'!O670</f>
        <v>0.47943911983744963</v>
      </c>
      <c r="X62" s="65">
        <f>'[2]Stochastic outputs'!P670</f>
        <v>1.4044983178148822</v>
      </c>
      <c r="Y62" s="65">
        <f>'[2]Stochastic outputs'!O670</f>
        <v>0.47943911983744963</v>
      </c>
      <c r="Z62" s="65">
        <f>'[2]Stochastic outputs'!P670</f>
        <v>1.4044983178148822</v>
      </c>
      <c r="AA62" s="63"/>
      <c r="AB62" s="64"/>
      <c r="AC62" s="65">
        <f>'[2]Stochastic outputs'!O1882</f>
        <v>0</v>
      </c>
      <c r="AD62" s="65">
        <f>'[2]Stochastic outputs'!P1882</f>
        <v>0</v>
      </c>
      <c r="AE62" s="65">
        <f>'[2]Stochastic outputs'!O1882</f>
        <v>0</v>
      </c>
      <c r="AF62" s="65">
        <f>'[2]Stochastic outputs'!P1882</f>
        <v>0</v>
      </c>
      <c r="AG62" s="63"/>
      <c r="AH62" s="64"/>
      <c r="AI62" s="65">
        <f>'[2]Stochastic outputs'!O1276</f>
        <v>0.37442018804600036</v>
      </c>
      <c r="AJ62" s="65">
        <f>'[2]Stochastic outputs'!P1276</f>
        <v>1.6171040354646977</v>
      </c>
      <c r="AK62" s="65">
        <f>'[2]Stochastic outputs'!O1276</f>
        <v>0.37442018804600036</v>
      </c>
      <c r="AL62" s="65">
        <f>'[2]Stochastic outputs'!P1276</f>
        <v>1.6171040354646977</v>
      </c>
      <c r="AM62" s="63"/>
      <c r="AN62" s="64"/>
      <c r="AO62" s="65">
        <f>'[2]Stochastic outputs'!O2084</f>
        <v>0.34371201679981789</v>
      </c>
      <c r="AP62" s="65">
        <f>'[2]Stochastic outputs'!P2084</f>
        <v>1.7251226743318309</v>
      </c>
      <c r="AQ62" s="65">
        <f>'[2]Stochastic outputs'!O2084</f>
        <v>0.34371201679981789</v>
      </c>
      <c r="AR62" s="65">
        <f>'[2]Stochastic outputs'!P2084</f>
        <v>1.7251226743318309</v>
      </c>
      <c r="AS62" s="63"/>
      <c r="AT62" s="64"/>
      <c r="AU62" s="65">
        <f>'[2]Stochastic outputs'!O1478</f>
        <v>0.36139784835017658</v>
      </c>
      <c r="AV62" s="65">
        <f>'[2]Stochastic outputs'!P1478</f>
        <v>1.6900300803822952</v>
      </c>
      <c r="AW62" s="65">
        <f>'[2]Stochastic outputs'!O1478</f>
        <v>0.36139784835017658</v>
      </c>
      <c r="AX62" s="65">
        <f>'[2]Stochastic outputs'!P1478</f>
        <v>1.6900300803822952</v>
      </c>
      <c r="AY62" s="63"/>
      <c r="AZ62" s="64"/>
      <c r="BA62" s="65">
        <f>'[2]Stochastic outputs'!O1680</f>
        <v>0.36411092669032707</v>
      </c>
      <c r="BB62" s="65">
        <f>'[2]Stochastic outputs'!P1680</f>
        <v>1.6489501397126003</v>
      </c>
      <c r="BC62" s="65">
        <f>'[2]Stochastic outputs'!O1680</f>
        <v>0.36411092669032707</v>
      </c>
      <c r="BD62" s="65">
        <f>'[2]Stochastic outputs'!P1680</f>
        <v>1.6489501397126003</v>
      </c>
      <c r="BE62" s="63"/>
      <c r="BF62" s="64"/>
      <c r="BG62" s="65">
        <f>'[2]Stochastic outputs'!O1074</f>
        <v>0.42065995619263247</v>
      </c>
      <c r="BH62" s="65">
        <f>'[2]Stochastic outputs'!P1074</f>
        <v>1.4780314523108862</v>
      </c>
      <c r="BI62" s="65">
        <f>'[2]Stochastic outputs'!O1074</f>
        <v>0.42065995619263247</v>
      </c>
      <c r="BJ62" s="65">
        <f>'[2]Stochastic outputs'!P1074</f>
        <v>1.4780314523108862</v>
      </c>
      <c r="BK62" s="63"/>
      <c r="BL62" s="64"/>
      <c r="BM62" s="65">
        <f>'[2]Stochastic outputs'!O872</f>
        <v>0.40655304782909807</v>
      </c>
      <c r="BN62" s="65">
        <f>'[2]Stochastic outputs'!P872</f>
        <v>1.6549305135987051</v>
      </c>
      <c r="BO62" s="65">
        <f>'[2]Stochastic outputs'!O872</f>
        <v>0.40655304782909807</v>
      </c>
      <c r="BP62" s="65">
        <f>'[2]Stochastic outputs'!P872</f>
        <v>1.6549305135987051</v>
      </c>
    </row>
    <row r="63" spans="1:68" x14ac:dyDescent="0.35">
      <c r="A63" s="11" t="s">
        <v>14</v>
      </c>
      <c r="B63" s="12">
        <v>80</v>
      </c>
      <c r="C63" s="63">
        <f>'[2]Stochastic outputs'!O65</f>
        <v>0.29977348066234755</v>
      </c>
      <c r="D63" s="64">
        <f>'[2]Stochastic outputs'!P65</f>
        <v>1.7645023943962761</v>
      </c>
      <c r="E63" s="63">
        <f t="shared" si="4"/>
        <v>0.29977348066234755</v>
      </c>
      <c r="F63" s="64">
        <f t="shared" si="5"/>
        <v>1.7645023943962761</v>
      </c>
      <c r="G63" s="63">
        <f t="shared" si="6"/>
        <v>0.29977348066234755</v>
      </c>
      <c r="H63" s="64">
        <f t="shared" si="7"/>
        <v>1.7645023943962761</v>
      </c>
      <c r="I63" s="63"/>
      <c r="J63" s="64"/>
      <c r="K63" s="65">
        <f>'[2]Stochastic outputs'!O267</f>
        <v>-0.18261788508108098</v>
      </c>
      <c r="L63" s="65">
        <f>'[2]Stochastic outputs'!P267</f>
        <v>2.617699829990118</v>
      </c>
      <c r="M63" s="65">
        <f>'[2]Stochastic outputs'!O267</f>
        <v>-0.18261788508108098</v>
      </c>
      <c r="N63" s="65">
        <f>'[2]Stochastic outputs'!P267</f>
        <v>2.617699829990118</v>
      </c>
      <c r="O63" s="63"/>
      <c r="P63" s="64"/>
      <c r="Q63" s="65">
        <f>'[2]Stochastic outputs'!O469</f>
        <v>0</v>
      </c>
      <c r="R63" s="65">
        <f>'[2]Stochastic outputs'!P469</f>
        <v>0</v>
      </c>
      <c r="S63" s="65">
        <f>'[2]Stochastic outputs'!O469</f>
        <v>0</v>
      </c>
      <c r="T63" s="65">
        <f>'[2]Stochastic outputs'!P469</f>
        <v>0</v>
      </c>
      <c r="U63" s="63"/>
      <c r="V63" s="64"/>
      <c r="W63" s="65">
        <f>'[2]Stochastic outputs'!O671</f>
        <v>0</v>
      </c>
      <c r="X63" s="65">
        <f>'[2]Stochastic outputs'!P671</f>
        <v>0</v>
      </c>
      <c r="Y63" s="65">
        <f>'[2]Stochastic outputs'!O671</f>
        <v>0</v>
      </c>
      <c r="Z63" s="65">
        <f>'[2]Stochastic outputs'!P671</f>
        <v>0</v>
      </c>
      <c r="AA63" s="63"/>
      <c r="AB63" s="64"/>
      <c r="AC63" s="65">
        <f>'[2]Stochastic outputs'!O1883</f>
        <v>0</v>
      </c>
      <c r="AD63" s="65">
        <f>'[2]Stochastic outputs'!P1883</f>
        <v>0</v>
      </c>
      <c r="AE63" s="65">
        <f>'[2]Stochastic outputs'!O1883</f>
        <v>0</v>
      </c>
      <c r="AF63" s="65">
        <f>'[2]Stochastic outputs'!P1883</f>
        <v>0</v>
      </c>
      <c r="AG63" s="63"/>
      <c r="AH63" s="64"/>
      <c r="AI63" s="65">
        <f>'[2]Stochastic outputs'!O1277</f>
        <v>0.33522321543585726</v>
      </c>
      <c r="AJ63" s="65">
        <f>'[2]Stochastic outputs'!P1277</f>
        <v>1.5955666426140733</v>
      </c>
      <c r="AK63" s="65">
        <f>'[2]Stochastic outputs'!O1277</f>
        <v>0.33522321543585726</v>
      </c>
      <c r="AL63" s="65">
        <f>'[2]Stochastic outputs'!P1277</f>
        <v>1.5955666426140733</v>
      </c>
      <c r="AM63" s="63"/>
      <c r="AN63" s="64"/>
      <c r="AO63" s="65">
        <f>'[2]Stochastic outputs'!O2085</f>
        <v>0.2914327268154196</v>
      </c>
      <c r="AP63" s="65">
        <f>'[2]Stochastic outputs'!P2085</f>
        <v>1.7628187722172872</v>
      </c>
      <c r="AQ63" s="65">
        <f>'[2]Stochastic outputs'!O2085</f>
        <v>0.2914327268154196</v>
      </c>
      <c r="AR63" s="65">
        <f>'[2]Stochastic outputs'!P2085</f>
        <v>1.7628187722172872</v>
      </c>
      <c r="AS63" s="63"/>
      <c r="AT63" s="64"/>
      <c r="AU63" s="65">
        <f>'[2]Stochastic outputs'!O1479</f>
        <v>0.2951637548207916</v>
      </c>
      <c r="AV63" s="65">
        <f>'[2]Stochastic outputs'!P1479</f>
        <v>1.7433925008323168</v>
      </c>
      <c r="AW63" s="65">
        <f>'[2]Stochastic outputs'!O1479</f>
        <v>0.2951637548207916</v>
      </c>
      <c r="AX63" s="65">
        <f>'[2]Stochastic outputs'!P1479</f>
        <v>1.7433925008323168</v>
      </c>
      <c r="AY63" s="63"/>
      <c r="AZ63" s="64"/>
      <c r="BA63" s="65">
        <f>'[2]Stochastic outputs'!O1681</f>
        <v>0</v>
      </c>
      <c r="BB63" s="65">
        <f>'[2]Stochastic outputs'!P1681</f>
        <v>0</v>
      </c>
      <c r="BC63" s="65">
        <f>'[2]Stochastic outputs'!O1681</f>
        <v>0</v>
      </c>
      <c r="BD63" s="65">
        <f>'[2]Stochastic outputs'!P1681</f>
        <v>0</v>
      </c>
      <c r="BE63" s="63"/>
      <c r="BF63" s="64"/>
      <c r="BG63" s="65">
        <f>'[2]Stochastic outputs'!O1075</f>
        <v>0</v>
      </c>
      <c r="BH63" s="65">
        <f>'[2]Stochastic outputs'!P1075</f>
        <v>0</v>
      </c>
      <c r="BI63" s="65">
        <f>'[2]Stochastic outputs'!O1075</f>
        <v>0</v>
      </c>
      <c r="BJ63" s="65">
        <f>'[2]Stochastic outputs'!P1075</f>
        <v>0</v>
      </c>
      <c r="BK63" s="63"/>
      <c r="BL63" s="64"/>
      <c r="BM63" s="65">
        <f>'[2]Stochastic outputs'!O873</f>
        <v>0</v>
      </c>
      <c r="BN63" s="65">
        <f>'[2]Stochastic outputs'!P873</f>
        <v>0</v>
      </c>
      <c r="BO63" s="65">
        <f>'[2]Stochastic outputs'!O873</f>
        <v>0</v>
      </c>
      <c r="BP63" s="65">
        <f>'[2]Stochastic outputs'!P873</f>
        <v>0</v>
      </c>
    </row>
    <row r="64" spans="1:68" x14ac:dyDescent="0.35">
      <c r="C64" s="66"/>
      <c r="D64" s="66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</row>
    <row r="65" spans="1:68" x14ac:dyDescent="0.35">
      <c r="A65" s="13" t="s">
        <v>15</v>
      </c>
      <c r="B65" s="14">
        <v>20</v>
      </c>
      <c r="C65" s="68"/>
      <c r="D65" s="69"/>
      <c r="E65" s="65">
        <f>'[2]Stochastic outputs'!O106</f>
        <v>0</v>
      </c>
      <c r="F65" s="65">
        <f>'[2]Stochastic outputs'!P106</f>
        <v>0</v>
      </c>
      <c r="G65" s="65">
        <v>0</v>
      </c>
      <c r="H65" s="65">
        <v>0</v>
      </c>
      <c r="I65" s="68"/>
      <c r="J65" s="69"/>
      <c r="K65" s="65">
        <f>'[2]Stochastic outputs'!O308</f>
        <v>0</v>
      </c>
      <c r="L65" s="65">
        <f>'[2]Stochastic outputs'!P308</f>
        <v>0</v>
      </c>
      <c r="M65" s="65">
        <f>'[2]Stochastic outputs'!O308</f>
        <v>0</v>
      </c>
      <c r="N65" s="65">
        <f>'[2]Stochastic outputs'!P308</f>
        <v>0</v>
      </c>
      <c r="O65" s="68"/>
      <c r="P65" s="69"/>
      <c r="Q65" s="65">
        <f>'[2]Stochastic outputs'!O510</f>
        <v>0</v>
      </c>
      <c r="R65" s="65">
        <f>'[2]Stochastic outputs'!P510</f>
        <v>0</v>
      </c>
      <c r="S65" s="65">
        <f>'[2]Stochastic outputs'!O510</f>
        <v>0</v>
      </c>
      <c r="T65" s="65">
        <f>'[2]Stochastic outputs'!P510</f>
        <v>0</v>
      </c>
      <c r="U65" s="68"/>
      <c r="V65" s="70"/>
      <c r="W65" s="65">
        <f>'[2]Stochastic outputs'!O712</f>
        <v>0</v>
      </c>
      <c r="X65" s="65">
        <f>'[2]Stochastic outputs'!P712</f>
        <v>0</v>
      </c>
      <c r="Y65" s="65">
        <f>'[2]Stochastic outputs'!O712</f>
        <v>0</v>
      </c>
      <c r="Z65" s="65">
        <f>'[2]Stochastic outputs'!P712</f>
        <v>0</v>
      </c>
      <c r="AA65" s="63"/>
      <c r="AB65" s="64"/>
      <c r="AC65" s="65">
        <f>'[2]Stochastic outputs'!O1924</f>
        <v>0</v>
      </c>
      <c r="AD65" s="65">
        <f>'[2]Stochastic outputs'!P1924</f>
        <v>0</v>
      </c>
      <c r="AE65" s="65">
        <f>'[2]Stochastic outputs'!O1924</f>
        <v>0</v>
      </c>
      <c r="AF65" s="65">
        <f>'[2]Stochastic outputs'!P1924</f>
        <v>0</v>
      </c>
      <c r="AG65" s="68"/>
      <c r="AH65" s="69"/>
      <c r="AI65" s="65">
        <f>'[2]Stochastic outputs'!O1318</f>
        <v>0</v>
      </c>
      <c r="AJ65" s="65">
        <f>'[2]Stochastic outputs'!P1318</f>
        <v>0</v>
      </c>
      <c r="AK65" s="65">
        <f>'[2]Stochastic outputs'!O1318</f>
        <v>0</v>
      </c>
      <c r="AL65" s="65">
        <f>'[2]Stochastic outputs'!P1318</f>
        <v>0</v>
      </c>
      <c r="AM65" s="63"/>
      <c r="AN65" s="64"/>
      <c r="AO65" s="65">
        <f>'[2]Stochastic outputs'!O2126</f>
        <v>0</v>
      </c>
      <c r="AP65" s="65">
        <f>'[2]Stochastic outputs'!P2126</f>
        <v>0</v>
      </c>
      <c r="AQ65" s="65">
        <f>'[2]Stochastic outputs'!O2126</f>
        <v>0</v>
      </c>
      <c r="AR65" s="65">
        <f>'[2]Stochastic outputs'!P2126</f>
        <v>0</v>
      </c>
      <c r="AS65" s="63"/>
      <c r="AT65" s="64"/>
      <c r="AU65" s="65">
        <f>'[2]Stochastic outputs'!O1520</f>
        <v>0</v>
      </c>
      <c r="AV65" s="65">
        <f>'[2]Stochastic outputs'!P1520</f>
        <v>0</v>
      </c>
      <c r="AW65" s="65">
        <f>'[2]Stochastic outputs'!O1520</f>
        <v>0</v>
      </c>
      <c r="AX65" s="65">
        <f>'[2]Stochastic outputs'!P1520</f>
        <v>0</v>
      </c>
      <c r="AY65" s="63"/>
      <c r="AZ65" s="64"/>
      <c r="BA65" s="65">
        <f>'[2]Stochastic outputs'!O1722</f>
        <v>0</v>
      </c>
      <c r="BB65" s="65">
        <f>'[2]Stochastic outputs'!P1722</f>
        <v>0</v>
      </c>
      <c r="BC65" s="65">
        <f>'[2]Stochastic outputs'!O1722</f>
        <v>0</v>
      </c>
      <c r="BD65" s="65">
        <f>'[2]Stochastic outputs'!P1722</f>
        <v>0</v>
      </c>
      <c r="BE65" s="63"/>
      <c r="BF65" s="64"/>
      <c r="BG65" s="65">
        <f>'[2]Stochastic outputs'!O1116</f>
        <v>0</v>
      </c>
      <c r="BH65" s="65">
        <f>'[2]Stochastic outputs'!P1116</f>
        <v>0</v>
      </c>
      <c r="BI65" s="65">
        <f>'[2]Stochastic outputs'!O1116</f>
        <v>0</v>
      </c>
      <c r="BJ65" s="65">
        <f>'[2]Stochastic outputs'!P1116</f>
        <v>0</v>
      </c>
      <c r="BK65" s="63"/>
      <c r="BL65" s="64"/>
      <c r="BM65" s="65">
        <f>'[2]Stochastic outputs'!O914</f>
        <v>0</v>
      </c>
      <c r="BN65" s="65">
        <f>'[2]Stochastic outputs'!P914</f>
        <v>0</v>
      </c>
      <c r="BO65" s="65">
        <f>'[2]Stochastic outputs'!O914</f>
        <v>0</v>
      </c>
      <c r="BP65" s="65">
        <f>'[2]Stochastic outputs'!P914</f>
        <v>0</v>
      </c>
    </row>
    <row r="66" spans="1:68" x14ac:dyDescent="0.35">
      <c r="A66" s="9" t="s">
        <v>15</v>
      </c>
      <c r="B66" s="10">
        <v>21</v>
      </c>
      <c r="C66" s="68"/>
      <c r="D66" s="69"/>
      <c r="E66" s="65">
        <f>'[2]Stochastic outputs'!O107</f>
        <v>0</v>
      </c>
      <c r="F66" s="65">
        <f>'[2]Stochastic outputs'!P107</f>
        <v>0</v>
      </c>
      <c r="G66" s="65">
        <v>0</v>
      </c>
      <c r="H66" s="65">
        <v>0</v>
      </c>
      <c r="I66" s="68"/>
      <c r="J66" s="69"/>
      <c r="K66" s="65">
        <f>'[2]Stochastic outputs'!O309</f>
        <v>0</v>
      </c>
      <c r="L66" s="65">
        <f>'[2]Stochastic outputs'!P309</f>
        <v>0</v>
      </c>
      <c r="M66" s="65">
        <f>'[2]Stochastic outputs'!O309</f>
        <v>0</v>
      </c>
      <c r="N66" s="65">
        <f>'[2]Stochastic outputs'!P309</f>
        <v>0</v>
      </c>
      <c r="O66" s="68"/>
      <c r="P66" s="69"/>
      <c r="Q66" s="65">
        <f>'[2]Stochastic outputs'!O511</f>
        <v>0</v>
      </c>
      <c r="R66" s="65">
        <f>'[2]Stochastic outputs'!P511</f>
        <v>0</v>
      </c>
      <c r="S66" s="65">
        <f>'[2]Stochastic outputs'!O511</f>
        <v>0</v>
      </c>
      <c r="T66" s="65">
        <f>'[2]Stochastic outputs'!P511</f>
        <v>0</v>
      </c>
      <c r="U66" s="68"/>
      <c r="V66" s="70"/>
      <c r="W66" s="65">
        <f>'[2]Stochastic outputs'!O713</f>
        <v>0</v>
      </c>
      <c r="X66" s="65">
        <f>'[2]Stochastic outputs'!P713</f>
        <v>0</v>
      </c>
      <c r="Y66" s="65">
        <f>'[2]Stochastic outputs'!O713</f>
        <v>0</v>
      </c>
      <c r="Z66" s="65">
        <f>'[2]Stochastic outputs'!P713</f>
        <v>0</v>
      </c>
      <c r="AA66" s="63"/>
      <c r="AB66" s="64"/>
      <c r="AC66" s="65">
        <f>'[2]Stochastic outputs'!O1925</f>
        <v>0</v>
      </c>
      <c r="AD66" s="65">
        <f>'[2]Stochastic outputs'!P1925</f>
        <v>0</v>
      </c>
      <c r="AE66" s="65">
        <f>'[2]Stochastic outputs'!O1925</f>
        <v>0</v>
      </c>
      <c r="AF66" s="65">
        <f>'[2]Stochastic outputs'!P1925</f>
        <v>0</v>
      </c>
      <c r="AG66" s="68"/>
      <c r="AH66" s="69"/>
      <c r="AI66" s="65">
        <f>'[2]Stochastic outputs'!O1319</f>
        <v>0</v>
      </c>
      <c r="AJ66" s="65">
        <f>'[2]Stochastic outputs'!P1319</f>
        <v>0</v>
      </c>
      <c r="AK66" s="65">
        <f>'[2]Stochastic outputs'!O1319</f>
        <v>0</v>
      </c>
      <c r="AL66" s="65">
        <f>'[2]Stochastic outputs'!P1319</f>
        <v>0</v>
      </c>
      <c r="AM66" s="63"/>
      <c r="AN66" s="64"/>
      <c r="AO66" s="65">
        <f>'[2]Stochastic outputs'!O2127</f>
        <v>0</v>
      </c>
      <c r="AP66" s="65">
        <f>'[2]Stochastic outputs'!P2127</f>
        <v>0</v>
      </c>
      <c r="AQ66" s="65">
        <f>'[2]Stochastic outputs'!O2127</f>
        <v>0</v>
      </c>
      <c r="AR66" s="65">
        <f>'[2]Stochastic outputs'!P2127</f>
        <v>0</v>
      </c>
      <c r="AS66" s="63"/>
      <c r="AT66" s="64"/>
      <c r="AU66" s="65">
        <f>'[2]Stochastic outputs'!O1521</f>
        <v>0</v>
      </c>
      <c r="AV66" s="65">
        <f>'[2]Stochastic outputs'!P1521</f>
        <v>0</v>
      </c>
      <c r="AW66" s="65">
        <f>'[2]Stochastic outputs'!O1521</f>
        <v>0</v>
      </c>
      <c r="AX66" s="65">
        <f>'[2]Stochastic outputs'!P1521</f>
        <v>0</v>
      </c>
      <c r="AY66" s="63"/>
      <c r="AZ66" s="64"/>
      <c r="BA66" s="65">
        <f>'[2]Stochastic outputs'!O1723</f>
        <v>0</v>
      </c>
      <c r="BB66" s="65">
        <f>'[2]Stochastic outputs'!P1723</f>
        <v>0</v>
      </c>
      <c r="BC66" s="65">
        <f>'[2]Stochastic outputs'!O1723</f>
        <v>0</v>
      </c>
      <c r="BD66" s="65">
        <f>'[2]Stochastic outputs'!P1723</f>
        <v>0</v>
      </c>
      <c r="BE66" s="63"/>
      <c r="BF66" s="64"/>
      <c r="BG66" s="65">
        <f>'[2]Stochastic outputs'!O1117</f>
        <v>0</v>
      </c>
      <c r="BH66" s="65">
        <f>'[2]Stochastic outputs'!P1117</f>
        <v>0</v>
      </c>
      <c r="BI66" s="65">
        <f>'[2]Stochastic outputs'!O1117</f>
        <v>0</v>
      </c>
      <c r="BJ66" s="65">
        <f>'[2]Stochastic outputs'!P1117</f>
        <v>0</v>
      </c>
      <c r="BK66" s="63"/>
      <c r="BL66" s="64"/>
      <c r="BM66" s="65">
        <f>'[2]Stochastic outputs'!O915</f>
        <v>0</v>
      </c>
      <c r="BN66" s="65">
        <f>'[2]Stochastic outputs'!P915</f>
        <v>0</v>
      </c>
      <c r="BO66" s="65">
        <f>'[2]Stochastic outputs'!O915</f>
        <v>0</v>
      </c>
      <c r="BP66" s="65">
        <f>'[2]Stochastic outputs'!P915</f>
        <v>0</v>
      </c>
    </row>
    <row r="67" spans="1:68" x14ac:dyDescent="0.35">
      <c r="A67" s="9" t="s">
        <v>15</v>
      </c>
      <c r="B67" s="10">
        <v>22</v>
      </c>
      <c r="C67" s="68"/>
      <c r="D67" s="69"/>
      <c r="E67" s="65">
        <f>'[2]Stochastic outputs'!O108</f>
        <v>0</v>
      </c>
      <c r="F67" s="65">
        <f>'[2]Stochastic outputs'!P108</f>
        <v>0</v>
      </c>
      <c r="G67" s="65">
        <v>0</v>
      </c>
      <c r="H67" s="65">
        <v>0</v>
      </c>
      <c r="I67" s="68"/>
      <c r="J67" s="69"/>
      <c r="K67" s="65">
        <f>'[2]Stochastic outputs'!O310</f>
        <v>0</v>
      </c>
      <c r="L67" s="65">
        <f>'[2]Stochastic outputs'!P310</f>
        <v>0</v>
      </c>
      <c r="M67" s="65">
        <f>'[2]Stochastic outputs'!O310</f>
        <v>0</v>
      </c>
      <c r="N67" s="65">
        <f>'[2]Stochastic outputs'!P310</f>
        <v>0</v>
      </c>
      <c r="O67" s="68"/>
      <c r="P67" s="69"/>
      <c r="Q67" s="65">
        <f>'[2]Stochastic outputs'!O512</f>
        <v>0</v>
      </c>
      <c r="R67" s="65">
        <f>'[2]Stochastic outputs'!P512</f>
        <v>0</v>
      </c>
      <c r="S67" s="65">
        <f>'[2]Stochastic outputs'!O512</f>
        <v>0</v>
      </c>
      <c r="T67" s="65">
        <f>'[2]Stochastic outputs'!P512</f>
        <v>0</v>
      </c>
      <c r="U67" s="68"/>
      <c r="V67" s="70"/>
      <c r="W67" s="65">
        <f>'[2]Stochastic outputs'!O714</f>
        <v>0</v>
      </c>
      <c r="X67" s="65">
        <f>'[2]Stochastic outputs'!P714</f>
        <v>0</v>
      </c>
      <c r="Y67" s="65">
        <f>'[2]Stochastic outputs'!O714</f>
        <v>0</v>
      </c>
      <c r="Z67" s="65">
        <f>'[2]Stochastic outputs'!P714</f>
        <v>0</v>
      </c>
      <c r="AA67" s="63"/>
      <c r="AB67" s="64"/>
      <c r="AC67" s="65">
        <f>'[2]Stochastic outputs'!O1926</f>
        <v>0</v>
      </c>
      <c r="AD67" s="65">
        <f>'[2]Stochastic outputs'!P1926</f>
        <v>0</v>
      </c>
      <c r="AE67" s="65">
        <f>'[2]Stochastic outputs'!O1926</f>
        <v>0</v>
      </c>
      <c r="AF67" s="65">
        <f>'[2]Stochastic outputs'!P1926</f>
        <v>0</v>
      </c>
      <c r="AG67" s="68"/>
      <c r="AH67" s="69"/>
      <c r="AI67" s="65">
        <f>'[2]Stochastic outputs'!O1320</f>
        <v>0</v>
      </c>
      <c r="AJ67" s="65">
        <f>'[2]Stochastic outputs'!P1320</f>
        <v>0</v>
      </c>
      <c r="AK67" s="65">
        <f>'[2]Stochastic outputs'!O1320</f>
        <v>0</v>
      </c>
      <c r="AL67" s="65">
        <f>'[2]Stochastic outputs'!P1320</f>
        <v>0</v>
      </c>
      <c r="AM67" s="63"/>
      <c r="AN67" s="64"/>
      <c r="AO67" s="65">
        <f>'[2]Stochastic outputs'!O2128</f>
        <v>0</v>
      </c>
      <c r="AP67" s="65">
        <f>'[2]Stochastic outputs'!P2128</f>
        <v>0</v>
      </c>
      <c r="AQ67" s="65">
        <f>'[2]Stochastic outputs'!O2128</f>
        <v>0</v>
      </c>
      <c r="AR67" s="65">
        <f>'[2]Stochastic outputs'!P2128</f>
        <v>0</v>
      </c>
      <c r="AS67" s="63"/>
      <c r="AT67" s="64"/>
      <c r="AU67" s="65">
        <f>'[2]Stochastic outputs'!O1522</f>
        <v>0</v>
      </c>
      <c r="AV67" s="65">
        <f>'[2]Stochastic outputs'!P1522</f>
        <v>0</v>
      </c>
      <c r="AW67" s="65">
        <f>'[2]Stochastic outputs'!O1522</f>
        <v>0</v>
      </c>
      <c r="AX67" s="65">
        <f>'[2]Stochastic outputs'!P1522</f>
        <v>0</v>
      </c>
      <c r="AY67" s="63"/>
      <c r="AZ67" s="64"/>
      <c r="BA67" s="65">
        <f>'[2]Stochastic outputs'!O1724</f>
        <v>0</v>
      </c>
      <c r="BB67" s="65">
        <f>'[2]Stochastic outputs'!P1724</f>
        <v>0</v>
      </c>
      <c r="BC67" s="65">
        <f>'[2]Stochastic outputs'!O1724</f>
        <v>0</v>
      </c>
      <c r="BD67" s="65">
        <f>'[2]Stochastic outputs'!P1724</f>
        <v>0</v>
      </c>
      <c r="BE67" s="63"/>
      <c r="BF67" s="64"/>
      <c r="BG67" s="65">
        <f>'[2]Stochastic outputs'!O1118</f>
        <v>0</v>
      </c>
      <c r="BH67" s="65">
        <f>'[2]Stochastic outputs'!P1118</f>
        <v>0</v>
      </c>
      <c r="BI67" s="65">
        <f>'[2]Stochastic outputs'!O1118</f>
        <v>0</v>
      </c>
      <c r="BJ67" s="65">
        <f>'[2]Stochastic outputs'!P1118</f>
        <v>0</v>
      </c>
      <c r="BK67" s="63"/>
      <c r="BL67" s="64"/>
      <c r="BM67" s="65">
        <f>'[2]Stochastic outputs'!O916</f>
        <v>0</v>
      </c>
      <c r="BN67" s="65">
        <f>'[2]Stochastic outputs'!P916</f>
        <v>0</v>
      </c>
      <c r="BO67" s="65">
        <f>'[2]Stochastic outputs'!O916</f>
        <v>0</v>
      </c>
      <c r="BP67" s="65">
        <f>'[2]Stochastic outputs'!P916</f>
        <v>0</v>
      </c>
    </row>
    <row r="68" spans="1:68" x14ac:dyDescent="0.35">
      <c r="A68" s="9" t="s">
        <v>15</v>
      </c>
      <c r="B68" s="10">
        <v>23</v>
      </c>
      <c r="C68" s="68"/>
      <c r="D68" s="69"/>
      <c r="E68" s="65">
        <f>'[2]Stochastic outputs'!O109</f>
        <v>0</v>
      </c>
      <c r="F68" s="65">
        <f>'[2]Stochastic outputs'!P109</f>
        <v>0</v>
      </c>
      <c r="G68" s="65">
        <v>0</v>
      </c>
      <c r="H68" s="65">
        <v>0</v>
      </c>
      <c r="I68" s="68"/>
      <c r="J68" s="69"/>
      <c r="K68" s="65">
        <f>'[2]Stochastic outputs'!O311</f>
        <v>0</v>
      </c>
      <c r="L68" s="65">
        <f>'[2]Stochastic outputs'!P311</f>
        <v>0</v>
      </c>
      <c r="M68" s="65">
        <f>'[2]Stochastic outputs'!O311</f>
        <v>0</v>
      </c>
      <c r="N68" s="65">
        <f>'[2]Stochastic outputs'!P311</f>
        <v>0</v>
      </c>
      <c r="O68" s="68"/>
      <c r="P68" s="69"/>
      <c r="Q68" s="65">
        <f>'[2]Stochastic outputs'!O513</f>
        <v>0</v>
      </c>
      <c r="R68" s="65">
        <f>'[2]Stochastic outputs'!P513</f>
        <v>0</v>
      </c>
      <c r="S68" s="65">
        <f>'[2]Stochastic outputs'!O513</f>
        <v>0</v>
      </c>
      <c r="T68" s="65">
        <f>'[2]Stochastic outputs'!P513</f>
        <v>0</v>
      </c>
      <c r="U68" s="68"/>
      <c r="V68" s="70"/>
      <c r="W68" s="65">
        <f>'[2]Stochastic outputs'!O715</f>
        <v>0</v>
      </c>
      <c r="X68" s="65">
        <f>'[2]Stochastic outputs'!P715</f>
        <v>0</v>
      </c>
      <c r="Y68" s="65">
        <f>'[2]Stochastic outputs'!O715</f>
        <v>0</v>
      </c>
      <c r="Z68" s="65">
        <f>'[2]Stochastic outputs'!P715</f>
        <v>0</v>
      </c>
      <c r="AA68" s="63"/>
      <c r="AB68" s="64"/>
      <c r="AC68" s="65">
        <f>'[2]Stochastic outputs'!O1927</f>
        <v>0</v>
      </c>
      <c r="AD68" s="65">
        <f>'[2]Stochastic outputs'!P1927</f>
        <v>0</v>
      </c>
      <c r="AE68" s="65">
        <f>'[2]Stochastic outputs'!O1927</f>
        <v>0</v>
      </c>
      <c r="AF68" s="65">
        <f>'[2]Stochastic outputs'!P1927</f>
        <v>0</v>
      </c>
      <c r="AG68" s="68"/>
      <c r="AH68" s="69"/>
      <c r="AI68" s="65">
        <f>'[2]Stochastic outputs'!O1321</f>
        <v>0</v>
      </c>
      <c r="AJ68" s="65">
        <f>'[2]Stochastic outputs'!P1321</f>
        <v>0</v>
      </c>
      <c r="AK68" s="65">
        <f>'[2]Stochastic outputs'!O1321</f>
        <v>0</v>
      </c>
      <c r="AL68" s="65">
        <f>'[2]Stochastic outputs'!P1321</f>
        <v>0</v>
      </c>
      <c r="AM68" s="63"/>
      <c r="AN68" s="64"/>
      <c r="AO68" s="65">
        <f>'[2]Stochastic outputs'!O2129</f>
        <v>0</v>
      </c>
      <c r="AP68" s="65">
        <f>'[2]Stochastic outputs'!P2129</f>
        <v>0</v>
      </c>
      <c r="AQ68" s="65">
        <f>'[2]Stochastic outputs'!O2129</f>
        <v>0</v>
      </c>
      <c r="AR68" s="65">
        <f>'[2]Stochastic outputs'!P2129</f>
        <v>0</v>
      </c>
      <c r="AS68" s="63"/>
      <c r="AT68" s="64"/>
      <c r="AU68" s="65">
        <f>'[2]Stochastic outputs'!O1523</f>
        <v>0</v>
      </c>
      <c r="AV68" s="65">
        <f>'[2]Stochastic outputs'!P1523</f>
        <v>0</v>
      </c>
      <c r="AW68" s="65">
        <f>'[2]Stochastic outputs'!O1523</f>
        <v>0</v>
      </c>
      <c r="AX68" s="65">
        <f>'[2]Stochastic outputs'!P1523</f>
        <v>0</v>
      </c>
      <c r="AY68" s="63"/>
      <c r="AZ68" s="64"/>
      <c r="BA68" s="65">
        <f>'[2]Stochastic outputs'!O1725</f>
        <v>0</v>
      </c>
      <c r="BB68" s="65">
        <f>'[2]Stochastic outputs'!P1725</f>
        <v>0</v>
      </c>
      <c r="BC68" s="65">
        <f>'[2]Stochastic outputs'!O1725</f>
        <v>0</v>
      </c>
      <c r="BD68" s="65">
        <f>'[2]Stochastic outputs'!P1725</f>
        <v>0</v>
      </c>
      <c r="BE68" s="63"/>
      <c r="BF68" s="64"/>
      <c r="BG68" s="65">
        <f>'[2]Stochastic outputs'!O1119</f>
        <v>0</v>
      </c>
      <c r="BH68" s="65">
        <f>'[2]Stochastic outputs'!P1119</f>
        <v>0</v>
      </c>
      <c r="BI68" s="65">
        <f>'[2]Stochastic outputs'!O1119</f>
        <v>0</v>
      </c>
      <c r="BJ68" s="65">
        <f>'[2]Stochastic outputs'!P1119</f>
        <v>0</v>
      </c>
      <c r="BK68" s="63"/>
      <c r="BL68" s="64"/>
      <c r="BM68" s="65">
        <f>'[2]Stochastic outputs'!O917</f>
        <v>0</v>
      </c>
      <c r="BN68" s="65">
        <f>'[2]Stochastic outputs'!P917</f>
        <v>0</v>
      </c>
      <c r="BO68" s="65">
        <f>'[2]Stochastic outputs'!O917</f>
        <v>0</v>
      </c>
      <c r="BP68" s="65">
        <f>'[2]Stochastic outputs'!P917</f>
        <v>0</v>
      </c>
    </row>
    <row r="69" spans="1:68" x14ac:dyDescent="0.35">
      <c r="A69" s="9" t="s">
        <v>15</v>
      </c>
      <c r="B69" s="10">
        <v>24</v>
      </c>
      <c r="C69" s="68"/>
      <c r="D69" s="69"/>
      <c r="E69" s="65">
        <f>'[2]Stochastic outputs'!O110</f>
        <v>0</v>
      </c>
      <c r="F69" s="65">
        <f>'[2]Stochastic outputs'!P110</f>
        <v>0</v>
      </c>
      <c r="G69" s="65">
        <v>0</v>
      </c>
      <c r="H69" s="65">
        <v>0</v>
      </c>
      <c r="I69" s="68"/>
      <c r="J69" s="69"/>
      <c r="K69" s="65">
        <f>'[2]Stochastic outputs'!O312</f>
        <v>0</v>
      </c>
      <c r="L69" s="65">
        <f>'[2]Stochastic outputs'!P312</f>
        <v>0</v>
      </c>
      <c r="M69" s="65">
        <f>'[2]Stochastic outputs'!O312</f>
        <v>0</v>
      </c>
      <c r="N69" s="65">
        <f>'[2]Stochastic outputs'!P312</f>
        <v>0</v>
      </c>
      <c r="O69" s="68"/>
      <c r="P69" s="69"/>
      <c r="Q69" s="65">
        <f>'[2]Stochastic outputs'!O514</f>
        <v>0</v>
      </c>
      <c r="R69" s="65">
        <f>'[2]Stochastic outputs'!P514</f>
        <v>0</v>
      </c>
      <c r="S69" s="65">
        <f>'[2]Stochastic outputs'!O514</f>
        <v>0</v>
      </c>
      <c r="T69" s="65">
        <f>'[2]Stochastic outputs'!P514</f>
        <v>0</v>
      </c>
      <c r="U69" s="68"/>
      <c r="V69" s="70"/>
      <c r="W69" s="65">
        <f>'[2]Stochastic outputs'!O716</f>
        <v>0</v>
      </c>
      <c r="X69" s="65">
        <f>'[2]Stochastic outputs'!P716</f>
        <v>0</v>
      </c>
      <c r="Y69" s="65">
        <f>'[2]Stochastic outputs'!O716</f>
        <v>0</v>
      </c>
      <c r="Z69" s="65">
        <f>'[2]Stochastic outputs'!P716</f>
        <v>0</v>
      </c>
      <c r="AA69" s="63"/>
      <c r="AB69" s="64"/>
      <c r="AC69" s="65">
        <f>'[2]Stochastic outputs'!O1928</f>
        <v>0</v>
      </c>
      <c r="AD69" s="65">
        <f>'[2]Stochastic outputs'!P1928</f>
        <v>0</v>
      </c>
      <c r="AE69" s="65">
        <f>'[2]Stochastic outputs'!O1928</f>
        <v>0</v>
      </c>
      <c r="AF69" s="65">
        <f>'[2]Stochastic outputs'!P1928</f>
        <v>0</v>
      </c>
      <c r="AG69" s="68"/>
      <c r="AH69" s="69"/>
      <c r="AI69" s="65">
        <f>'[2]Stochastic outputs'!O1322</f>
        <v>0</v>
      </c>
      <c r="AJ69" s="65">
        <f>'[2]Stochastic outputs'!P1322</f>
        <v>0</v>
      </c>
      <c r="AK69" s="65">
        <f>'[2]Stochastic outputs'!O1322</f>
        <v>0</v>
      </c>
      <c r="AL69" s="65">
        <f>'[2]Stochastic outputs'!P1322</f>
        <v>0</v>
      </c>
      <c r="AM69" s="63"/>
      <c r="AN69" s="64"/>
      <c r="AO69" s="65">
        <f>'[2]Stochastic outputs'!O2130</f>
        <v>0</v>
      </c>
      <c r="AP69" s="65">
        <f>'[2]Stochastic outputs'!P2130</f>
        <v>0</v>
      </c>
      <c r="AQ69" s="65">
        <f>'[2]Stochastic outputs'!O2130</f>
        <v>0</v>
      </c>
      <c r="AR69" s="65">
        <f>'[2]Stochastic outputs'!P2130</f>
        <v>0</v>
      </c>
      <c r="AS69" s="63"/>
      <c r="AT69" s="64"/>
      <c r="AU69" s="65">
        <f>'[2]Stochastic outputs'!O1524</f>
        <v>0</v>
      </c>
      <c r="AV69" s="65">
        <f>'[2]Stochastic outputs'!P1524</f>
        <v>0</v>
      </c>
      <c r="AW69" s="65">
        <f>'[2]Stochastic outputs'!O1524</f>
        <v>0</v>
      </c>
      <c r="AX69" s="65">
        <f>'[2]Stochastic outputs'!P1524</f>
        <v>0</v>
      </c>
      <c r="AY69" s="63"/>
      <c r="AZ69" s="64"/>
      <c r="BA69" s="65">
        <f>'[2]Stochastic outputs'!O1726</f>
        <v>0</v>
      </c>
      <c r="BB69" s="65">
        <f>'[2]Stochastic outputs'!P1726</f>
        <v>0</v>
      </c>
      <c r="BC69" s="65">
        <f>'[2]Stochastic outputs'!O1726</f>
        <v>0</v>
      </c>
      <c r="BD69" s="65">
        <f>'[2]Stochastic outputs'!P1726</f>
        <v>0</v>
      </c>
      <c r="BE69" s="63"/>
      <c r="BF69" s="64"/>
      <c r="BG69" s="65">
        <f>'[2]Stochastic outputs'!O1120</f>
        <v>0</v>
      </c>
      <c r="BH69" s="65">
        <f>'[2]Stochastic outputs'!P1120</f>
        <v>0</v>
      </c>
      <c r="BI69" s="65">
        <f>'[2]Stochastic outputs'!O1120</f>
        <v>0</v>
      </c>
      <c r="BJ69" s="65">
        <f>'[2]Stochastic outputs'!P1120</f>
        <v>0</v>
      </c>
      <c r="BK69" s="63"/>
      <c r="BL69" s="64"/>
      <c r="BM69" s="65">
        <f>'[2]Stochastic outputs'!O918</f>
        <v>0</v>
      </c>
      <c r="BN69" s="65">
        <f>'[2]Stochastic outputs'!P918</f>
        <v>0</v>
      </c>
      <c r="BO69" s="65">
        <f>'[2]Stochastic outputs'!O918</f>
        <v>0</v>
      </c>
      <c r="BP69" s="65">
        <f>'[2]Stochastic outputs'!P918</f>
        <v>0</v>
      </c>
    </row>
    <row r="70" spans="1:68" x14ac:dyDescent="0.35">
      <c r="A70" s="9" t="s">
        <v>15</v>
      </c>
      <c r="B70" s="10">
        <v>25</v>
      </c>
      <c r="C70" s="68"/>
      <c r="D70" s="69"/>
      <c r="E70" s="65">
        <f>'[2]Stochastic outputs'!O111</f>
        <v>0</v>
      </c>
      <c r="F70" s="65">
        <f>'[2]Stochastic outputs'!P111</f>
        <v>0</v>
      </c>
      <c r="G70" s="65">
        <v>0</v>
      </c>
      <c r="H70" s="65">
        <v>0</v>
      </c>
      <c r="I70" s="68"/>
      <c r="J70" s="69"/>
      <c r="K70" s="65">
        <f>'[2]Stochastic outputs'!O313</f>
        <v>0</v>
      </c>
      <c r="L70" s="65">
        <f>'[2]Stochastic outputs'!P313</f>
        <v>0</v>
      </c>
      <c r="M70" s="65">
        <f>'[2]Stochastic outputs'!O313</f>
        <v>0</v>
      </c>
      <c r="N70" s="65">
        <f>'[2]Stochastic outputs'!P313</f>
        <v>0</v>
      </c>
      <c r="O70" s="68"/>
      <c r="P70" s="69"/>
      <c r="Q70" s="65">
        <f>'[2]Stochastic outputs'!O515</f>
        <v>0</v>
      </c>
      <c r="R70" s="65">
        <f>'[2]Stochastic outputs'!P515</f>
        <v>0</v>
      </c>
      <c r="S70" s="65">
        <f>'[2]Stochastic outputs'!O515</f>
        <v>0</v>
      </c>
      <c r="T70" s="65">
        <f>'[2]Stochastic outputs'!P515</f>
        <v>0</v>
      </c>
      <c r="U70" s="68"/>
      <c r="V70" s="70"/>
      <c r="W70" s="65">
        <f>'[2]Stochastic outputs'!O717</f>
        <v>0</v>
      </c>
      <c r="X70" s="65">
        <f>'[2]Stochastic outputs'!P717</f>
        <v>0</v>
      </c>
      <c r="Y70" s="65">
        <f>'[2]Stochastic outputs'!O717</f>
        <v>0</v>
      </c>
      <c r="Z70" s="65">
        <f>'[2]Stochastic outputs'!P717</f>
        <v>0</v>
      </c>
      <c r="AA70" s="63"/>
      <c r="AB70" s="64"/>
      <c r="AC70" s="65">
        <f>'[2]Stochastic outputs'!O1929</f>
        <v>0</v>
      </c>
      <c r="AD70" s="65">
        <f>'[2]Stochastic outputs'!P1929</f>
        <v>0</v>
      </c>
      <c r="AE70" s="65">
        <f>'[2]Stochastic outputs'!O1929</f>
        <v>0</v>
      </c>
      <c r="AF70" s="65">
        <f>'[2]Stochastic outputs'!P1929</f>
        <v>0</v>
      </c>
      <c r="AG70" s="68"/>
      <c r="AH70" s="69"/>
      <c r="AI70" s="65">
        <f>'[2]Stochastic outputs'!O1323</f>
        <v>0</v>
      </c>
      <c r="AJ70" s="65">
        <f>'[2]Stochastic outputs'!P1323</f>
        <v>0</v>
      </c>
      <c r="AK70" s="65">
        <f>'[2]Stochastic outputs'!O1323</f>
        <v>0</v>
      </c>
      <c r="AL70" s="65">
        <f>'[2]Stochastic outputs'!P1323</f>
        <v>0</v>
      </c>
      <c r="AM70" s="63"/>
      <c r="AN70" s="64"/>
      <c r="AO70" s="65">
        <f>'[2]Stochastic outputs'!O2131</f>
        <v>0</v>
      </c>
      <c r="AP70" s="65">
        <f>'[2]Stochastic outputs'!P2131</f>
        <v>0</v>
      </c>
      <c r="AQ70" s="65">
        <f>'[2]Stochastic outputs'!O2131</f>
        <v>0</v>
      </c>
      <c r="AR70" s="65">
        <f>'[2]Stochastic outputs'!P2131</f>
        <v>0</v>
      </c>
      <c r="AS70" s="63"/>
      <c r="AT70" s="64"/>
      <c r="AU70" s="65">
        <f>'[2]Stochastic outputs'!O1525</f>
        <v>0</v>
      </c>
      <c r="AV70" s="65">
        <f>'[2]Stochastic outputs'!P1525</f>
        <v>0</v>
      </c>
      <c r="AW70" s="65">
        <f>'[2]Stochastic outputs'!O1525</f>
        <v>0</v>
      </c>
      <c r="AX70" s="65">
        <f>'[2]Stochastic outputs'!P1525</f>
        <v>0</v>
      </c>
      <c r="AY70" s="63"/>
      <c r="AZ70" s="64"/>
      <c r="BA70" s="65">
        <f>'[2]Stochastic outputs'!O1727</f>
        <v>0</v>
      </c>
      <c r="BB70" s="65">
        <f>'[2]Stochastic outputs'!P1727</f>
        <v>0</v>
      </c>
      <c r="BC70" s="65">
        <f>'[2]Stochastic outputs'!O1727</f>
        <v>0</v>
      </c>
      <c r="BD70" s="65">
        <f>'[2]Stochastic outputs'!P1727</f>
        <v>0</v>
      </c>
      <c r="BE70" s="63"/>
      <c r="BF70" s="64"/>
      <c r="BG70" s="65">
        <f>'[2]Stochastic outputs'!O1121</f>
        <v>0</v>
      </c>
      <c r="BH70" s="65">
        <f>'[2]Stochastic outputs'!P1121</f>
        <v>0</v>
      </c>
      <c r="BI70" s="65">
        <f>'[2]Stochastic outputs'!O1121</f>
        <v>0</v>
      </c>
      <c r="BJ70" s="65">
        <f>'[2]Stochastic outputs'!P1121</f>
        <v>0</v>
      </c>
      <c r="BK70" s="63"/>
      <c r="BL70" s="64"/>
      <c r="BM70" s="65">
        <f>'[2]Stochastic outputs'!O919</f>
        <v>0</v>
      </c>
      <c r="BN70" s="65">
        <f>'[2]Stochastic outputs'!P919</f>
        <v>0</v>
      </c>
      <c r="BO70" s="65">
        <f>'[2]Stochastic outputs'!O919</f>
        <v>0</v>
      </c>
      <c r="BP70" s="65">
        <f>'[2]Stochastic outputs'!P919</f>
        <v>0</v>
      </c>
    </row>
    <row r="71" spans="1:68" x14ac:dyDescent="0.35">
      <c r="A71" s="9" t="s">
        <v>15</v>
      </c>
      <c r="B71" s="10">
        <v>26</v>
      </c>
      <c r="C71" s="68"/>
      <c r="D71" s="69"/>
      <c r="E71" s="65">
        <f>'[2]Stochastic outputs'!O112</f>
        <v>0</v>
      </c>
      <c r="F71" s="65">
        <f>'[2]Stochastic outputs'!P112</f>
        <v>0</v>
      </c>
      <c r="G71" s="65">
        <v>0</v>
      </c>
      <c r="H71" s="65">
        <v>0</v>
      </c>
      <c r="I71" s="68"/>
      <c r="J71" s="69"/>
      <c r="K71" s="65">
        <f>'[2]Stochastic outputs'!O314</f>
        <v>0</v>
      </c>
      <c r="L71" s="65">
        <f>'[2]Stochastic outputs'!P314</f>
        <v>0</v>
      </c>
      <c r="M71" s="65">
        <f>'[2]Stochastic outputs'!O314</f>
        <v>0</v>
      </c>
      <c r="N71" s="65">
        <f>'[2]Stochastic outputs'!P314</f>
        <v>0</v>
      </c>
      <c r="O71" s="68"/>
      <c r="P71" s="69"/>
      <c r="Q71" s="65">
        <f>'[2]Stochastic outputs'!O516</f>
        <v>0</v>
      </c>
      <c r="R71" s="65">
        <f>'[2]Stochastic outputs'!P516</f>
        <v>0</v>
      </c>
      <c r="S71" s="65">
        <f>'[2]Stochastic outputs'!O516</f>
        <v>0</v>
      </c>
      <c r="T71" s="65">
        <f>'[2]Stochastic outputs'!P516</f>
        <v>0</v>
      </c>
      <c r="U71" s="68"/>
      <c r="V71" s="70"/>
      <c r="W71" s="65">
        <f>'[2]Stochastic outputs'!O718</f>
        <v>0</v>
      </c>
      <c r="X71" s="65">
        <f>'[2]Stochastic outputs'!P718</f>
        <v>0</v>
      </c>
      <c r="Y71" s="65">
        <f>'[2]Stochastic outputs'!O718</f>
        <v>0</v>
      </c>
      <c r="Z71" s="65">
        <f>'[2]Stochastic outputs'!P718</f>
        <v>0</v>
      </c>
      <c r="AA71" s="63"/>
      <c r="AB71" s="64"/>
      <c r="AC71" s="65">
        <f>'[2]Stochastic outputs'!O1930</f>
        <v>0</v>
      </c>
      <c r="AD71" s="65">
        <f>'[2]Stochastic outputs'!P1930</f>
        <v>0</v>
      </c>
      <c r="AE71" s="65">
        <f>'[2]Stochastic outputs'!O1930</f>
        <v>0</v>
      </c>
      <c r="AF71" s="65">
        <f>'[2]Stochastic outputs'!P1930</f>
        <v>0</v>
      </c>
      <c r="AG71" s="68"/>
      <c r="AH71" s="69"/>
      <c r="AI71" s="65">
        <f>'[2]Stochastic outputs'!O1324</f>
        <v>0</v>
      </c>
      <c r="AJ71" s="65">
        <f>'[2]Stochastic outputs'!P1324</f>
        <v>0</v>
      </c>
      <c r="AK71" s="65">
        <f>'[2]Stochastic outputs'!O1324</f>
        <v>0</v>
      </c>
      <c r="AL71" s="65">
        <f>'[2]Stochastic outputs'!P1324</f>
        <v>0</v>
      </c>
      <c r="AM71" s="63"/>
      <c r="AN71" s="64"/>
      <c r="AO71" s="65">
        <f>'[2]Stochastic outputs'!O2132</f>
        <v>0</v>
      </c>
      <c r="AP71" s="65">
        <f>'[2]Stochastic outputs'!P2132</f>
        <v>0</v>
      </c>
      <c r="AQ71" s="65">
        <f>'[2]Stochastic outputs'!O2132</f>
        <v>0</v>
      </c>
      <c r="AR71" s="65">
        <f>'[2]Stochastic outputs'!P2132</f>
        <v>0</v>
      </c>
      <c r="AS71" s="63"/>
      <c r="AT71" s="64"/>
      <c r="AU71" s="65">
        <f>'[2]Stochastic outputs'!O1526</f>
        <v>0</v>
      </c>
      <c r="AV71" s="65">
        <f>'[2]Stochastic outputs'!P1526</f>
        <v>0</v>
      </c>
      <c r="AW71" s="65">
        <f>'[2]Stochastic outputs'!O1526</f>
        <v>0</v>
      </c>
      <c r="AX71" s="65">
        <f>'[2]Stochastic outputs'!P1526</f>
        <v>0</v>
      </c>
      <c r="AY71" s="63"/>
      <c r="AZ71" s="64"/>
      <c r="BA71" s="65">
        <f>'[2]Stochastic outputs'!O1728</f>
        <v>0</v>
      </c>
      <c r="BB71" s="65">
        <f>'[2]Stochastic outputs'!P1728</f>
        <v>0</v>
      </c>
      <c r="BC71" s="65">
        <f>'[2]Stochastic outputs'!O1728</f>
        <v>0</v>
      </c>
      <c r="BD71" s="65">
        <f>'[2]Stochastic outputs'!P1728</f>
        <v>0</v>
      </c>
      <c r="BE71" s="63"/>
      <c r="BF71" s="64"/>
      <c r="BG71" s="65">
        <f>'[2]Stochastic outputs'!O1122</f>
        <v>0</v>
      </c>
      <c r="BH71" s="65">
        <f>'[2]Stochastic outputs'!P1122</f>
        <v>0</v>
      </c>
      <c r="BI71" s="65">
        <f>'[2]Stochastic outputs'!O1122</f>
        <v>0</v>
      </c>
      <c r="BJ71" s="65">
        <f>'[2]Stochastic outputs'!P1122</f>
        <v>0</v>
      </c>
      <c r="BK71" s="63"/>
      <c r="BL71" s="64"/>
      <c r="BM71" s="65">
        <f>'[2]Stochastic outputs'!O920</f>
        <v>0</v>
      </c>
      <c r="BN71" s="65">
        <f>'[2]Stochastic outputs'!P920</f>
        <v>0</v>
      </c>
      <c r="BO71" s="65">
        <f>'[2]Stochastic outputs'!O920</f>
        <v>0</v>
      </c>
      <c r="BP71" s="65">
        <f>'[2]Stochastic outputs'!P920</f>
        <v>0</v>
      </c>
    </row>
    <row r="72" spans="1:68" x14ac:dyDescent="0.35">
      <c r="A72" s="9" t="s">
        <v>15</v>
      </c>
      <c r="B72" s="10">
        <v>27</v>
      </c>
      <c r="C72" s="68"/>
      <c r="D72" s="69"/>
      <c r="E72" s="65">
        <f>'[2]Stochastic outputs'!O113</f>
        <v>0</v>
      </c>
      <c r="F72" s="65">
        <f>'[2]Stochastic outputs'!P113</f>
        <v>0</v>
      </c>
      <c r="G72" s="65">
        <v>0</v>
      </c>
      <c r="H72" s="65">
        <v>0</v>
      </c>
      <c r="I72" s="68"/>
      <c r="J72" s="69"/>
      <c r="K72" s="65">
        <f>'[2]Stochastic outputs'!O315</f>
        <v>0</v>
      </c>
      <c r="L72" s="65">
        <f>'[2]Stochastic outputs'!P315</f>
        <v>0</v>
      </c>
      <c r="M72" s="65">
        <f>'[2]Stochastic outputs'!O315</f>
        <v>0</v>
      </c>
      <c r="N72" s="65">
        <f>'[2]Stochastic outputs'!P315</f>
        <v>0</v>
      </c>
      <c r="O72" s="68"/>
      <c r="P72" s="69"/>
      <c r="Q72" s="65">
        <f>'[2]Stochastic outputs'!O517</f>
        <v>0</v>
      </c>
      <c r="R72" s="65">
        <f>'[2]Stochastic outputs'!P517</f>
        <v>0</v>
      </c>
      <c r="S72" s="65">
        <f>'[2]Stochastic outputs'!O517</f>
        <v>0</v>
      </c>
      <c r="T72" s="65">
        <f>'[2]Stochastic outputs'!P517</f>
        <v>0</v>
      </c>
      <c r="U72" s="68"/>
      <c r="V72" s="70"/>
      <c r="W72" s="65">
        <f>'[2]Stochastic outputs'!O719</f>
        <v>0</v>
      </c>
      <c r="X72" s="65">
        <f>'[2]Stochastic outputs'!P719</f>
        <v>0</v>
      </c>
      <c r="Y72" s="65">
        <f>'[2]Stochastic outputs'!O719</f>
        <v>0</v>
      </c>
      <c r="Z72" s="65">
        <f>'[2]Stochastic outputs'!P719</f>
        <v>0</v>
      </c>
      <c r="AA72" s="63"/>
      <c r="AB72" s="64"/>
      <c r="AC72" s="65">
        <f>'[2]Stochastic outputs'!O1931</f>
        <v>0</v>
      </c>
      <c r="AD72" s="65">
        <f>'[2]Stochastic outputs'!P1931</f>
        <v>0</v>
      </c>
      <c r="AE72" s="65">
        <f>'[2]Stochastic outputs'!O1931</f>
        <v>0</v>
      </c>
      <c r="AF72" s="65">
        <f>'[2]Stochastic outputs'!P1931</f>
        <v>0</v>
      </c>
      <c r="AG72" s="68"/>
      <c r="AH72" s="69"/>
      <c r="AI72" s="65">
        <f>'[2]Stochastic outputs'!O1325</f>
        <v>0</v>
      </c>
      <c r="AJ72" s="65">
        <f>'[2]Stochastic outputs'!P1325</f>
        <v>0</v>
      </c>
      <c r="AK72" s="65">
        <f>'[2]Stochastic outputs'!O1325</f>
        <v>0</v>
      </c>
      <c r="AL72" s="65">
        <f>'[2]Stochastic outputs'!P1325</f>
        <v>0</v>
      </c>
      <c r="AM72" s="63"/>
      <c r="AN72" s="64"/>
      <c r="AO72" s="65">
        <f>'[2]Stochastic outputs'!O2133</f>
        <v>0</v>
      </c>
      <c r="AP72" s="65">
        <f>'[2]Stochastic outputs'!P2133</f>
        <v>0</v>
      </c>
      <c r="AQ72" s="65">
        <f>'[2]Stochastic outputs'!O2133</f>
        <v>0</v>
      </c>
      <c r="AR72" s="65">
        <f>'[2]Stochastic outputs'!P2133</f>
        <v>0</v>
      </c>
      <c r="AS72" s="63"/>
      <c r="AT72" s="64"/>
      <c r="AU72" s="65">
        <f>'[2]Stochastic outputs'!O1527</f>
        <v>0</v>
      </c>
      <c r="AV72" s="65">
        <f>'[2]Stochastic outputs'!P1527</f>
        <v>0</v>
      </c>
      <c r="AW72" s="65">
        <f>'[2]Stochastic outputs'!O1527</f>
        <v>0</v>
      </c>
      <c r="AX72" s="65">
        <f>'[2]Stochastic outputs'!P1527</f>
        <v>0</v>
      </c>
      <c r="AY72" s="63"/>
      <c r="AZ72" s="64"/>
      <c r="BA72" s="65">
        <f>'[2]Stochastic outputs'!O1729</f>
        <v>0</v>
      </c>
      <c r="BB72" s="65">
        <f>'[2]Stochastic outputs'!P1729</f>
        <v>0</v>
      </c>
      <c r="BC72" s="65">
        <f>'[2]Stochastic outputs'!O1729</f>
        <v>0</v>
      </c>
      <c r="BD72" s="65">
        <f>'[2]Stochastic outputs'!P1729</f>
        <v>0</v>
      </c>
      <c r="BE72" s="63"/>
      <c r="BF72" s="64"/>
      <c r="BG72" s="65">
        <f>'[2]Stochastic outputs'!O1123</f>
        <v>0</v>
      </c>
      <c r="BH72" s="65">
        <f>'[2]Stochastic outputs'!P1123</f>
        <v>0</v>
      </c>
      <c r="BI72" s="65">
        <f>'[2]Stochastic outputs'!O1123</f>
        <v>0</v>
      </c>
      <c r="BJ72" s="65">
        <f>'[2]Stochastic outputs'!P1123</f>
        <v>0</v>
      </c>
      <c r="BK72" s="63"/>
      <c r="BL72" s="64"/>
      <c r="BM72" s="65">
        <f>'[2]Stochastic outputs'!O921</f>
        <v>0</v>
      </c>
      <c r="BN72" s="65">
        <f>'[2]Stochastic outputs'!P921</f>
        <v>0</v>
      </c>
      <c r="BO72" s="65">
        <f>'[2]Stochastic outputs'!O921</f>
        <v>0</v>
      </c>
      <c r="BP72" s="65">
        <f>'[2]Stochastic outputs'!P921</f>
        <v>0</v>
      </c>
    </row>
    <row r="73" spans="1:68" x14ac:dyDescent="0.35">
      <c r="A73" s="9" t="s">
        <v>15</v>
      </c>
      <c r="B73" s="10">
        <v>28</v>
      </c>
      <c r="C73" s="68"/>
      <c r="D73" s="69"/>
      <c r="E73" s="65">
        <f>'[2]Stochastic outputs'!O114</f>
        <v>0</v>
      </c>
      <c r="F73" s="65">
        <f>'[2]Stochastic outputs'!P114</f>
        <v>0</v>
      </c>
      <c r="G73" s="65">
        <v>0</v>
      </c>
      <c r="H73" s="65">
        <v>0</v>
      </c>
      <c r="I73" s="68"/>
      <c r="J73" s="69"/>
      <c r="K73" s="65">
        <f>'[2]Stochastic outputs'!O316</f>
        <v>0</v>
      </c>
      <c r="L73" s="65">
        <f>'[2]Stochastic outputs'!P316</f>
        <v>0</v>
      </c>
      <c r="M73" s="65">
        <f>'[2]Stochastic outputs'!O316</f>
        <v>0</v>
      </c>
      <c r="N73" s="65">
        <f>'[2]Stochastic outputs'!P316</f>
        <v>0</v>
      </c>
      <c r="O73" s="68"/>
      <c r="P73" s="69"/>
      <c r="Q73" s="65">
        <f>'[2]Stochastic outputs'!O518</f>
        <v>0</v>
      </c>
      <c r="R73" s="65">
        <f>'[2]Stochastic outputs'!P518</f>
        <v>0</v>
      </c>
      <c r="S73" s="65">
        <f>'[2]Stochastic outputs'!O518</f>
        <v>0</v>
      </c>
      <c r="T73" s="65">
        <f>'[2]Stochastic outputs'!P518</f>
        <v>0</v>
      </c>
      <c r="U73" s="68"/>
      <c r="V73" s="70"/>
      <c r="W73" s="65">
        <f>'[2]Stochastic outputs'!O720</f>
        <v>0</v>
      </c>
      <c r="X73" s="65">
        <f>'[2]Stochastic outputs'!P720</f>
        <v>0</v>
      </c>
      <c r="Y73" s="65">
        <f>'[2]Stochastic outputs'!O720</f>
        <v>0</v>
      </c>
      <c r="Z73" s="65">
        <f>'[2]Stochastic outputs'!P720</f>
        <v>0</v>
      </c>
      <c r="AA73" s="63"/>
      <c r="AB73" s="64"/>
      <c r="AC73" s="65">
        <f>'[2]Stochastic outputs'!O1932</f>
        <v>0</v>
      </c>
      <c r="AD73" s="65">
        <f>'[2]Stochastic outputs'!P1932</f>
        <v>0</v>
      </c>
      <c r="AE73" s="65">
        <f>'[2]Stochastic outputs'!O1932</f>
        <v>0</v>
      </c>
      <c r="AF73" s="65">
        <f>'[2]Stochastic outputs'!P1932</f>
        <v>0</v>
      </c>
      <c r="AG73" s="68"/>
      <c r="AH73" s="69"/>
      <c r="AI73" s="65">
        <f>'[2]Stochastic outputs'!O1326</f>
        <v>0</v>
      </c>
      <c r="AJ73" s="65">
        <f>'[2]Stochastic outputs'!P1326</f>
        <v>0</v>
      </c>
      <c r="AK73" s="65">
        <f>'[2]Stochastic outputs'!O1326</f>
        <v>0</v>
      </c>
      <c r="AL73" s="65">
        <f>'[2]Stochastic outputs'!P1326</f>
        <v>0</v>
      </c>
      <c r="AM73" s="63"/>
      <c r="AN73" s="64"/>
      <c r="AO73" s="65">
        <f>'[2]Stochastic outputs'!O2134</f>
        <v>0</v>
      </c>
      <c r="AP73" s="65">
        <f>'[2]Stochastic outputs'!P2134</f>
        <v>0</v>
      </c>
      <c r="AQ73" s="65">
        <f>'[2]Stochastic outputs'!O2134</f>
        <v>0</v>
      </c>
      <c r="AR73" s="65">
        <f>'[2]Stochastic outputs'!P2134</f>
        <v>0</v>
      </c>
      <c r="AS73" s="63"/>
      <c r="AT73" s="64"/>
      <c r="AU73" s="65">
        <f>'[2]Stochastic outputs'!O1528</f>
        <v>0</v>
      </c>
      <c r="AV73" s="65">
        <f>'[2]Stochastic outputs'!P1528</f>
        <v>0</v>
      </c>
      <c r="AW73" s="65">
        <f>'[2]Stochastic outputs'!O1528</f>
        <v>0</v>
      </c>
      <c r="AX73" s="65">
        <f>'[2]Stochastic outputs'!P1528</f>
        <v>0</v>
      </c>
      <c r="AY73" s="63"/>
      <c r="AZ73" s="64"/>
      <c r="BA73" s="65">
        <f>'[2]Stochastic outputs'!O1730</f>
        <v>0</v>
      </c>
      <c r="BB73" s="65">
        <f>'[2]Stochastic outputs'!P1730</f>
        <v>0</v>
      </c>
      <c r="BC73" s="65">
        <f>'[2]Stochastic outputs'!O1730</f>
        <v>0</v>
      </c>
      <c r="BD73" s="65">
        <f>'[2]Stochastic outputs'!P1730</f>
        <v>0</v>
      </c>
      <c r="BE73" s="63"/>
      <c r="BF73" s="64"/>
      <c r="BG73" s="65">
        <f>'[2]Stochastic outputs'!O1124</f>
        <v>0</v>
      </c>
      <c r="BH73" s="65">
        <f>'[2]Stochastic outputs'!P1124</f>
        <v>0</v>
      </c>
      <c r="BI73" s="65">
        <f>'[2]Stochastic outputs'!O1124</f>
        <v>0</v>
      </c>
      <c r="BJ73" s="65">
        <f>'[2]Stochastic outputs'!P1124</f>
        <v>0</v>
      </c>
      <c r="BK73" s="63"/>
      <c r="BL73" s="64"/>
      <c r="BM73" s="65">
        <f>'[2]Stochastic outputs'!O922</f>
        <v>0</v>
      </c>
      <c r="BN73" s="65">
        <f>'[2]Stochastic outputs'!P922</f>
        <v>0</v>
      </c>
      <c r="BO73" s="65">
        <f>'[2]Stochastic outputs'!O922</f>
        <v>0</v>
      </c>
      <c r="BP73" s="65">
        <f>'[2]Stochastic outputs'!P922</f>
        <v>0</v>
      </c>
    </row>
    <row r="74" spans="1:68" x14ac:dyDescent="0.35">
      <c r="A74" s="9" t="s">
        <v>15</v>
      </c>
      <c r="B74" s="10">
        <v>29</v>
      </c>
      <c r="C74" s="68"/>
      <c r="D74" s="69"/>
      <c r="E74" s="65">
        <f>'[2]Stochastic outputs'!O115</f>
        <v>0</v>
      </c>
      <c r="F74" s="65">
        <f>'[2]Stochastic outputs'!P115</f>
        <v>0</v>
      </c>
      <c r="G74" s="65">
        <v>0</v>
      </c>
      <c r="H74" s="65">
        <v>0</v>
      </c>
      <c r="I74" s="68"/>
      <c r="J74" s="69"/>
      <c r="K74" s="65">
        <f>'[2]Stochastic outputs'!O317</f>
        <v>0</v>
      </c>
      <c r="L74" s="65">
        <f>'[2]Stochastic outputs'!P317</f>
        <v>0</v>
      </c>
      <c r="M74" s="65">
        <f>'[2]Stochastic outputs'!O317</f>
        <v>0</v>
      </c>
      <c r="N74" s="65">
        <f>'[2]Stochastic outputs'!P317</f>
        <v>0</v>
      </c>
      <c r="O74" s="68"/>
      <c r="P74" s="69"/>
      <c r="Q74" s="65">
        <f>'[2]Stochastic outputs'!O519</f>
        <v>0</v>
      </c>
      <c r="R74" s="65">
        <f>'[2]Stochastic outputs'!P519</f>
        <v>0</v>
      </c>
      <c r="S74" s="65">
        <f>'[2]Stochastic outputs'!O519</f>
        <v>0</v>
      </c>
      <c r="T74" s="65">
        <f>'[2]Stochastic outputs'!P519</f>
        <v>0</v>
      </c>
      <c r="U74" s="68"/>
      <c r="V74" s="70"/>
      <c r="W74" s="65">
        <f>'[2]Stochastic outputs'!O721</f>
        <v>0</v>
      </c>
      <c r="X74" s="65">
        <f>'[2]Stochastic outputs'!P721</f>
        <v>0</v>
      </c>
      <c r="Y74" s="65">
        <f>'[2]Stochastic outputs'!O721</f>
        <v>0</v>
      </c>
      <c r="Z74" s="65">
        <f>'[2]Stochastic outputs'!P721</f>
        <v>0</v>
      </c>
      <c r="AA74" s="63"/>
      <c r="AB74" s="64"/>
      <c r="AC74" s="65">
        <f>'[2]Stochastic outputs'!O1933</f>
        <v>0</v>
      </c>
      <c r="AD74" s="65">
        <f>'[2]Stochastic outputs'!P1933</f>
        <v>0</v>
      </c>
      <c r="AE74" s="65">
        <f>'[2]Stochastic outputs'!O1933</f>
        <v>0</v>
      </c>
      <c r="AF74" s="65">
        <f>'[2]Stochastic outputs'!P1933</f>
        <v>0</v>
      </c>
      <c r="AG74" s="68"/>
      <c r="AH74" s="69"/>
      <c r="AI74" s="65">
        <f>'[2]Stochastic outputs'!O1327</f>
        <v>0</v>
      </c>
      <c r="AJ74" s="65">
        <f>'[2]Stochastic outputs'!P1327</f>
        <v>0</v>
      </c>
      <c r="AK74" s="65">
        <f>'[2]Stochastic outputs'!O1327</f>
        <v>0</v>
      </c>
      <c r="AL74" s="65">
        <f>'[2]Stochastic outputs'!P1327</f>
        <v>0</v>
      </c>
      <c r="AM74" s="63"/>
      <c r="AN74" s="64"/>
      <c r="AO74" s="65">
        <f>'[2]Stochastic outputs'!O2135</f>
        <v>0</v>
      </c>
      <c r="AP74" s="65">
        <f>'[2]Stochastic outputs'!P2135</f>
        <v>0</v>
      </c>
      <c r="AQ74" s="65">
        <f>'[2]Stochastic outputs'!O2135</f>
        <v>0</v>
      </c>
      <c r="AR74" s="65">
        <f>'[2]Stochastic outputs'!P2135</f>
        <v>0</v>
      </c>
      <c r="AS74" s="63"/>
      <c r="AT74" s="64"/>
      <c r="AU74" s="65">
        <f>'[2]Stochastic outputs'!O1529</f>
        <v>0</v>
      </c>
      <c r="AV74" s="65">
        <f>'[2]Stochastic outputs'!P1529</f>
        <v>0</v>
      </c>
      <c r="AW74" s="65">
        <f>'[2]Stochastic outputs'!O1529</f>
        <v>0</v>
      </c>
      <c r="AX74" s="65">
        <f>'[2]Stochastic outputs'!P1529</f>
        <v>0</v>
      </c>
      <c r="AY74" s="63"/>
      <c r="AZ74" s="64"/>
      <c r="BA74" s="65">
        <f>'[2]Stochastic outputs'!O1731</f>
        <v>0</v>
      </c>
      <c r="BB74" s="65">
        <f>'[2]Stochastic outputs'!P1731</f>
        <v>0</v>
      </c>
      <c r="BC74" s="65">
        <f>'[2]Stochastic outputs'!O1731</f>
        <v>0</v>
      </c>
      <c r="BD74" s="65">
        <f>'[2]Stochastic outputs'!P1731</f>
        <v>0</v>
      </c>
      <c r="BE74" s="63"/>
      <c r="BF74" s="64"/>
      <c r="BG74" s="65">
        <f>'[2]Stochastic outputs'!O1125</f>
        <v>0</v>
      </c>
      <c r="BH74" s="65">
        <f>'[2]Stochastic outputs'!P1125</f>
        <v>0</v>
      </c>
      <c r="BI74" s="65">
        <f>'[2]Stochastic outputs'!O1125</f>
        <v>0</v>
      </c>
      <c r="BJ74" s="65">
        <f>'[2]Stochastic outputs'!P1125</f>
        <v>0</v>
      </c>
      <c r="BK74" s="63"/>
      <c r="BL74" s="64"/>
      <c r="BM74" s="65">
        <f>'[2]Stochastic outputs'!O923</f>
        <v>0</v>
      </c>
      <c r="BN74" s="65">
        <f>'[2]Stochastic outputs'!P923</f>
        <v>0</v>
      </c>
      <c r="BO74" s="65">
        <f>'[2]Stochastic outputs'!O923</f>
        <v>0</v>
      </c>
      <c r="BP74" s="65">
        <f>'[2]Stochastic outputs'!P923</f>
        <v>0</v>
      </c>
    </row>
    <row r="75" spans="1:68" x14ac:dyDescent="0.35">
      <c r="A75" s="9" t="s">
        <v>15</v>
      </c>
      <c r="B75" s="10">
        <v>30</v>
      </c>
      <c r="C75" s="68"/>
      <c r="D75" s="69"/>
      <c r="E75" s="65">
        <f>'[2]Stochastic outputs'!O116</f>
        <v>0</v>
      </c>
      <c r="F75" s="65">
        <f>'[2]Stochastic outputs'!P116</f>
        <v>0</v>
      </c>
      <c r="G75" s="65">
        <v>0</v>
      </c>
      <c r="H75" s="65">
        <v>0</v>
      </c>
      <c r="I75" s="68"/>
      <c r="J75" s="69"/>
      <c r="K75" s="65">
        <f>'[2]Stochastic outputs'!O318</f>
        <v>0</v>
      </c>
      <c r="L75" s="65">
        <f>'[2]Stochastic outputs'!P318</f>
        <v>0</v>
      </c>
      <c r="M75" s="65">
        <f>'[2]Stochastic outputs'!O318</f>
        <v>0</v>
      </c>
      <c r="N75" s="65">
        <f>'[2]Stochastic outputs'!P318</f>
        <v>0</v>
      </c>
      <c r="O75" s="68"/>
      <c r="P75" s="69"/>
      <c r="Q75" s="65">
        <f>'[2]Stochastic outputs'!O520</f>
        <v>0</v>
      </c>
      <c r="R75" s="65">
        <f>'[2]Stochastic outputs'!P520</f>
        <v>0</v>
      </c>
      <c r="S75" s="65">
        <f>'[2]Stochastic outputs'!O520</f>
        <v>0</v>
      </c>
      <c r="T75" s="65">
        <f>'[2]Stochastic outputs'!P520</f>
        <v>0</v>
      </c>
      <c r="U75" s="68"/>
      <c r="V75" s="70"/>
      <c r="W75" s="65">
        <f>'[2]Stochastic outputs'!O722</f>
        <v>0</v>
      </c>
      <c r="X75" s="65">
        <f>'[2]Stochastic outputs'!P722</f>
        <v>0</v>
      </c>
      <c r="Y75" s="65">
        <f>'[2]Stochastic outputs'!O722</f>
        <v>0</v>
      </c>
      <c r="Z75" s="65">
        <f>'[2]Stochastic outputs'!P722</f>
        <v>0</v>
      </c>
      <c r="AA75" s="63"/>
      <c r="AB75" s="64"/>
      <c r="AC75" s="65">
        <f>'[2]Stochastic outputs'!O1934</f>
        <v>0</v>
      </c>
      <c r="AD75" s="65">
        <f>'[2]Stochastic outputs'!P1934</f>
        <v>0</v>
      </c>
      <c r="AE75" s="65">
        <f>'[2]Stochastic outputs'!O1934</f>
        <v>0</v>
      </c>
      <c r="AF75" s="65">
        <f>'[2]Stochastic outputs'!P1934</f>
        <v>0</v>
      </c>
      <c r="AG75" s="68"/>
      <c r="AH75" s="69"/>
      <c r="AI75" s="65">
        <f>'[2]Stochastic outputs'!O1328</f>
        <v>0</v>
      </c>
      <c r="AJ75" s="65">
        <f>'[2]Stochastic outputs'!P1328</f>
        <v>0</v>
      </c>
      <c r="AK75" s="65">
        <f>'[2]Stochastic outputs'!O1328</f>
        <v>0</v>
      </c>
      <c r="AL75" s="65">
        <f>'[2]Stochastic outputs'!P1328</f>
        <v>0</v>
      </c>
      <c r="AM75" s="63"/>
      <c r="AN75" s="64"/>
      <c r="AO75" s="65">
        <f>'[2]Stochastic outputs'!O2136</f>
        <v>0.52954428747768956</v>
      </c>
      <c r="AP75" s="65">
        <f>'[2]Stochastic outputs'!P2136</f>
        <v>1.583435283772779</v>
      </c>
      <c r="AQ75" s="65">
        <f>'[2]Stochastic outputs'!O2136</f>
        <v>0.52954428747768956</v>
      </c>
      <c r="AR75" s="65">
        <f>'[2]Stochastic outputs'!P2136</f>
        <v>1.583435283772779</v>
      </c>
      <c r="AS75" s="63"/>
      <c r="AT75" s="64"/>
      <c r="AU75" s="65">
        <f>'[2]Stochastic outputs'!O1530</f>
        <v>0</v>
      </c>
      <c r="AV75" s="65">
        <f>'[2]Stochastic outputs'!P1530</f>
        <v>0</v>
      </c>
      <c r="AW75" s="65">
        <f>'[2]Stochastic outputs'!O1530</f>
        <v>0</v>
      </c>
      <c r="AX75" s="65">
        <f>'[2]Stochastic outputs'!P1530</f>
        <v>0</v>
      </c>
      <c r="AY75" s="63"/>
      <c r="AZ75" s="64"/>
      <c r="BA75" s="65">
        <f>'[2]Stochastic outputs'!O1732</f>
        <v>0</v>
      </c>
      <c r="BB75" s="65">
        <f>'[2]Stochastic outputs'!P1732</f>
        <v>0</v>
      </c>
      <c r="BC75" s="65">
        <f>'[2]Stochastic outputs'!O1732</f>
        <v>0</v>
      </c>
      <c r="BD75" s="65">
        <f>'[2]Stochastic outputs'!P1732</f>
        <v>0</v>
      </c>
      <c r="BE75" s="63"/>
      <c r="BF75" s="64"/>
      <c r="BG75" s="65">
        <f>'[2]Stochastic outputs'!O1126</f>
        <v>0</v>
      </c>
      <c r="BH75" s="65">
        <f>'[2]Stochastic outputs'!P1126</f>
        <v>0</v>
      </c>
      <c r="BI75" s="65">
        <f>'[2]Stochastic outputs'!O1126</f>
        <v>0</v>
      </c>
      <c r="BJ75" s="65">
        <f>'[2]Stochastic outputs'!P1126</f>
        <v>0</v>
      </c>
      <c r="BK75" s="63"/>
      <c r="BL75" s="64"/>
      <c r="BM75" s="65">
        <f>'[2]Stochastic outputs'!O924</f>
        <v>0</v>
      </c>
      <c r="BN75" s="65">
        <f>'[2]Stochastic outputs'!P924</f>
        <v>0</v>
      </c>
      <c r="BO75" s="65">
        <f>'[2]Stochastic outputs'!O924</f>
        <v>0</v>
      </c>
      <c r="BP75" s="65">
        <f>'[2]Stochastic outputs'!P924</f>
        <v>0</v>
      </c>
    </row>
    <row r="76" spans="1:68" x14ac:dyDescent="0.35">
      <c r="A76" s="9" t="s">
        <v>15</v>
      </c>
      <c r="B76" s="10">
        <v>31</v>
      </c>
      <c r="C76" s="68"/>
      <c r="D76" s="69"/>
      <c r="E76" s="65">
        <f>'[2]Stochastic outputs'!O117</f>
        <v>0</v>
      </c>
      <c r="F76" s="65">
        <f>'[2]Stochastic outputs'!P117</f>
        <v>0</v>
      </c>
      <c r="G76" s="65">
        <v>0</v>
      </c>
      <c r="H76" s="65">
        <v>0</v>
      </c>
      <c r="I76" s="68"/>
      <c r="J76" s="69"/>
      <c r="K76" s="65">
        <f>'[2]Stochastic outputs'!O319</f>
        <v>0</v>
      </c>
      <c r="L76" s="65">
        <f>'[2]Stochastic outputs'!P319</f>
        <v>0</v>
      </c>
      <c r="M76" s="65">
        <f>'[2]Stochastic outputs'!O319</f>
        <v>0</v>
      </c>
      <c r="N76" s="65">
        <f>'[2]Stochastic outputs'!P319</f>
        <v>0</v>
      </c>
      <c r="O76" s="68"/>
      <c r="P76" s="69"/>
      <c r="Q76" s="65">
        <f>'[2]Stochastic outputs'!O521</f>
        <v>0</v>
      </c>
      <c r="R76" s="65">
        <f>'[2]Stochastic outputs'!P521</f>
        <v>0</v>
      </c>
      <c r="S76" s="65">
        <f>'[2]Stochastic outputs'!O521</f>
        <v>0</v>
      </c>
      <c r="T76" s="65">
        <f>'[2]Stochastic outputs'!P521</f>
        <v>0</v>
      </c>
      <c r="U76" s="68"/>
      <c r="V76" s="70"/>
      <c r="W76" s="65">
        <f>'[2]Stochastic outputs'!O723</f>
        <v>0</v>
      </c>
      <c r="X76" s="65">
        <f>'[2]Stochastic outputs'!P723</f>
        <v>0</v>
      </c>
      <c r="Y76" s="65">
        <f>'[2]Stochastic outputs'!O723</f>
        <v>0</v>
      </c>
      <c r="Z76" s="65">
        <f>'[2]Stochastic outputs'!P723</f>
        <v>0</v>
      </c>
      <c r="AA76" s="63"/>
      <c r="AB76" s="64"/>
      <c r="AC76" s="65">
        <f>'[2]Stochastic outputs'!O1935</f>
        <v>0</v>
      </c>
      <c r="AD76" s="65">
        <f>'[2]Stochastic outputs'!P1935</f>
        <v>0</v>
      </c>
      <c r="AE76" s="65">
        <f>'[2]Stochastic outputs'!O1935</f>
        <v>0</v>
      </c>
      <c r="AF76" s="65">
        <f>'[2]Stochastic outputs'!P1935</f>
        <v>0</v>
      </c>
      <c r="AG76" s="68"/>
      <c r="AH76" s="69"/>
      <c r="AI76" s="65">
        <f>'[2]Stochastic outputs'!O1329</f>
        <v>0</v>
      </c>
      <c r="AJ76" s="65">
        <f>'[2]Stochastic outputs'!P1329</f>
        <v>0</v>
      </c>
      <c r="AK76" s="65">
        <f>'[2]Stochastic outputs'!O1329</f>
        <v>0</v>
      </c>
      <c r="AL76" s="65">
        <f>'[2]Stochastic outputs'!P1329</f>
        <v>0</v>
      </c>
      <c r="AM76" s="63"/>
      <c r="AN76" s="64"/>
      <c r="AO76" s="65">
        <f>'[2]Stochastic outputs'!O2137</f>
        <v>0.50554782356503469</v>
      </c>
      <c r="AP76" s="65">
        <f>'[2]Stochastic outputs'!P2137</f>
        <v>1.5787713701039188</v>
      </c>
      <c r="AQ76" s="65">
        <f>'[2]Stochastic outputs'!O2137</f>
        <v>0.50554782356503469</v>
      </c>
      <c r="AR76" s="65">
        <f>'[2]Stochastic outputs'!P2137</f>
        <v>1.5787713701039188</v>
      </c>
      <c r="AS76" s="63"/>
      <c r="AT76" s="64"/>
      <c r="AU76" s="65">
        <f>'[2]Stochastic outputs'!O1531</f>
        <v>0</v>
      </c>
      <c r="AV76" s="65">
        <f>'[2]Stochastic outputs'!P1531</f>
        <v>0</v>
      </c>
      <c r="AW76" s="65">
        <f>'[2]Stochastic outputs'!O1531</f>
        <v>0</v>
      </c>
      <c r="AX76" s="65">
        <f>'[2]Stochastic outputs'!P1531</f>
        <v>0</v>
      </c>
      <c r="AY76" s="63"/>
      <c r="AZ76" s="64"/>
      <c r="BA76" s="65">
        <f>'[2]Stochastic outputs'!O1733</f>
        <v>0</v>
      </c>
      <c r="BB76" s="65">
        <f>'[2]Stochastic outputs'!P1733</f>
        <v>0</v>
      </c>
      <c r="BC76" s="65">
        <f>'[2]Stochastic outputs'!O1733</f>
        <v>0</v>
      </c>
      <c r="BD76" s="65">
        <f>'[2]Stochastic outputs'!P1733</f>
        <v>0</v>
      </c>
      <c r="BE76" s="63"/>
      <c r="BF76" s="64"/>
      <c r="BG76" s="65">
        <f>'[2]Stochastic outputs'!O1127</f>
        <v>0</v>
      </c>
      <c r="BH76" s="65">
        <f>'[2]Stochastic outputs'!P1127</f>
        <v>0</v>
      </c>
      <c r="BI76" s="65">
        <f>'[2]Stochastic outputs'!O1127</f>
        <v>0</v>
      </c>
      <c r="BJ76" s="65">
        <f>'[2]Stochastic outputs'!P1127</f>
        <v>0</v>
      </c>
      <c r="BK76" s="63"/>
      <c r="BL76" s="64"/>
      <c r="BM76" s="65">
        <f>'[2]Stochastic outputs'!O925</f>
        <v>0</v>
      </c>
      <c r="BN76" s="65">
        <f>'[2]Stochastic outputs'!P925</f>
        <v>0</v>
      </c>
      <c r="BO76" s="65">
        <f>'[2]Stochastic outputs'!O925</f>
        <v>0</v>
      </c>
      <c r="BP76" s="65">
        <f>'[2]Stochastic outputs'!P925</f>
        <v>0</v>
      </c>
    </row>
    <row r="77" spans="1:68" x14ac:dyDescent="0.35">
      <c r="A77" s="9" t="s">
        <v>15</v>
      </c>
      <c r="B77" s="10">
        <v>32</v>
      </c>
      <c r="C77" s="68"/>
      <c r="D77" s="69"/>
      <c r="E77" s="65">
        <f>'[2]Stochastic outputs'!O118</f>
        <v>0</v>
      </c>
      <c r="F77" s="65">
        <f>'[2]Stochastic outputs'!P118</f>
        <v>0</v>
      </c>
      <c r="G77" s="65">
        <v>0</v>
      </c>
      <c r="H77" s="65">
        <v>0</v>
      </c>
      <c r="I77" s="68"/>
      <c r="J77" s="69"/>
      <c r="K77" s="65">
        <f>'[2]Stochastic outputs'!O320</f>
        <v>0</v>
      </c>
      <c r="L77" s="65">
        <f>'[2]Stochastic outputs'!P320</f>
        <v>0</v>
      </c>
      <c r="M77" s="65">
        <f>'[2]Stochastic outputs'!O320</f>
        <v>0</v>
      </c>
      <c r="N77" s="65">
        <f>'[2]Stochastic outputs'!P320</f>
        <v>0</v>
      </c>
      <c r="O77" s="68"/>
      <c r="P77" s="69"/>
      <c r="Q77" s="65">
        <f>'[2]Stochastic outputs'!O522</f>
        <v>0</v>
      </c>
      <c r="R77" s="65">
        <f>'[2]Stochastic outputs'!P522</f>
        <v>0</v>
      </c>
      <c r="S77" s="65">
        <f>'[2]Stochastic outputs'!O522</f>
        <v>0</v>
      </c>
      <c r="T77" s="65">
        <f>'[2]Stochastic outputs'!P522</f>
        <v>0</v>
      </c>
      <c r="U77" s="68"/>
      <c r="V77" s="70"/>
      <c r="W77" s="65">
        <f>'[2]Stochastic outputs'!O724</f>
        <v>0</v>
      </c>
      <c r="X77" s="65">
        <f>'[2]Stochastic outputs'!P724</f>
        <v>0</v>
      </c>
      <c r="Y77" s="65">
        <f>'[2]Stochastic outputs'!O724</f>
        <v>0</v>
      </c>
      <c r="Z77" s="65">
        <f>'[2]Stochastic outputs'!P724</f>
        <v>0</v>
      </c>
      <c r="AA77" s="63"/>
      <c r="AB77" s="64"/>
      <c r="AC77" s="65">
        <f>'[2]Stochastic outputs'!O1936</f>
        <v>0</v>
      </c>
      <c r="AD77" s="65">
        <f>'[2]Stochastic outputs'!P1936</f>
        <v>0</v>
      </c>
      <c r="AE77" s="65">
        <f>'[2]Stochastic outputs'!O1936</f>
        <v>0</v>
      </c>
      <c r="AF77" s="65">
        <f>'[2]Stochastic outputs'!P1936</f>
        <v>0</v>
      </c>
      <c r="AG77" s="68"/>
      <c r="AH77" s="69"/>
      <c r="AI77" s="65">
        <f>'[2]Stochastic outputs'!O1330</f>
        <v>0</v>
      </c>
      <c r="AJ77" s="65">
        <f>'[2]Stochastic outputs'!P1330</f>
        <v>0</v>
      </c>
      <c r="AK77" s="65">
        <f>'[2]Stochastic outputs'!O1330</f>
        <v>0</v>
      </c>
      <c r="AL77" s="65">
        <f>'[2]Stochastic outputs'!P1330</f>
        <v>0</v>
      </c>
      <c r="AM77" s="63"/>
      <c r="AN77" s="64"/>
      <c r="AO77" s="65">
        <f>'[2]Stochastic outputs'!O2138</f>
        <v>0.50428147606322027</v>
      </c>
      <c r="AP77" s="65">
        <f>'[2]Stochastic outputs'!P2138</f>
        <v>1.6253326512773243</v>
      </c>
      <c r="AQ77" s="65">
        <f>'[2]Stochastic outputs'!O2138</f>
        <v>0.50428147606322027</v>
      </c>
      <c r="AR77" s="65">
        <f>'[2]Stochastic outputs'!P2138</f>
        <v>1.6253326512773243</v>
      </c>
      <c r="AS77" s="63"/>
      <c r="AT77" s="64"/>
      <c r="AU77" s="65">
        <f>'[2]Stochastic outputs'!O1532</f>
        <v>0</v>
      </c>
      <c r="AV77" s="65">
        <f>'[2]Stochastic outputs'!P1532</f>
        <v>0</v>
      </c>
      <c r="AW77" s="65">
        <f>'[2]Stochastic outputs'!O1532</f>
        <v>0</v>
      </c>
      <c r="AX77" s="65">
        <f>'[2]Stochastic outputs'!P1532</f>
        <v>0</v>
      </c>
      <c r="AY77" s="63"/>
      <c r="AZ77" s="64"/>
      <c r="BA77" s="65">
        <f>'[2]Stochastic outputs'!O1734</f>
        <v>0</v>
      </c>
      <c r="BB77" s="65">
        <f>'[2]Stochastic outputs'!P1734</f>
        <v>0</v>
      </c>
      <c r="BC77" s="65">
        <f>'[2]Stochastic outputs'!O1734</f>
        <v>0</v>
      </c>
      <c r="BD77" s="65">
        <f>'[2]Stochastic outputs'!P1734</f>
        <v>0</v>
      </c>
      <c r="BE77" s="63"/>
      <c r="BF77" s="64"/>
      <c r="BG77" s="65">
        <f>'[2]Stochastic outputs'!O1128</f>
        <v>0</v>
      </c>
      <c r="BH77" s="65">
        <f>'[2]Stochastic outputs'!P1128</f>
        <v>0</v>
      </c>
      <c r="BI77" s="65">
        <f>'[2]Stochastic outputs'!O1128</f>
        <v>0</v>
      </c>
      <c r="BJ77" s="65">
        <f>'[2]Stochastic outputs'!P1128</f>
        <v>0</v>
      </c>
      <c r="BK77" s="63"/>
      <c r="BL77" s="64"/>
      <c r="BM77" s="65">
        <f>'[2]Stochastic outputs'!O926</f>
        <v>0</v>
      </c>
      <c r="BN77" s="65">
        <f>'[2]Stochastic outputs'!P926</f>
        <v>0</v>
      </c>
      <c r="BO77" s="65">
        <f>'[2]Stochastic outputs'!O926</f>
        <v>0</v>
      </c>
      <c r="BP77" s="65">
        <f>'[2]Stochastic outputs'!P926</f>
        <v>0</v>
      </c>
    </row>
    <row r="78" spans="1:68" x14ac:dyDescent="0.35">
      <c r="A78" s="9" t="s">
        <v>15</v>
      </c>
      <c r="B78" s="10">
        <v>33</v>
      </c>
      <c r="C78" s="68"/>
      <c r="D78" s="69"/>
      <c r="E78" s="65">
        <f>'[2]Stochastic outputs'!O119</f>
        <v>0</v>
      </c>
      <c r="F78" s="65">
        <f>'[2]Stochastic outputs'!P119</f>
        <v>0</v>
      </c>
      <c r="G78" s="65">
        <v>0</v>
      </c>
      <c r="H78" s="65">
        <v>0</v>
      </c>
      <c r="I78" s="68"/>
      <c r="J78" s="69"/>
      <c r="K78" s="65">
        <f>'[2]Stochastic outputs'!O321</f>
        <v>0</v>
      </c>
      <c r="L78" s="65">
        <f>'[2]Stochastic outputs'!P321</f>
        <v>0</v>
      </c>
      <c r="M78" s="65">
        <f>'[2]Stochastic outputs'!O321</f>
        <v>0</v>
      </c>
      <c r="N78" s="65">
        <f>'[2]Stochastic outputs'!P321</f>
        <v>0</v>
      </c>
      <c r="O78" s="68"/>
      <c r="P78" s="69"/>
      <c r="Q78" s="65">
        <f>'[2]Stochastic outputs'!O523</f>
        <v>0</v>
      </c>
      <c r="R78" s="65">
        <f>'[2]Stochastic outputs'!P523</f>
        <v>0</v>
      </c>
      <c r="S78" s="65">
        <f>'[2]Stochastic outputs'!O523</f>
        <v>0</v>
      </c>
      <c r="T78" s="65">
        <f>'[2]Stochastic outputs'!P523</f>
        <v>0</v>
      </c>
      <c r="U78" s="68"/>
      <c r="V78" s="70"/>
      <c r="W78" s="65">
        <f>'[2]Stochastic outputs'!O725</f>
        <v>0</v>
      </c>
      <c r="X78" s="65">
        <f>'[2]Stochastic outputs'!P725</f>
        <v>0</v>
      </c>
      <c r="Y78" s="65">
        <f>'[2]Stochastic outputs'!O725</f>
        <v>0</v>
      </c>
      <c r="Z78" s="65">
        <f>'[2]Stochastic outputs'!P725</f>
        <v>0</v>
      </c>
      <c r="AA78" s="63"/>
      <c r="AB78" s="64"/>
      <c r="AC78" s="65">
        <f>'[2]Stochastic outputs'!O1937</f>
        <v>0</v>
      </c>
      <c r="AD78" s="65">
        <f>'[2]Stochastic outputs'!P1937</f>
        <v>0</v>
      </c>
      <c r="AE78" s="65">
        <f>'[2]Stochastic outputs'!O1937</f>
        <v>0</v>
      </c>
      <c r="AF78" s="65">
        <f>'[2]Stochastic outputs'!P1937</f>
        <v>0</v>
      </c>
      <c r="AG78" s="68"/>
      <c r="AH78" s="69"/>
      <c r="AI78" s="65">
        <f>'[2]Stochastic outputs'!O1331</f>
        <v>0</v>
      </c>
      <c r="AJ78" s="65">
        <f>'[2]Stochastic outputs'!P1331</f>
        <v>0</v>
      </c>
      <c r="AK78" s="65">
        <f>'[2]Stochastic outputs'!O1331</f>
        <v>0</v>
      </c>
      <c r="AL78" s="65">
        <f>'[2]Stochastic outputs'!P1331</f>
        <v>0</v>
      </c>
      <c r="AM78" s="63"/>
      <c r="AN78" s="64"/>
      <c r="AO78" s="65">
        <f>'[2]Stochastic outputs'!O2139</f>
        <v>0.50958514063409721</v>
      </c>
      <c r="AP78" s="65">
        <f>'[2]Stochastic outputs'!P2139</f>
        <v>1.5832585362982301</v>
      </c>
      <c r="AQ78" s="65">
        <f>'[2]Stochastic outputs'!O2139</f>
        <v>0.50958514063409721</v>
      </c>
      <c r="AR78" s="65">
        <f>'[2]Stochastic outputs'!P2139</f>
        <v>1.5832585362982301</v>
      </c>
      <c r="AS78" s="63"/>
      <c r="AT78" s="64"/>
      <c r="AU78" s="65">
        <f>'[2]Stochastic outputs'!O1533</f>
        <v>0</v>
      </c>
      <c r="AV78" s="65">
        <f>'[2]Stochastic outputs'!P1533</f>
        <v>0</v>
      </c>
      <c r="AW78" s="65">
        <f>'[2]Stochastic outputs'!O1533</f>
        <v>0</v>
      </c>
      <c r="AX78" s="65">
        <f>'[2]Stochastic outputs'!P1533</f>
        <v>0</v>
      </c>
      <c r="AY78" s="63"/>
      <c r="AZ78" s="64"/>
      <c r="BA78" s="65">
        <f>'[2]Stochastic outputs'!O1735</f>
        <v>0</v>
      </c>
      <c r="BB78" s="65">
        <f>'[2]Stochastic outputs'!P1735</f>
        <v>0</v>
      </c>
      <c r="BC78" s="65">
        <f>'[2]Stochastic outputs'!O1735</f>
        <v>0</v>
      </c>
      <c r="BD78" s="65">
        <f>'[2]Stochastic outputs'!P1735</f>
        <v>0</v>
      </c>
      <c r="BE78" s="63"/>
      <c r="BF78" s="64"/>
      <c r="BG78" s="65">
        <f>'[2]Stochastic outputs'!O1129</f>
        <v>0</v>
      </c>
      <c r="BH78" s="65">
        <f>'[2]Stochastic outputs'!P1129</f>
        <v>0</v>
      </c>
      <c r="BI78" s="65">
        <f>'[2]Stochastic outputs'!O1129</f>
        <v>0</v>
      </c>
      <c r="BJ78" s="65">
        <f>'[2]Stochastic outputs'!P1129</f>
        <v>0</v>
      </c>
      <c r="BK78" s="63"/>
      <c r="BL78" s="64"/>
      <c r="BM78" s="65">
        <f>'[2]Stochastic outputs'!O927</f>
        <v>0</v>
      </c>
      <c r="BN78" s="65">
        <f>'[2]Stochastic outputs'!P927</f>
        <v>0</v>
      </c>
      <c r="BO78" s="65">
        <f>'[2]Stochastic outputs'!O927</f>
        <v>0</v>
      </c>
      <c r="BP78" s="65">
        <f>'[2]Stochastic outputs'!P927</f>
        <v>0</v>
      </c>
    </row>
    <row r="79" spans="1:68" x14ac:dyDescent="0.35">
      <c r="A79" s="9" t="s">
        <v>15</v>
      </c>
      <c r="B79" s="10">
        <v>34</v>
      </c>
      <c r="C79" s="68"/>
      <c r="D79" s="69"/>
      <c r="E79" s="65">
        <f>'[2]Stochastic outputs'!O120</f>
        <v>0</v>
      </c>
      <c r="F79" s="65">
        <f>'[2]Stochastic outputs'!P120</f>
        <v>0</v>
      </c>
      <c r="G79" s="65">
        <v>0</v>
      </c>
      <c r="H79" s="65">
        <v>0</v>
      </c>
      <c r="I79" s="68"/>
      <c r="J79" s="69"/>
      <c r="K79" s="65">
        <f>'[2]Stochastic outputs'!O322</f>
        <v>0</v>
      </c>
      <c r="L79" s="65">
        <f>'[2]Stochastic outputs'!P322</f>
        <v>0</v>
      </c>
      <c r="M79" s="65">
        <f>'[2]Stochastic outputs'!O322</f>
        <v>0</v>
      </c>
      <c r="N79" s="65">
        <f>'[2]Stochastic outputs'!P322</f>
        <v>0</v>
      </c>
      <c r="O79" s="68"/>
      <c r="P79" s="69"/>
      <c r="Q79" s="65">
        <f>'[2]Stochastic outputs'!O524</f>
        <v>0</v>
      </c>
      <c r="R79" s="65">
        <f>'[2]Stochastic outputs'!P524</f>
        <v>0</v>
      </c>
      <c r="S79" s="65">
        <f>'[2]Stochastic outputs'!O524</f>
        <v>0</v>
      </c>
      <c r="T79" s="65">
        <f>'[2]Stochastic outputs'!P524</f>
        <v>0</v>
      </c>
      <c r="U79" s="68"/>
      <c r="V79" s="70"/>
      <c r="W79" s="65">
        <f>'[2]Stochastic outputs'!O726</f>
        <v>0</v>
      </c>
      <c r="X79" s="65">
        <f>'[2]Stochastic outputs'!P726</f>
        <v>0</v>
      </c>
      <c r="Y79" s="65">
        <f>'[2]Stochastic outputs'!O726</f>
        <v>0</v>
      </c>
      <c r="Z79" s="65">
        <f>'[2]Stochastic outputs'!P726</f>
        <v>0</v>
      </c>
      <c r="AA79" s="63"/>
      <c r="AB79" s="64"/>
      <c r="AC79" s="65">
        <f>'[2]Stochastic outputs'!O1938</f>
        <v>0</v>
      </c>
      <c r="AD79" s="65">
        <f>'[2]Stochastic outputs'!P1938</f>
        <v>0</v>
      </c>
      <c r="AE79" s="65">
        <f>'[2]Stochastic outputs'!O1938</f>
        <v>0</v>
      </c>
      <c r="AF79" s="65">
        <f>'[2]Stochastic outputs'!P1938</f>
        <v>0</v>
      </c>
      <c r="AG79" s="68"/>
      <c r="AH79" s="69"/>
      <c r="AI79" s="65">
        <f>'[2]Stochastic outputs'!O1332</f>
        <v>0</v>
      </c>
      <c r="AJ79" s="65">
        <f>'[2]Stochastic outputs'!P1332</f>
        <v>0</v>
      </c>
      <c r="AK79" s="65">
        <f>'[2]Stochastic outputs'!O1332</f>
        <v>0</v>
      </c>
      <c r="AL79" s="65">
        <f>'[2]Stochastic outputs'!P1332</f>
        <v>0</v>
      </c>
      <c r="AM79" s="63"/>
      <c r="AN79" s="64"/>
      <c r="AO79" s="65">
        <f>'[2]Stochastic outputs'!O2140</f>
        <v>0.52077149020586178</v>
      </c>
      <c r="AP79" s="65">
        <f>'[2]Stochastic outputs'!P2140</f>
        <v>1.6182601789513773</v>
      </c>
      <c r="AQ79" s="65">
        <f>'[2]Stochastic outputs'!O2140</f>
        <v>0.52077149020586178</v>
      </c>
      <c r="AR79" s="65">
        <f>'[2]Stochastic outputs'!P2140</f>
        <v>1.6182601789513773</v>
      </c>
      <c r="AS79" s="63"/>
      <c r="AT79" s="64"/>
      <c r="AU79" s="65">
        <f>'[2]Stochastic outputs'!O1534</f>
        <v>0</v>
      </c>
      <c r="AV79" s="65">
        <f>'[2]Stochastic outputs'!P1534</f>
        <v>0</v>
      </c>
      <c r="AW79" s="65">
        <f>'[2]Stochastic outputs'!O1534</f>
        <v>0</v>
      </c>
      <c r="AX79" s="65">
        <f>'[2]Stochastic outputs'!P1534</f>
        <v>0</v>
      </c>
      <c r="AY79" s="63"/>
      <c r="AZ79" s="64"/>
      <c r="BA79" s="65">
        <f>'[2]Stochastic outputs'!O1736</f>
        <v>0</v>
      </c>
      <c r="BB79" s="65">
        <f>'[2]Stochastic outputs'!P1736</f>
        <v>0</v>
      </c>
      <c r="BC79" s="65">
        <f>'[2]Stochastic outputs'!O1736</f>
        <v>0</v>
      </c>
      <c r="BD79" s="65">
        <f>'[2]Stochastic outputs'!P1736</f>
        <v>0</v>
      </c>
      <c r="BE79" s="63"/>
      <c r="BF79" s="64"/>
      <c r="BG79" s="65">
        <f>'[2]Stochastic outputs'!O1130</f>
        <v>0</v>
      </c>
      <c r="BH79" s="65">
        <f>'[2]Stochastic outputs'!P1130</f>
        <v>0</v>
      </c>
      <c r="BI79" s="65">
        <f>'[2]Stochastic outputs'!O1130</f>
        <v>0</v>
      </c>
      <c r="BJ79" s="65">
        <f>'[2]Stochastic outputs'!P1130</f>
        <v>0</v>
      </c>
      <c r="BK79" s="63"/>
      <c r="BL79" s="64"/>
      <c r="BM79" s="65">
        <f>'[2]Stochastic outputs'!O928</f>
        <v>0</v>
      </c>
      <c r="BN79" s="65">
        <f>'[2]Stochastic outputs'!P928</f>
        <v>0</v>
      </c>
      <c r="BO79" s="65">
        <f>'[2]Stochastic outputs'!O928</f>
        <v>0</v>
      </c>
      <c r="BP79" s="65">
        <f>'[2]Stochastic outputs'!P928</f>
        <v>0</v>
      </c>
    </row>
    <row r="80" spans="1:68" x14ac:dyDescent="0.35">
      <c r="A80" s="9" t="s">
        <v>15</v>
      </c>
      <c r="B80" s="10">
        <v>35</v>
      </c>
      <c r="C80" s="68"/>
      <c r="D80" s="69"/>
      <c r="E80" s="65">
        <f>'[2]Stochastic outputs'!O121</f>
        <v>0.56172288600381837</v>
      </c>
      <c r="F80" s="65">
        <f>'[2]Stochastic outputs'!P121</f>
        <v>1.4834180942054833</v>
      </c>
      <c r="G80" s="65">
        <v>0.56172288600381837</v>
      </c>
      <c r="H80" s="65">
        <v>1.4834180942054833</v>
      </c>
      <c r="I80" s="68"/>
      <c r="J80" s="69"/>
      <c r="K80" s="65">
        <f>'[2]Stochastic outputs'!O323</f>
        <v>0.56922262951410618</v>
      </c>
      <c r="L80" s="65">
        <f>'[2]Stochastic outputs'!P323</f>
        <v>1.4553230920757332</v>
      </c>
      <c r="M80" s="65">
        <f>'[2]Stochastic outputs'!O323</f>
        <v>0.56922262951410618</v>
      </c>
      <c r="N80" s="65">
        <f>'[2]Stochastic outputs'!P323</f>
        <v>1.4553230920757332</v>
      </c>
      <c r="O80" s="68"/>
      <c r="P80" s="69"/>
      <c r="Q80" s="65">
        <f>'[2]Stochastic outputs'!O525</f>
        <v>0.60069538297275027</v>
      </c>
      <c r="R80" s="65">
        <f>'[2]Stochastic outputs'!P525</f>
        <v>1.3952457769753501</v>
      </c>
      <c r="S80" s="65">
        <f>'[2]Stochastic outputs'!O525</f>
        <v>0.60069538297275027</v>
      </c>
      <c r="T80" s="65">
        <f>'[2]Stochastic outputs'!P525</f>
        <v>1.3952457769753501</v>
      </c>
      <c r="U80" s="68"/>
      <c r="V80" s="70"/>
      <c r="W80" s="65">
        <f>'[2]Stochastic outputs'!O727</f>
        <v>0.61414912937879929</v>
      </c>
      <c r="X80" s="65">
        <f>'[2]Stochastic outputs'!P727</f>
        <v>1.3630460181400896</v>
      </c>
      <c r="Y80" s="65">
        <f>'[2]Stochastic outputs'!O727</f>
        <v>0.61414912937879929</v>
      </c>
      <c r="Z80" s="65">
        <f>'[2]Stochastic outputs'!P727</f>
        <v>1.3630460181400896</v>
      </c>
      <c r="AA80" s="63"/>
      <c r="AB80" s="64"/>
      <c r="AC80" s="65">
        <f>'[2]Stochastic outputs'!O1939</f>
        <v>0</v>
      </c>
      <c r="AD80" s="65">
        <f>'[2]Stochastic outputs'!P1939</f>
        <v>0</v>
      </c>
      <c r="AE80" s="65">
        <f>'[2]Stochastic outputs'!O1939</f>
        <v>0</v>
      </c>
      <c r="AF80" s="65">
        <f>'[2]Stochastic outputs'!P1939</f>
        <v>0</v>
      </c>
      <c r="AG80" s="68"/>
      <c r="AH80" s="69"/>
      <c r="AI80" s="65">
        <f>'[2]Stochastic outputs'!O1333</f>
        <v>0.44651602061825491</v>
      </c>
      <c r="AJ80" s="65">
        <f>'[2]Stochastic outputs'!P1333</f>
        <v>1.6915521056225744</v>
      </c>
      <c r="AK80" s="65">
        <f>'[2]Stochastic outputs'!O1333</f>
        <v>0.44651602061825491</v>
      </c>
      <c r="AL80" s="65">
        <f>'[2]Stochastic outputs'!P1333</f>
        <v>1.6915521056225744</v>
      </c>
      <c r="AM80" s="63"/>
      <c r="AN80" s="64"/>
      <c r="AO80" s="65">
        <f>'[2]Stochastic outputs'!O2141</f>
        <v>0.49412859016362476</v>
      </c>
      <c r="AP80" s="65">
        <f>'[2]Stochastic outputs'!P2141</f>
        <v>1.6141527148106549</v>
      </c>
      <c r="AQ80" s="65">
        <f>'[2]Stochastic outputs'!O2141</f>
        <v>0.49412859016362476</v>
      </c>
      <c r="AR80" s="65">
        <f>'[2]Stochastic outputs'!P2141</f>
        <v>1.6141527148106549</v>
      </c>
      <c r="AS80" s="63"/>
      <c r="AT80" s="64"/>
      <c r="AU80" s="65">
        <f>'[2]Stochastic outputs'!O1535</f>
        <v>0.53572114129281678</v>
      </c>
      <c r="AV80" s="65">
        <f>'[2]Stochastic outputs'!P1535</f>
        <v>1.5183496718796505</v>
      </c>
      <c r="AW80" s="65">
        <f>'[2]Stochastic outputs'!O1535</f>
        <v>0.53572114129281678</v>
      </c>
      <c r="AX80" s="65">
        <f>'[2]Stochastic outputs'!P1535</f>
        <v>1.5183496718796505</v>
      </c>
      <c r="AY80" s="63"/>
      <c r="AZ80" s="64"/>
      <c r="BA80" s="65">
        <f>'[2]Stochastic outputs'!O1737</f>
        <v>0.5179799118695313</v>
      </c>
      <c r="BB80" s="65">
        <f>'[2]Stochastic outputs'!P1737</f>
        <v>1.589236497440919</v>
      </c>
      <c r="BC80" s="65">
        <f>'[2]Stochastic outputs'!O1737</f>
        <v>0.5179799118695313</v>
      </c>
      <c r="BD80" s="65">
        <f>'[2]Stochastic outputs'!P1737</f>
        <v>1.589236497440919</v>
      </c>
      <c r="BE80" s="63"/>
      <c r="BF80" s="64"/>
      <c r="BG80" s="65">
        <f>'[2]Stochastic outputs'!O1131</f>
        <v>0.56663217404264765</v>
      </c>
      <c r="BH80" s="65">
        <f>'[2]Stochastic outputs'!P1131</f>
        <v>1.4503870007562758</v>
      </c>
      <c r="BI80" s="65">
        <f>'[2]Stochastic outputs'!O1131</f>
        <v>0.56663217404264765</v>
      </c>
      <c r="BJ80" s="65">
        <f>'[2]Stochastic outputs'!P1131</f>
        <v>1.4503870007562758</v>
      </c>
      <c r="BK80" s="63"/>
      <c r="BL80" s="64"/>
      <c r="BM80" s="65">
        <f>'[2]Stochastic outputs'!O929</f>
        <v>0.47855863516968755</v>
      </c>
      <c r="BN80" s="65">
        <f>'[2]Stochastic outputs'!P929</f>
        <v>1.6121809483439464</v>
      </c>
      <c r="BO80" s="65">
        <f>'[2]Stochastic outputs'!O929</f>
        <v>0.47855863516968755</v>
      </c>
      <c r="BP80" s="65">
        <f>'[2]Stochastic outputs'!P929</f>
        <v>1.6121809483439464</v>
      </c>
    </row>
    <row r="81" spans="1:68" x14ac:dyDescent="0.35">
      <c r="A81" s="9" t="s">
        <v>15</v>
      </c>
      <c r="B81" s="10">
        <v>36</v>
      </c>
      <c r="C81" s="68"/>
      <c r="D81" s="69"/>
      <c r="E81" s="65">
        <f>'[2]Stochastic outputs'!O122</f>
        <v>0.55726734485860729</v>
      </c>
      <c r="F81" s="65">
        <f>'[2]Stochastic outputs'!P122</f>
        <v>1.4916522032189008</v>
      </c>
      <c r="G81" s="65">
        <v>0.55726734485860729</v>
      </c>
      <c r="H81" s="65">
        <v>1.4916522032189008</v>
      </c>
      <c r="I81" s="68"/>
      <c r="J81" s="69"/>
      <c r="K81" s="65">
        <f>'[2]Stochastic outputs'!O324</f>
        <v>0.56419381669228108</v>
      </c>
      <c r="L81" s="65">
        <f>'[2]Stochastic outputs'!P324</f>
        <v>1.4925216925017655</v>
      </c>
      <c r="M81" s="65">
        <f>'[2]Stochastic outputs'!O324</f>
        <v>0.56419381669228108</v>
      </c>
      <c r="N81" s="65">
        <f>'[2]Stochastic outputs'!P324</f>
        <v>1.4925216925017655</v>
      </c>
      <c r="O81" s="68"/>
      <c r="P81" s="69"/>
      <c r="Q81" s="65">
        <f>'[2]Stochastic outputs'!O526</f>
        <v>0.59900816954310665</v>
      </c>
      <c r="R81" s="65">
        <f>'[2]Stochastic outputs'!P526</f>
        <v>1.3906119913544985</v>
      </c>
      <c r="S81" s="65">
        <f>'[2]Stochastic outputs'!O526</f>
        <v>0.59900816954310665</v>
      </c>
      <c r="T81" s="65">
        <f>'[2]Stochastic outputs'!P526</f>
        <v>1.3906119913544985</v>
      </c>
      <c r="U81" s="68"/>
      <c r="V81" s="70"/>
      <c r="W81" s="65">
        <f>'[2]Stochastic outputs'!O728</f>
        <v>0.60218997905626814</v>
      </c>
      <c r="X81" s="65">
        <f>'[2]Stochastic outputs'!P728</f>
        <v>1.3803943897997255</v>
      </c>
      <c r="Y81" s="65">
        <f>'[2]Stochastic outputs'!O728</f>
        <v>0.60218997905626814</v>
      </c>
      <c r="Z81" s="65">
        <f>'[2]Stochastic outputs'!P728</f>
        <v>1.3803943897997255</v>
      </c>
      <c r="AA81" s="63"/>
      <c r="AB81" s="64"/>
      <c r="AC81" s="65">
        <f>'[2]Stochastic outputs'!O1940</f>
        <v>0</v>
      </c>
      <c r="AD81" s="65">
        <f>'[2]Stochastic outputs'!P1940</f>
        <v>0</v>
      </c>
      <c r="AE81" s="65">
        <f>'[2]Stochastic outputs'!O1940</f>
        <v>0</v>
      </c>
      <c r="AF81" s="65">
        <f>'[2]Stochastic outputs'!P1940</f>
        <v>0</v>
      </c>
      <c r="AG81" s="68"/>
      <c r="AH81" s="69"/>
      <c r="AI81" s="65">
        <f>'[2]Stochastic outputs'!O1334</f>
        <v>0.47156489768123738</v>
      </c>
      <c r="AJ81" s="65">
        <f>'[2]Stochastic outputs'!P1334</f>
        <v>1.6817645579438427</v>
      </c>
      <c r="AK81" s="65">
        <f>'[2]Stochastic outputs'!O1334</f>
        <v>0.47156489768123738</v>
      </c>
      <c r="AL81" s="65">
        <f>'[2]Stochastic outputs'!P1334</f>
        <v>1.6817645579438427</v>
      </c>
      <c r="AM81" s="63"/>
      <c r="AN81" s="64"/>
      <c r="AO81" s="65">
        <f>'[2]Stochastic outputs'!O2142</f>
        <v>0.49291909984162713</v>
      </c>
      <c r="AP81" s="65">
        <f>'[2]Stochastic outputs'!P2142</f>
        <v>1.6519538696779292</v>
      </c>
      <c r="AQ81" s="65">
        <f>'[2]Stochastic outputs'!O2142</f>
        <v>0.49291909984162713</v>
      </c>
      <c r="AR81" s="65">
        <f>'[2]Stochastic outputs'!P2142</f>
        <v>1.6519538696779292</v>
      </c>
      <c r="AS81" s="63"/>
      <c r="AT81" s="64"/>
      <c r="AU81" s="65">
        <f>'[2]Stochastic outputs'!O1536</f>
        <v>0.53093319536135797</v>
      </c>
      <c r="AV81" s="65">
        <f>'[2]Stochastic outputs'!P1536</f>
        <v>1.5085733221342297</v>
      </c>
      <c r="AW81" s="65">
        <f>'[2]Stochastic outputs'!O1536</f>
        <v>0.53093319536135797</v>
      </c>
      <c r="AX81" s="65">
        <f>'[2]Stochastic outputs'!P1536</f>
        <v>1.5085733221342297</v>
      </c>
      <c r="AY81" s="63"/>
      <c r="AZ81" s="64"/>
      <c r="BA81" s="65">
        <f>'[2]Stochastic outputs'!O1738</f>
        <v>0.50559700908503491</v>
      </c>
      <c r="BB81" s="65">
        <f>'[2]Stochastic outputs'!P1738</f>
        <v>1.615738304476388</v>
      </c>
      <c r="BC81" s="65">
        <f>'[2]Stochastic outputs'!O1738</f>
        <v>0.50559700908503491</v>
      </c>
      <c r="BD81" s="65">
        <f>'[2]Stochastic outputs'!P1738</f>
        <v>1.615738304476388</v>
      </c>
      <c r="BE81" s="63"/>
      <c r="BF81" s="64"/>
      <c r="BG81" s="65">
        <f>'[2]Stochastic outputs'!O1132</f>
        <v>0.57938165859549895</v>
      </c>
      <c r="BH81" s="65">
        <f>'[2]Stochastic outputs'!P1132</f>
        <v>1.4673504229269112</v>
      </c>
      <c r="BI81" s="65">
        <f>'[2]Stochastic outputs'!O1132</f>
        <v>0.57938165859549895</v>
      </c>
      <c r="BJ81" s="65">
        <f>'[2]Stochastic outputs'!P1132</f>
        <v>1.4673504229269112</v>
      </c>
      <c r="BK81" s="63"/>
      <c r="BL81" s="64"/>
      <c r="BM81" s="65">
        <f>'[2]Stochastic outputs'!O930</f>
        <v>0.52384242522694724</v>
      </c>
      <c r="BN81" s="65">
        <f>'[2]Stochastic outputs'!P930</f>
        <v>1.5972283646230772</v>
      </c>
      <c r="BO81" s="65">
        <f>'[2]Stochastic outputs'!O930</f>
        <v>0.52384242522694724</v>
      </c>
      <c r="BP81" s="65">
        <f>'[2]Stochastic outputs'!P930</f>
        <v>1.5972283646230772</v>
      </c>
    </row>
    <row r="82" spans="1:68" x14ac:dyDescent="0.35">
      <c r="A82" s="9" t="s">
        <v>15</v>
      </c>
      <c r="B82" s="10">
        <v>37</v>
      </c>
      <c r="C82" s="68"/>
      <c r="D82" s="69"/>
      <c r="E82" s="65">
        <f>'[2]Stochastic outputs'!O123</f>
        <v>0.55355899961160282</v>
      </c>
      <c r="F82" s="65">
        <f>'[2]Stochastic outputs'!P123</f>
        <v>1.4942084148918842</v>
      </c>
      <c r="G82" s="65">
        <v>0.55355899961160282</v>
      </c>
      <c r="H82" s="65">
        <v>1.4942084148918842</v>
      </c>
      <c r="I82" s="68"/>
      <c r="J82" s="69"/>
      <c r="K82" s="65">
        <f>'[2]Stochastic outputs'!O325</f>
        <v>0.56447703260150028</v>
      </c>
      <c r="L82" s="65">
        <f>'[2]Stochastic outputs'!P325</f>
        <v>1.4659230150618257</v>
      </c>
      <c r="M82" s="65">
        <f>'[2]Stochastic outputs'!O325</f>
        <v>0.56447703260150028</v>
      </c>
      <c r="N82" s="65">
        <f>'[2]Stochastic outputs'!P325</f>
        <v>1.4659230150618257</v>
      </c>
      <c r="O82" s="68"/>
      <c r="P82" s="69"/>
      <c r="Q82" s="65">
        <f>'[2]Stochastic outputs'!O527</f>
        <v>0.5964333809463368</v>
      </c>
      <c r="R82" s="65">
        <f>'[2]Stochastic outputs'!P527</f>
        <v>1.3889289301348811</v>
      </c>
      <c r="S82" s="65">
        <f>'[2]Stochastic outputs'!O527</f>
        <v>0.5964333809463368</v>
      </c>
      <c r="T82" s="65">
        <f>'[2]Stochastic outputs'!P527</f>
        <v>1.3889289301348811</v>
      </c>
      <c r="U82" s="68"/>
      <c r="V82" s="70"/>
      <c r="W82" s="65">
        <f>'[2]Stochastic outputs'!O729</f>
        <v>0.60842913430546497</v>
      </c>
      <c r="X82" s="65">
        <f>'[2]Stochastic outputs'!P729</f>
        <v>1.3688047257188207</v>
      </c>
      <c r="Y82" s="65">
        <f>'[2]Stochastic outputs'!O729</f>
        <v>0.60842913430546497</v>
      </c>
      <c r="Z82" s="65">
        <f>'[2]Stochastic outputs'!P729</f>
        <v>1.3688047257188207</v>
      </c>
      <c r="AA82" s="63"/>
      <c r="AB82" s="64"/>
      <c r="AC82" s="65">
        <f>'[2]Stochastic outputs'!O1941</f>
        <v>0</v>
      </c>
      <c r="AD82" s="65">
        <f>'[2]Stochastic outputs'!P1941</f>
        <v>0</v>
      </c>
      <c r="AE82" s="65">
        <f>'[2]Stochastic outputs'!O1941</f>
        <v>0</v>
      </c>
      <c r="AF82" s="65">
        <f>'[2]Stochastic outputs'!P1941</f>
        <v>0</v>
      </c>
      <c r="AG82" s="68"/>
      <c r="AH82" s="69"/>
      <c r="AI82" s="65">
        <f>'[2]Stochastic outputs'!O1335</f>
        <v>0.47407984877355502</v>
      </c>
      <c r="AJ82" s="65">
        <f>'[2]Stochastic outputs'!P1335</f>
        <v>1.6922552218665206</v>
      </c>
      <c r="AK82" s="65">
        <f>'[2]Stochastic outputs'!O1335</f>
        <v>0.47407984877355502</v>
      </c>
      <c r="AL82" s="65">
        <f>'[2]Stochastic outputs'!P1335</f>
        <v>1.6922552218665206</v>
      </c>
      <c r="AM82" s="63"/>
      <c r="AN82" s="64"/>
      <c r="AO82" s="65">
        <f>'[2]Stochastic outputs'!O2143</f>
        <v>0.51586791959847389</v>
      </c>
      <c r="AP82" s="65">
        <f>'[2]Stochastic outputs'!P2143</f>
        <v>1.6590474393665013</v>
      </c>
      <c r="AQ82" s="65">
        <f>'[2]Stochastic outputs'!O2143</f>
        <v>0.51586791959847389</v>
      </c>
      <c r="AR82" s="65">
        <f>'[2]Stochastic outputs'!P2143</f>
        <v>1.6590474393665013</v>
      </c>
      <c r="AS82" s="63"/>
      <c r="AT82" s="64"/>
      <c r="AU82" s="65">
        <f>'[2]Stochastic outputs'!O1537</f>
        <v>0.55204822158721389</v>
      </c>
      <c r="AV82" s="65">
        <f>'[2]Stochastic outputs'!P1537</f>
        <v>1.5148421891341395</v>
      </c>
      <c r="AW82" s="65">
        <f>'[2]Stochastic outputs'!O1537</f>
        <v>0.55204822158721389</v>
      </c>
      <c r="AX82" s="65">
        <f>'[2]Stochastic outputs'!P1537</f>
        <v>1.5148421891341395</v>
      </c>
      <c r="AY82" s="63"/>
      <c r="AZ82" s="64"/>
      <c r="BA82" s="65">
        <f>'[2]Stochastic outputs'!O1739</f>
        <v>0.50702493785012759</v>
      </c>
      <c r="BB82" s="65">
        <f>'[2]Stochastic outputs'!P1739</f>
        <v>1.6007427709667996</v>
      </c>
      <c r="BC82" s="65">
        <f>'[2]Stochastic outputs'!O1739</f>
        <v>0.50702493785012759</v>
      </c>
      <c r="BD82" s="65">
        <f>'[2]Stochastic outputs'!P1739</f>
        <v>1.6007427709667996</v>
      </c>
      <c r="BE82" s="63"/>
      <c r="BF82" s="64"/>
      <c r="BG82" s="65">
        <f>'[2]Stochastic outputs'!O1133</f>
        <v>0.57445617385353709</v>
      </c>
      <c r="BH82" s="65">
        <f>'[2]Stochastic outputs'!P1133</f>
        <v>1.4497282203592683</v>
      </c>
      <c r="BI82" s="65">
        <f>'[2]Stochastic outputs'!O1133</f>
        <v>0.57445617385353709</v>
      </c>
      <c r="BJ82" s="65">
        <f>'[2]Stochastic outputs'!P1133</f>
        <v>1.4497282203592683</v>
      </c>
      <c r="BK82" s="63"/>
      <c r="BL82" s="64"/>
      <c r="BM82" s="65">
        <f>'[2]Stochastic outputs'!O931</f>
        <v>0.49479453815989916</v>
      </c>
      <c r="BN82" s="65">
        <f>'[2]Stochastic outputs'!P931</f>
        <v>1.5836297241957518</v>
      </c>
      <c r="BO82" s="65">
        <f>'[2]Stochastic outputs'!O931</f>
        <v>0.49479453815989916</v>
      </c>
      <c r="BP82" s="65">
        <f>'[2]Stochastic outputs'!P931</f>
        <v>1.5836297241957518</v>
      </c>
    </row>
    <row r="83" spans="1:68" x14ac:dyDescent="0.35">
      <c r="A83" s="9" t="s">
        <v>15</v>
      </c>
      <c r="B83" s="10">
        <v>38</v>
      </c>
      <c r="C83" s="68"/>
      <c r="D83" s="69"/>
      <c r="E83" s="65">
        <f>'[2]Stochastic outputs'!O124</f>
        <v>0.58215689669650672</v>
      </c>
      <c r="F83" s="65">
        <f>'[2]Stochastic outputs'!P124</f>
        <v>1.4750101928334658</v>
      </c>
      <c r="G83" s="65">
        <v>0.58215689669650672</v>
      </c>
      <c r="H83" s="65">
        <v>1.4750101928334658</v>
      </c>
      <c r="I83" s="68"/>
      <c r="J83" s="69"/>
      <c r="K83" s="65">
        <f>'[2]Stochastic outputs'!O326</f>
        <v>0.57205887457729798</v>
      </c>
      <c r="L83" s="65">
        <f>'[2]Stochastic outputs'!P326</f>
        <v>1.4384397271103253</v>
      </c>
      <c r="M83" s="65">
        <f>'[2]Stochastic outputs'!O326</f>
        <v>0.57205887457729798</v>
      </c>
      <c r="N83" s="65">
        <f>'[2]Stochastic outputs'!P326</f>
        <v>1.4384397271103253</v>
      </c>
      <c r="O83" s="68"/>
      <c r="P83" s="69"/>
      <c r="Q83" s="65">
        <f>'[2]Stochastic outputs'!O528</f>
        <v>0.59934908824287214</v>
      </c>
      <c r="R83" s="65">
        <f>'[2]Stochastic outputs'!P528</f>
        <v>1.3833389991788858</v>
      </c>
      <c r="S83" s="65">
        <f>'[2]Stochastic outputs'!O528</f>
        <v>0.59934908824287214</v>
      </c>
      <c r="T83" s="65">
        <f>'[2]Stochastic outputs'!P528</f>
        <v>1.3833389991788858</v>
      </c>
      <c r="U83" s="68"/>
      <c r="V83" s="70"/>
      <c r="W83" s="65">
        <f>'[2]Stochastic outputs'!O730</f>
        <v>0.62761676174879255</v>
      </c>
      <c r="X83" s="65">
        <f>'[2]Stochastic outputs'!P730</f>
        <v>1.374153547508256</v>
      </c>
      <c r="Y83" s="65">
        <f>'[2]Stochastic outputs'!O730</f>
        <v>0.62761676174879255</v>
      </c>
      <c r="Z83" s="65">
        <f>'[2]Stochastic outputs'!P730</f>
        <v>1.374153547508256</v>
      </c>
      <c r="AA83" s="63"/>
      <c r="AB83" s="64"/>
      <c r="AC83" s="65">
        <f>'[2]Stochastic outputs'!O1942</f>
        <v>0</v>
      </c>
      <c r="AD83" s="65">
        <f>'[2]Stochastic outputs'!P1942</f>
        <v>0</v>
      </c>
      <c r="AE83" s="65">
        <f>'[2]Stochastic outputs'!O1942</f>
        <v>0</v>
      </c>
      <c r="AF83" s="65">
        <f>'[2]Stochastic outputs'!P1942</f>
        <v>0</v>
      </c>
      <c r="AG83" s="68"/>
      <c r="AH83" s="69"/>
      <c r="AI83" s="65">
        <f>'[2]Stochastic outputs'!O1336</f>
        <v>0.45641012896693883</v>
      </c>
      <c r="AJ83" s="65">
        <f>'[2]Stochastic outputs'!P1336</f>
        <v>1.6909377794576557</v>
      </c>
      <c r="AK83" s="65">
        <f>'[2]Stochastic outputs'!O1336</f>
        <v>0.45641012896693883</v>
      </c>
      <c r="AL83" s="65">
        <f>'[2]Stochastic outputs'!P1336</f>
        <v>1.6909377794576557</v>
      </c>
      <c r="AM83" s="63"/>
      <c r="AN83" s="64"/>
      <c r="AO83" s="65">
        <f>'[2]Stochastic outputs'!O2144</f>
        <v>0.51187673023518521</v>
      </c>
      <c r="AP83" s="65">
        <f>'[2]Stochastic outputs'!P2144</f>
        <v>1.610055963780566</v>
      </c>
      <c r="AQ83" s="65">
        <f>'[2]Stochastic outputs'!O2144</f>
        <v>0.51187673023518521</v>
      </c>
      <c r="AR83" s="65">
        <f>'[2]Stochastic outputs'!P2144</f>
        <v>1.610055963780566</v>
      </c>
      <c r="AS83" s="63"/>
      <c r="AT83" s="64"/>
      <c r="AU83" s="65">
        <f>'[2]Stochastic outputs'!O1538</f>
        <v>0.54663434488681706</v>
      </c>
      <c r="AV83" s="65">
        <f>'[2]Stochastic outputs'!P1538</f>
        <v>1.5188517193797919</v>
      </c>
      <c r="AW83" s="65">
        <f>'[2]Stochastic outputs'!O1538</f>
        <v>0.54663434488681706</v>
      </c>
      <c r="AX83" s="65">
        <f>'[2]Stochastic outputs'!P1538</f>
        <v>1.5188517193797919</v>
      </c>
      <c r="AY83" s="63"/>
      <c r="AZ83" s="64"/>
      <c r="BA83" s="65">
        <f>'[2]Stochastic outputs'!O1740</f>
        <v>0.51955216300847118</v>
      </c>
      <c r="BB83" s="65">
        <f>'[2]Stochastic outputs'!P1740</f>
        <v>1.5649091618476103</v>
      </c>
      <c r="BC83" s="65">
        <f>'[2]Stochastic outputs'!O1740</f>
        <v>0.51955216300847118</v>
      </c>
      <c r="BD83" s="65">
        <f>'[2]Stochastic outputs'!P1740</f>
        <v>1.5649091618476103</v>
      </c>
      <c r="BE83" s="63"/>
      <c r="BF83" s="64"/>
      <c r="BG83" s="65">
        <f>'[2]Stochastic outputs'!O1134</f>
        <v>0.57923879256747013</v>
      </c>
      <c r="BH83" s="65">
        <f>'[2]Stochastic outputs'!P1134</f>
        <v>1.4340992983836771</v>
      </c>
      <c r="BI83" s="65">
        <f>'[2]Stochastic outputs'!O1134</f>
        <v>0.57923879256747013</v>
      </c>
      <c r="BJ83" s="65">
        <f>'[2]Stochastic outputs'!P1134</f>
        <v>1.4340992983836771</v>
      </c>
      <c r="BK83" s="63"/>
      <c r="BL83" s="64"/>
      <c r="BM83" s="65">
        <f>'[2]Stochastic outputs'!O932</f>
        <v>0.51874454409272541</v>
      </c>
      <c r="BN83" s="65">
        <f>'[2]Stochastic outputs'!P932</f>
        <v>1.6004246762383141</v>
      </c>
      <c r="BO83" s="65">
        <f>'[2]Stochastic outputs'!O932</f>
        <v>0.51874454409272541</v>
      </c>
      <c r="BP83" s="65">
        <f>'[2]Stochastic outputs'!P932</f>
        <v>1.6004246762383141</v>
      </c>
    </row>
    <row r="84" spans="1:68" x14ac:dyDescent="0.35">
      <c r="A84" s="9" t="s">
        <v>15</v>
      </c>
      <c r="B84" s="10">
        <v>39</v>
      </c>
      <c r="C84" s="68"/>
      <c r="D84" s="69"/>
      <c r="E84" s="65">
        <f>'[2]Stochastic outputs'!O125</f>
        <v>0.55769601307432259</v>
      </c>
      <c r="F84" s="65">
        <f>'[2]Stochastic outputs'!P125</f>
        <v>1.4446142380280607</v>
      </c>
      <c r="G84" s="65">
        <v>0.55769601307432259</v>
      </c>
      <c r="H84" s="65">
        <v>1.4446142380280607</v>
      </c>
      <c r="I84" s="68"/>
      <c r="J84" s="69"/>
      <c r="K84" s="65">
        <f>'[2]Stochastic outputs'!O327</f>
        <v>0.57162552214304529</v>
      </c>
      <c r="L84" s="65">
        <f>'[2]Stochastic outputs'!P327</f>
        <v>1.4427146149817853</v>
      </c>
      <c r="M84" s="65">
        <f>'[2]Stochastic outputs'!O327</f>
        <v>0.57162552214304529</v>
      </c>
      <c r="N84" s="65">
        <f>'[2]Stochastic outputs'!P327</f>
        <v>1.4427146149817853</v>
      </c>
      <c r="O84" s="68"/>
      <c r="P84" s="69"/>
      <c r="Q84" s="65">
        <f>'[2]Stochastic outputs'!O529</f>
        <v>0.60654383752147756</v>
      </c>
      <c r="R84" s="65">
        <f>'[2]Stochastic outputs'!P529</f>
        <v>1.3947552189973862</v>
      </c>
      <c r="S84" s="65">
        <f>'[2]Stochastic outputs'!O529</f>
        <v>0.60654383752147756</v>
      </c>
      <c r="T84" s="65">
        <f>'[2]Stochastic outputs'!P529</f>
        <v>1.3947552189973862</v>
      </c>
      <c r="U84" s="68"/>
      <c r="V84" s="70"/>
      <c r="W84" s="65">
        <f>'[2]Stochastic outputs'!O731</f>
        <v>0.62666996646675488</v>
      </c>
      <c r="X84" s="65">
        <f>'[2]Stochastic outputs'!P731</f>
        <v>1.3585334192742049</v>
      </c>
      <c r="Y84" s="65">
        <f>'[2]Stochastic outputs'!O731</f>
        <v>0.62666996646675488</v>
      </c>
      <c r="Z84" s="65">
        <f>'[2]Stochastic outputs'!P731</f>
        <v>1.3585334192742049</v>
      </c>
      <c r="AA84" s="63"/>
      <c r="AB84" s="64"/>
      <c r="AC84" s="65">
        <f>'[2]Stochastic outputs'!O1943</f>
        <v>0</v>
      </c>
      <c r="AD84" s="65">
        <f>'[2]Stochastic outputs'!P1943</f>
        <v>0</v>
      </c>
      <c r="AE84" s="65">
        <f>'[2]Stochastic outputs'!O1943</f>
        <v>0</v>
      </c>
      <c r="AF84" s="65">
        <f>'[2]Stochastic outputs'!P1943</f>
        <v>0</v>
      </c>
      <c r="AG84" s="68"/>
      <c r="AH84" s="69"/>
      <c r="AI84" s="65">
        <f>'[2]Stochastic outputs'!O1337</f>
        <v>0.48863751853963849</v>
      </c>
      <c r="AJ84" s="65">
        <f>'[2]Stochastic outputs'!P1337</f>
        <v>1.6894328732486659</v>
      </c>
      <c r="AK84" s="65">
        <f>'[2]Stochastic outputs'!O1337</f>
        <v>0.48863751853963849</v>
      </c>
      <c r="AL84" s="65">
        <f>'[2]Stochastic outputs'!P1337</f>
        <v>1.6894328732486659</v>
      </c>
      <c r="AM84" s="63"/>
      <c r="AN84" s="64"/>
      <c r="AO84" s="65">
        <f>'[2]Stochastic outputs'!O2145</f>
        <v>0.50261157817400315</v>
      </c>
      <c r="AP84" s="65">
        <f>'[2]Stochastic outputs'!P2145</f>
        <v>1.6269151783931546</v>
      </c>
      <c r="AQ84" s="65">
        <f>'[2]Stochastic outputs'!O2145</f>
        <v>0.50261157817400315</v>
      </c>
      <c r="AR84" s="65">
        <f>'[2]Stochastic outputs'!P2145</f>
        <v>1.6269151783931546</v>
      </c>
      <c r="AS84" s="63"/>
      <c r="AT84" s="64"/>
      <c r="AU84" s="65">
        <f>'[2]Stochastic outputs'!O1539</f>
        <v>0.53600133285981499</v>
      </c>
      <c r="AV84" s="65">
        <f>'[2]Stochastic outputs'!P1539</f>
        <v>1.535666795177933</v>
      </c>
      <c r="AW84" s="65">
        <f>'[2]Stochastic outputs'!O1539</f>
        <v>0.53600133285981499</v>
      </c>
      <c r="AX84" s="65">
        <f>'[2]Stochastic outputs'!P1539</f>
        <v>1.535666795177933</v>
      </c>
      <c r="AY84" s="63"/>
      <c r="AZ84" s="64"/>
      <c r="BA84" s="65">
        <f>'[2]Stochastic outputs'!O1741</f>
        <v>0.50797009184331166</v>
      </c>
      <c r="BB84" s="65">
        <f>'[2]Stochastic outputs'!P1741</f>
        <v>1.5817794036147954</v>
      </c>
      <c r="BC84" s="65">
        <f>'[2]Stochastic outputs'!O1741</f>
        <v>0.50797009184331166</v>
      </c>
      <c r="BD84" s="65">
        <f>'[2]Stochastic outputs'!P1741</f>
        <v>1.5817794036147954</v>
      </c>
      <c r="BE84" s="63"/>
      <c r="BF84" s="64"/>
      <c r="BG84" s="65">
        <f>'[2]Stochastic outputs'!O1135</f>
        <v>0.58064570705970819</v>
      </c>
      <c r="BH84" s="65">
        <f>'[2]Stochastic outputs'!P1135</f>
        <v>1.4104349167080079</v>
      </c>
      <c r="BI84" s="65">
        <f>'[2]Stochastic outputs'!O1135</f>
        <v>0.58064570705970819</v>
      </c>
      <c r="BJ84" s="65">
        <f>'[2]Stochastic outputs'!P1135</f>
        <v>1.4104349167080079</v>
      </c>
      <c r="BK84" s="63"/>
      <c r="BL84" s="64"/>
      <c r="BM84" s="65">
        <f>'[2]Stochastic outputs'!O933</f>
        <v>0.51603696324273884</v>
      </c>
      <c r="BN84" s="65">
        <f>'[2]Stochastic outputs'!P933</f>
        <v>1.5894303883299583</v>
      </c>
      <c r="BO84" s="65">
        <f>'[2]Stochastic outputs'!O933</f>
        <v>0.51603696324273884</v>
      </c>
      <c r="BP84" s="65">
        <f>'[2]Stochastic outputs'!P933</f>
        <v>1.5894303883299583</v>
      </c>
    </row>
    <row r="85" spans="1:68" x14ac:dyDescent="0.35">
      <c r="A85" s="9" t="s">
        <v>15</v>
      </c>
      <c r="B85" s="10">
        <v>40</v>
      </c>
      <c r="C85" s="68"/>
      <c r="D85" s="69"/>
      <c r="E85" s="65">
        <f>'[2]Stochastic outputs'!O126</f>
        <v>0.57849410660401712</v>
      </c>
      <c r="F85" s="65">
        <f>'[2]Stochastic outputs'!P126</f>
        <v>1.4457461656492301</v>
      </c>
      <c r="G85" s="65">
        <v>0.57849410660401712</v>
      </c>
      <c r="H85" s="65">
        <v>1.4457461656492301</v>
      </c>
      <c r="I85" s="68"/>
      <c r="J85" s="69"/>
      <c r="K85" s="65">
        <f>'[2]Stochastic outputs'!O328</f>
        <v>0.59277828527360898</v>
      </c>
      <c r="L85" s="65">
        <f>'[2]Stochastic outputs'!P328</f>
        <v>1.4192919296514914</v>
      </c>
      <c r="M85" s="65">
        <f>'[2]Stochastic outputs'!O328</f>
        <v>0.59277828527360898</v>
      </c>
      <c r="N85" s="65">
        <f>'[2]Stochastic outputs'!P328</f>
        <v>1.4192919296514914</v>
      </c>
      <c r="O85" s="68"/>
      <c r="P85" s="69"/>
      <c r="Q85" s="65">
        <f>'[2]Stochastic outputs'!O530</f>
        <v>0.61709460353184775</v>
      </c>
      <c r="R85" s="65">
        <f>'[2]Stochastic outputs'!P530</f>
        <v>1.3643955446062883</v>
      </c>
      <c r="S85" s="65">
        <f>'[2]Stochastic outputs'!O530</f>
        <v>0.61709460353184775</v>
      </c>
      <c r="T85" s="65">
        <f>'[2]Stochastic outputs'!P530</f>
        <v>1.3643955446062883</v>
      </c>
      <c r="U85" s="68"/>
      <c r="V85" s="70"/>
      <c r="W85" s="65">
        <f>'[2]Stochastic outputs'!O732</f>
        <v>0.62859902387400579</v>
      </c>
      <c r="X85" s="65">
        <f>'[2]Stochastic outputs'!P732</f>
        <v>1.338991203728336</v>
      </c>
      <c r="Y85" s="65">
        <f>'[2]Stochastic outputs'!O732</f>
        <v>0.62859902387400579</v>
      </c>
      <c r="Z85" s="65">
        <f>'[2]Stochastic outputs'!P732</f>
        <v>1.338991203728336</v>
      </c>
      <c r="AA85" s="63"/>
      <c r="AB85" s="64"/>
      <c r="AC85" s="65">
        <f>'[2]Stochastic outputs'!O1944</f>
        <v>0</v>
      </c>
      <c r="AD85" s="65">
        <f>'[2]Stochastic outputs'!P1944</f>
        <v>0</v>
      </c>
      <c r="AE85" s="65">
        <f>'[2]Stochastic outputs'!O1944</f>
        <v>0</v>
      </c>
      <c r="AF85" s="65">
        <f>'[2]Stochastic outputs'!P1944</f>
        <v>0</v>
      </c>
      <c r="AG85" s="68"/>
      <c r="AH85" s="69"/>
      <c r="AI85" s="65">
        <f>'[2]Stochastic outputs'!O1338</f>
        <v>0.51414691528718615</v>
      </c>
      <c r="AJ85" s="65">
        <f>'[2]Stochastic outputs'!P1338</f>
        <v>1.6487031133609793</v>
      </c>
      <c r="AK85" s="65">
        <f>'[2]Stochastic outputs'!O1338</f>
        <v>0.51414691528718615</v>
      </c>
      <c r="AL85" s="65">
        <f>'[2]Stochastic outputs'!P1338</f>
        <v>1.6487031133609793</v>
      </c>
      <c r="AM85" s="63"/>
      <c r="AN85" s="64"/>
      <c r="AO85" s="65">
        <f>'[2]Stochastic outputs'!O2146</f>
        <v>0.50502850685866707</v>
      </c>
      <c r="AP85" s="65">
        <f>'[2]Stochastic outputs'!P2146</f>
        <v>1.5917398230570825</v>
      </c>
      <c r="AQ85" s="65">
        <f>'[2]Stochastic outputs'!O2146</f>
        <v>0.50502850685866707</v>
      </c>
      <c r="AR85" s="65">
        <f>'[2]Stochastic outputs'!P2146</f>
        <v>1.5917398230570825</v>
      </c>
      <c r="AS85" s="63"/>
      <c r="AT85" s="64"/>
      <c r="AU85" s="65">
        <f>'[2]Stochastic outputs'!O1540</f>
        <v>0.56370820078083395</v>
      </c>
      <c r="AV85" s="65">
        <f>'[2]Stochastic outputs'!P1540</f>
        <v>1.5241250107406064</v>
      </c>
      <c r="AW85" s="65">
        <f>'[2]Stochastic outputs'!O1540</f>
        <v>0.56370820078083395</v>
      </c>
      <c r="AX85" s="65">
        <f>'[2]Stochastic outputs'!P1540</f>
        <v>1.5241250107406064</v>
      </c>
      <c r="AY85" s="63"/>
      <c r="AZ85" s="64"/>
      <c r="BA85" s="65">
        <f>'[2]Stochastic outputs'!O1742</f>
        <v>0.53191304866489331</v>
      </c>
      <c r="BB85" s="65">
        <f>'[2]Stochastic outputs'!P1742</f>
        <v>1.5475976602691037</v>
      </c>
      <c r="BC85" s="65">
        <f>'[2]Stochastic outputs'!O1742</f>
        <v>0.53191304866489331</v>
      </c>
      <c r="BD85" s="65">
        <f>'[2]Stochastic outputs'!P1742</f>
        <v>1.5475976602691037</v>
      </c>
      <c r="BE85" s="63"/>
      <c r="BF85" s="64"/>
      <c r="BG85" s="65">
        <f>'[2]Stochastic outputs'!O1136</f>
        <v>0.59613594267556991</v>
      </c>
      <c r="BH85" s="65">
        <f>'[2]Stochastic outputs'!P1136</f>
        <v>1.4287209146439523</v>
      </c>
      <c r="BI85" s="65">
        <f>'[2]Stochastic outputs'!O1136</f>
        <v>0.59613594267556991</v>
      </c>
      <c r="BJ85" s="65">
        <f>'[2]Stochastic outputs'!P1136</f>
        <v>1.4287209146439523</v>
      </c>
      <c r="BK85" s="63"/>
      <c r="BL85" s="64"/>
      <c r="BM85" s="65">
        <f>'[2]Stochastic outputs'!O934</f>
        <v>0.50528974341795685</v>
      </c>
      <c r="BN85" s="65">
        <f>'[2]Stochastic outputs'!P934</f>
        <v>1.5593113324569059</v>
      </c>
      <c r="BO85" s="65">
        <f>'[2]Stochastic outputs'!O934</f>
        <v>0.50528974341795685</v>
      </c>
      <c r="BP85" s="65">
        <f>'[2]Stochastic outputs'!P934</f>
        <v>1.5593113324569059</v>
      </c>
    </row>
    <row r="86" spans="1:68" x14ac:dyDescent="0.35">
      <c r="A86" s="9" t="s">
        <v>15</v>
      </c>
      <c r="B86" s="10">
        <v>41</v>
      </c>
      <c r="C86" s="68"/>
      <c r="D86" s="69"/>
      <c r="E86" s="65">
        <f>'[2]Stochastic outputs'!O127</f>
        <v>0.56165056182247497</v>
      </c>
      <c r="F86" s="65">
        <f>'[2]Stochastic outputs'!P127</f>
        <v>1.4009801094306533</v>
      </c>
      <c r="G86" s="65">
        <v>0.56165056182247497</v>
      </c>
      <c r="H86" s="65">
        <v>1.4009801094306533</v>
      </c>
      <c r="I86" s="68"/>
      <c r="J86" s="69"/>
      <c r="K86" s="65">
        <f>'[2]Stochastic outputs'!O329</f>
        <v>0.57448244591060815</v>
      </c>
      <c r="L86" s="65">
        <f>'[2]Stochastic outputs'!P329</f>
        <v>1.416731906774628</v>
      </c>
      <c r="M86" s="65">
        <f>'[2]Stochastic outputs'!O329</f>
        <v>0.57448244591060815</v>
      </c>
      <c r="N86" s="65">
        <f>'[2]Stochastic outputs'!P329</f>
        <v>1.416731906774628</v>
      </c>
      <c r="O86" s="68"/>
      <c r="P86" s="69"/>
      <c r="Q86" s="65">
        <f>'[2]Stochastic outputs'!O531</f>
        <v>0.60612258063562752</v>
      </c>
      <c r="R86" s="65">
        <f>'[2]Stochastic outputs'!P531</f>
        <v>1.3821439284369468</v>
      </c>
      <c r="S86" s="65">
        <f>'[2]Stochastic outputs'!O531</f>
        <v>0.60612258063562752</v>
      </c>
      <c r="T86" s="65">
        <f>'[2]Stochastic outputs'!P531</f>
        <v>1.3821439284369468</v>
      </c>
      <c r="U86" s="68"/>
      <c r="V86" s="70"/>
      <c r="W86" s="65">
        <f>'[2]Stochastic outputs'!O733</f>
        <v>0.62145372569550228</v>
      </c>
      <c r="X86" s="65">
        <f>'[2]Stochastic outputs'!P733</f>
        <v>1.3456165129377144</v>
      </c>
      <c r="Y86" s="65">
        <f>'[2]Stochastic outputs'!O733</f>
        <v>0.62145372569550228</v>
      </c>
      <c r="Z86" s="65">
        <f>'[2]Stochastic outputs'!P733</f>
        <v>1.3456165129377144</v>
      </c>
      <c r="AA86" s="63"/>
      <c r="AB86" s="64"/>
      <c r="AC86" s="65">
        <f>'[2]Stochastic outputs'!O1945</f>
        <v>0</v>
      </c>
      <c r="AD86" s="65">
        <f>'[2]Stochastic outputs'!P1945</f>
        <v>0</v>
      </c>
      <c r="AE86" s="65">
        <f>'[2]Stochastic outputs'!O1945</f>
        <v>0</v>
      </c>
      <c r="AF86" s="65">
        <f>'[2]Stochastic outputs'!P1945</f>
        <v>0</v>
      </c>
      <c r="AG86" s="68"/>
      <c r="AH86" s="69"/>
      <c r="AI86" s="65">
        <f>'[2]Stochastic outputs'!O1339</f>
        <v>0.48927324058570038</v>
      </c>
      <c r="AJ86" s="65">
        <f>'[2]Stochastic outputs'!P1339</f>
        <v>1.6781734867974079</v>
      </c>
      <c r="AK86" s="65">
        <f>'[2]Stochastic outputs'!O1339</f>
        <v>0.48927324058570038</v>
      </c>
      <c r="AL86" s="65">
        <f>'[2]Stochastic outputs'!P1339</f>
        <v>1.6781734867974079</v>
      </c>
      <c r="AM86" s="63"/>
      <c r="AN86" s="64"/>
      <c r="AO86" s="65">
        <f>'[2]Stochastic outputs'!O2147</f>
        <v>0.51438153325088076</v>
      </c>
      <c r="AP86" s="65">
        <f>'[2]Stochastic outputs'!P2147</f>
        <v>1.6182684033634218</v>
      </c>
      <c r="AQ86" s="65">
        <f>'[2]Stochastic outputs'!O2147</f>
        <v>0.51438153325088076</v>
      </c>
      <c r="AR86" s="65">
        <f>'[2]Stochastic outputs'!P2147</f>
        <v>1.6182684033634218</v>
      </c>
      <c r="AS86" s="63"/>
      <c r="AT86" s="64"/>
      <c r="AU86" s="65">
        <f>'[2]Stochastic outputs'!O1541</f>
        <v>0.54395474024014523</v>
      </c>
      <c r="AV86" s="65">
        <f>'[2]Stochastic outputs'!P1541</f>
        <v>1.4805597867106097</v>
      </c>
      <c r="AW86" s="65">
        <f>'[2]Stochastic outputs'!O1541</f>
        <v>0.54395474024014523</v>
      </c>
      <c r="AX86" s="65">
        <f>'[2]Stochastic outputs'!P1541</f>
        <v>1.4805597867106097</v>
      </c>
      <c r="AY86" s="63"/>
      <c r="AZ86" s="64"/>
      <c r="BA86" s="65">
        <f>'[2]Stochastic outputs'!O1743</f>
        <v>0.52476872054513812</v>
      </c>
      <c r="BB86" s="65">
        <f>'[2]Stochastic outputs'!P1743</f>
        <v>1.5595757081432828</v>
      </c>
      <c r="BC86" s="65">
        <f>'[2]Stochastic outputs'!O1743</f>
        <v>0.52476872054513812</v>
      </c>
      <c r="BD86" s="65">
        <f>'[2]Stochastic outputs'!P1743</f>
        <v>1.5595757081432828</v>
      </c>
      <c r="BE86" s="63"/>
      <c r="BF86" s="64"/>
      <c r="BG86" s="65">
        <f>'[2]Stochastic outputs'!O1137</f>
        <v>0.56035914745445792</v>
      </c>
      <c r="BH86" s="65">
        <f>'[2]Stochastic outputs'!P1137</f>
        <v>1.4273386021960259</v>
      </c>
      <c r="BI86" s="65">
        <f>'[2]Stochastic outputs'!O1137</f>
        <v>0.56035914745445792</v>
      </c>
      <c r="BJ86" s="65">
        <f>'[2]Stochastic outputs'!P1137</f>
        <v>1.4273386021960259</v>
      </c>
      <c r="BK86" s="63"/>
      <c r="BL86" s="64"/>
      <c r="BM86" s="65">
        <f>'[2]Stochastic outputs'!O935</f>
        <v>0.50227758613614593</v>
      </c>
      <c r="BN86" s="65">
        <f>'[2]Stochastic outputs'!P935</f>
        <v>1.5936646251400164</v>
      </c>
      <c r="BO86" s="65">
        <f>'[2]Stochastic outputs'!O935</f>
        <v>0.50227758613614593</v>
      </c>
      <c r="BP86" s="65">
        <f>'[2]Stochastic outputs'!P935</f>
        <v>1.5936646251400164</v>
      </c>
    </row>
    <row r="87" spans="1:68" x14ac:dyDescent="0.35">
      <c r="A87" s="9" t="s">
        <v>15</v>
      </c>
      <c r="B87" s="10">
        <v>42</v>
      </c>
      <c r="C87" s="68"/>
      <c r="D87" s="69"/>
      <c r="E87" s="65">
        <f>'[2]Stochastic outputs'!O128</f>
        <v>0.57222657396394949</v>
      </c>
      <c r="F87" s="65">
        <f>'[2]Stochastic outputs'!P128</f>
        <v>1.4392912817344321</v>
      </c>
      <c r="G87" s="65">
        <v>0.57222657396394949</v>
      </c>
      <c r="H87" s="65">
        <v>1.4392912817344321</v>
      </c>
      <c r="I87" s="68"/>
      <c r="J87" s="69"/>
      <c r="K87" s="65">
        <f>'[2]Stochastic outputs'!O330</f>
        <v>0.57004229402088591</v>
      </c>
      <c r="L87" s="65">
        <f>'[2]Stochastic outputs'!P330</f>
        <v>1.4302105013193911</v>
      </c>
      <c r="M87" s="65">
        <f>'[2]Stochastic outputs'!O330</f>
        <v>0.57004229402088591</v>
      </c>
      <c r="N87" s="65">
        <f>'[2]Stochastic outputs'!P330</f>
        <v>1.4302105013193911</v>
      </c>
      <c r="O87" s="68"/>
      <c r="P87" s="69"/>
      <c r="Q87" s="65">
        <f>'[2]Stochastic outputs'!O532</f>
        <v>0.60153142031468232</v>
      </c>
      <c r="R87" s="65">
        <f>'[2]Stochastic outputs'!P532</f>
        <v>1.3841896375768112</v>
      </c>
      <c r="S87" s="65">
        <f>'[2]Stochastic outputs'!O532</f>
        <v>0.60153142031468232</v>
      </c>
      <c r="T87" s="65">
        <f>'[2]Stochastic outputs'!P532</f>
        <v>1.3841896375768112</v>
      </c>
      <c r="U87" s="68"/>
      <c r="V87" s="70"/>
      <c r="W87" s="65">
        <f>'[2]Stochastic outputs'!O734</f>
        <v>0.62470553769883186</v>
      </c>
      <c r="X87" s="65">
        <f>'[2]Stochastic outputs'!P734</f>
        <v>1.3525847666375335</v>
      </c>
      <c r="Y87" s="65">
        <f>'[2]Stochastic outputs'!O734</f>
        <v>0.62470553769883186</v>
      </c>
      <c r="Z87" s="65">
        <f>'[2]Stochastic outputs'!P734</f>
        <v>1.3525847666375335</v>
      </c>
      <c r="AA87" s="63"/>
      <c r="AB87" s="64"/>
      <c r="AC87" s="65">
        <f>'[2]Stochastic outputs'!O1946</f>
        <v>0</v>
      </c>
      <c r="AD87" s="65">
        <f>'[2]Stochastic outputs'!P1946</f>
        <v>0</v>
      </c>
      <c r="AE87" s="65">
        <f>'[2]Stochastic outputs'!O1946</f>
        <v>0</v>
      </c>
      <c r="AF87" s="65">
        <f>'[2]Stochastic outputs'!P1946</f>
        <v>0</v>
      </c>
      <c r="AG87" s="68"/>
      <c r="AH87" s="69"/>
      <c r="AI87" s="65">
        <f>'[2]Stochastic outputs'!O1340</f>
        <v>0.4878852111840592</v>
      </c>
      <c r="AJ87" s="65">
        <f>'[2]Stochastic outputs'!P1340</f>
        <v>1.6954007890253249</v>
      </c>
      <c r="AK87" s="65">
        <f>'[2]Stochastic outputs'!O1340</f>
        <v>0.4878852111840592</v>
      </c>
      <c r="AL87" s="65">
        <f>'[2]Stochastic outputs'!P1340</f>
        <v>1.6954007890253249</v>
      </c>
      <c r="AM87" s="63"/>
      <c r="AN87" s="64"/>
      <c r="AO87" s="65">
        <f>'[2]Stochastic outputs'!O2148</f>
        <v>0.5235893580925709</v>
      </c>
      <c r="AP87" s="65">
        <f>'[2]Stochastic outputs'!P2148</f>
        <v>1.6268884901989524</v>
      </c>
      <c r="AQ87" s="65">
        <f>'[2]Stochastic outputs'!O2148</f>
        <v>0.5235893580925709</v>
      </c>
      <c r="AR87" s="65">
        <f>'[2]Stochastic outputs'!P2148</f>
        <v>1.6268884901989524</v>
      </c>
      <c r="AS87" s="63"/>
      <c r="AT87" s="64"/>
      <c r="AU87" s="65">
        <f>'[2]Stochastic outputs'!O1542</f>
        <v>0.55386817089278717</v>
      </c>
      <c r="AV87" s="65">
        <f>'[2]Stochastic outputs'!P1542</f>
        <v>1.5096188127064076</v>
      </c>
      <c r="AW87" s="65">
        <f>'[2]Stochastic outputs'!O1542</f>
        <v>0.55386817089278717</v>
      </c>
      <c r="AX87" s="65">
        <f>'[2]Stochastic outputs'!P1542</f>
        <v>1.5096188127064076</v>
      </c>
      <c r="AY87" s="63"/>
      <c r="AZ87" s="64"/>
      <c r="BA87" s="65">
        <f>'[2]Stochastic outputs'!O1744</f>
        <v>0.51677458200805071</v>
      </c>
      <c r="BB87" s="65">
        <f>'[2]Stochastic outputs'!P1744</f>
        <v>1.5640999583837696</v>
      </c>
      <c r="BC87" s="65">
        <f>'[2]Stochastic outputs'!O1744</f>
        <v>0.51677458200805071</v>
      </c>
      <c r="BD87" s="65">
        <f>'[2]Stochastic outputs'!P1744</f>
        <v>1.5640999583837696</v>
      </c>
      <c r="BE87" s="63"/>
      <c r="BF87" s="64"/>
      <c r="BG87" s="65">
        <f>'[2]Stochastic outputs'!O1138</f>
        <v>0.5801146750281555</v>
      </c>
      <c r="BH87" s="65">
        <f>'[2]Stochastic outputs'!P1138</f>
        <v>1.4054787948960124</v>
      </c>
      <c r="BI87" s="65">
        <f>'[2]Stochastic outputs'!O1138</f>
        <v>0.5801146750281555</v>
      </c>
      <c r="BJ87" s="65">
        <f>'[2]Stochastic outputs'!P1138</f>
        <v>1.4054787948960124</v>
      </c>
      <c r="BK87" s="63"/>
      <c r="BL87" s="64"/>
      <c r="BM87" s="65">
        <f>'[2]Stochastic outputs'!O936</f>
        <v>0.50531481951030566</v>
      </c>
      <c r="BN87" s="65">
        <f>'[2]Stochastic outputs'!P936</f>
        <v>1.5339315300882652</v>
      </c>
      <c r="BO87" s="65">
        <f>'[2]Stochastic outputs'!O936</f>
        <v>0.50531481951030566</v>
      </c>
      <c r="BP87" s="65">
        <f>'[2]Stochastic outputs'!P936</f>
        <v>1.5339315300882652</v>
      </c>
    </row>
    <row r="88" spans="1:68" x14ac:dyDescent="0.35">
      <c r="A88" s="9" t="s">
        <v>15</v>
      </c>
      <c r="B88" s="10">
        <v>43</v>
      </c>
      <c r="C88" s="68"/>
      <c r="D88" s="69"/>
      <c r="E88" s="65">
        <f>'[2]Stochastic outputs'!O129</f>
        <v>0.57731766696939257</v>
      </c>
      <c r="F88" s="65">
        <f>'[2]Stochastic outputs'!P129</f>
        <v>1.45237179904944</v>
      </c>
      <c r="G88" s="65">
        <v>0.57731766696939257</v>
      </c>
      <c r="H88" s="65">
        <v>1.45237179904944</v>
      </c>
      <c r="I88" s="68"/>
      <c r="J88" s="69"/>
      <c r="K88" s="65">
        <f>'[2]Stochastic outputs'!O331</f>
        <v>0.59323776040752574</v>
      </c>
      <c r="L88" s="65">
        <f>'[2]Stochastic outputs'!P331</f>
        <v>1.4237087884051718</v>
      </c>
      <c r="M88" s="65">
        <f>'[2]Stochastic outputs'!O331</f>
        <v>0.59323776040752574</v>
      </c>
      <c r="N88" s="65">
        <f>'[2]Stochastic outputs'!P331</f>
        <v>1.4237087884051718</v>
      </c>
      <c r="O88" s="68"/>
      <c r="P88" s="69"/>
      <c r="Q88" s="65">
        <f>'[2]Stochastic outputs'!O533</f>
        <v>0.6101326711002768</v>
      </c>
      <c r="R88" s="65">
        <f>'[2]Stochastic outputs'!P533</f>
        <v>1.3677800416132684</v>
      </c>
      <c r="S88" s="65">
        <f>'[2]Stochastic outputs'!O533</f>
        <v>0.6101326711002768</v>
      </c>
      <c r="T88" s="65">
        <f>'[2]Stochastic outputs'!P533</f>
        <v>1.3677800416132684</v>
      </c>
      <c r="U88" s="68"/>
      <c r="V88" s="70"/>
      <c r="W88" s="65">
        <f>'[2]Stochastic outputs'!O735</f>
        <v>0.64161929346436153</v>
      </c>
      <c r="X88" s="65">
        <f>'[2]Stochastic outputs'!P735</f>
        <v>1.3525174655428049</v>
      </c>
      <c r="Y88" s="65">
        <f>'[2]Stochastic outputs'!O735</f>
        <v>0.64161929346436153</v>
      </c>
      <c r="Z88" s="65">
        <f>'[2]Stochastic outputs'!P735</f>
        <v>1.3525174655428049</v>
      </c>
      <c r="AA88" s="63"/>
      <c r="AB88" s="64"/>
      <c r="AC88" s="65">
        <f>'[2]Stochastic outputs'!O1947</f>
        <v>0</v>
      </c>
      <c r="AD88" s="65">
        <f>'[2]Stochastic outputs'!P1947</f>
        <v>0</v>
      </c>
      <c r="AE88" s="65">
        <f>'[2]Stochastic outputs'!O1947</f>
        <v>0</v>
      </c>
      <c r="AF88" s="65">
        <f>'[2]Stochastic outputs'!P1947</f>
        <v>0</v>
      </c>
      <c r="AG88" s="68"/>
      <c r="AH88" s="69"/>
      <c r="AI88" s="65">
        <f>'[2]Stochastic outputs'!O1341</f>
        <v>0.4940930598232835</v>
      </c>
      <c r="AJ88" s="65">
        <f>'[2]Stochastic outputs'!P1341</f>
        <v>1.6832908783214025</v>
      </c>
      <c r="AK88" s="65">
        <f>'[2]Stochastic outputs'!O1341</f>
        <v>0.4940930598232835</v>
      </c>
      <c r="AL88" s="65">
        <f>'[2]Stochastic outputs'!P1341</f>
        <v>1.6832908783214025</v>
      </c>
      <c r="AM88" s="63"/>
      <c r="AN88" s="64"/>
      <c r="AO88" s="65">
        <f>'[2]Stochastic outputs'!O2149</f>
        <v>0.50764632396218512</v>
      </c>
      <c r="AP88" s="65">
        <f>'[2]Stochastic outputs'!P2149</f>
        <v>1.6020711775249048</v>
      </c>
      <c r="AQ88" s="65">
        <f>'[2]Stochastic outputs'!O2149</f>
        <v>0.50764632396218512</v>
      </c>
      <c r="AR88" s="65">
        <f>'[2]Stochastic outputs'!P2149</f>
        <v>1.6020711775249048</v>
      </c>
      <c r="AS88" s="63"/>
      <c r="AT88" s="64"/>
      <c r="AU88" s="65">
        <f>'[2]Stochastic outputs'!O1543</f>
        <v>0.56273097083198798</v>
      </c>
      <c r="AV88" s="65">
        <f>'[2]Stochastic outputs'!P1543</f>
        <v>1.4896193197635228</v>
      </c>
      <c r="AW88" s="65">
        <f>'[2]Stochastic outputs'!O1543</f>
        <v>0.56273097083198798</v>
      </c>
      <c r="AX88" s="65">
        <f>'[2]Stochastic outputs'!P1543</f>
        <v>1.4896193197635228</v>
      </c>
      <c r="AY88" s="63"/>
      <c r="AZ88" s="64"/>
      <c r="BA88" s="65">
        <f>'[2]Stochastic outputs'!O1745</f>
        <v>0.51214750783552399</v>
      </c>
      <c r="BB88" s="65">
        <f>'[2]Stochastic outputs'!P1745</f>
        <v>1.5432034648306625</v>
      </c>
      <c r="BC88" s="65">
        <f>'[2]Stochastic outputs'!O1745</f>
        <v>0.51214750783552399</v>
      </c>
      <c r="BD88" s="65">
        <f>'[2]Stochastic outputs'!P1745</f>
        <v>1.5432034648306625</v>
      </c>
      <c r="BE88" s="63"/>
      <c r="BF88" s="64"/>
      <c r="BG88" s="65">
        <f>'[2]Stochastic outputs'!O1139</f>
        <v>0.59239588435604695</v>
      </c>
      <c r="BH88" s="65">
        <f>'[2]Stochastic outputs'!P1139</f>
        <v>1.426817669869977</v>
      </c>
      <c r="BI88" s="65">
        <f>'[2]Stochastic outputs'!O1139</f>
        <v>0.59239588435604695</v>
      </c>
      <c r="BJ88" s="65">
        <f>'[2]Stochastic outputs'!P1139</f>
        <v>1.426817669869977</v>
      </c>
      <c r="BK88" s="63"/>
      <c r="BL88" s="64"/>
      <c r="BM88" s="65">
        <f>'[2]Stochastic outputs'!O937</f>
        <v>0.48080286835896852</v>
      </c>
      <c r="BN88" s="65">
        <f>'[2]Stochastic outputs'!P937</f>
        <v>1.5715956508910933</v>
      </c>
      <c r="BO88" s="65">
        <f>'[2]Stochastic outputs'!O937</f>
        <v>0.48080286835896852</v>
      </c>
      <c r="BP88" s="65">
        <f>'[2]Stochastic outputs'!P937</f>
        <v>1.5715956508910933</v>
      </c>
    </row>
    <row r="89" spans="1:68" x14ac:dyDescent="0.35">
      <c r="A89" s="9" t="s">
        <v>15</v>
      </c>
      <c r="B89" s="10">
        <v>44</v>
      </c>
      <c r="C89" s="68"/>
      <c r="D89" s="69"/>
      <c r="E89" s="65">
        <f>'[2]Stochastic outputs'!O130</f>
        <v>0.57006575897942169</v>
      </c>
      <c r="F89" s="65">
        <f>'[2]Stochastic outputs'!P130</f>
        <v>1.4577883896934349</v>
      </c>
      <c r="G89" s="65">
        <v>0.57006575897942169</v>
      </c>
      <c r="H89" s="65">
        <v>1.4577883896934349</v>
      </c>
      <c r="I89" s="68"/>
      <c r="J89" s="69"/>
      <c r="K89" s="65">
        <f>'[2]Stochastic outputs'!O332</f>
        <v>0.58682177181893413</v>
      </c>
      <c r="L89" s="65">
        <f>'[2]Stochastic outputs'!P332</f>
        <v>1.4377865576603075</v>
      </c>
      <c r="M89" s="65">
        <f>'[2]Stochastic outputs'!O332</f>
        <v>0.58682177181893413</v>
      </c>
      <c r="N89" s="65">
        <f>'[2]Stochastic outputs'!P332</f>
        <v>1.4377865576603075</v>
      </c>
      <c r="O89" s="68"/>
      <c r="P89" s="69"/>
      <c r="Q89" s="65">
        <f>'[2]Stochastic outputs'!O534</f>
        <v>0.61789440547857855</v>
      </c>
      <c r="R89" s="65">
        <f>'[2]Stochastic outputs'!P534</f>
        <v>1.3721773238724766</v>
      </c>
      <c r="S89" s="65">
        <f>'[2]Stochastic outputs'!O534</f>
        <v>0.61789440547857855</v>
      </c>
      <c r="T89" s="65">
        <f>'[2]Stochastic outputs'!P534</f>
        <v>1.3721773238724766</v>
      </c>
      <c r="U89" s="68"/>
      <c r="V89" s="70"/>
      <c r="W89" s="65">
        <f>'[2]Stochastic outputs'!O736</f>
        <v>0.63525655732767405</v>
      </c>
      <c r="X89" s="65">
        <f>'[2]Stochastic outputs'!P736</f>
        <v>1.3427793667244976</v>
      </c>
      <c r="Y89" s="65">
        <f>'[2]Stochastic outputs'!O736</f>
        <v>0.63525655732767405</v>
      </c>
      <c r="Z89" s="65">
        <f>'[2]Stochastic outputs'!P736</f>
        <v>1.3427793667244976</v>
      </c>
      <c r="AA89" s="63"/>
      <c r="AB89" s="64"/>
      <c r="AC89" s="65">
        <f>'[2]Stochastic outputs'!O1948</f>
        <v>0</v>
      </c>
      <c r="AD89" s="65">
        <f>'[2]Stochastic outputs'!P1948</f>
        <v>0</v>
      </c>
      <c r="AE89" s="65">
        <f>'[2]Stochastic outputs'!O1948</f>
        <v>0</v>
      </c>
      <c r="AF89" s="65">
        <f>'[2]Stochastic outputs'!P1948</f>
        <v>0</v>
      </c>
      <c r="AG89" s="68"/>
      <c r="AH89" s="69"/>
      <c r="AI89" s="65">
        <f>'[2]Stochastic outputs'!O1342</f>
        <v>0.49333582397750264</v>
      </c>
      <c r="AJ89" s="65">
        <f>'[2]Stochastic outputs'!P1342</f>
        <v>1.680373736957939</v>
      </c>
      <c r="AK89" s="65">
        <f>'[2]Stochastic outputs'!O1342</f>
        <v>0.49333582397750264</v>
      </c>
      <c r="AL89" s="65">
        <f>'[2]Stochastic outputs'!P1342</f>
        <v>1.680373736957939</v>
      </c>
      <c r="AM89" s="63"/>
      <c r="AN89" s="64"/>
      <c r="AO89" s="65">
        <f>'[2]Stochastic outputs'!O2150</f>
        <v>0.51858473940903016</v>
      </c>
      <c r="AP89" s="65">
        <f>'[2]Stochastic outputs'!P2150</f>
        <v>1.5931702054853449</v>
      </c>
      <c r="AQ89" s="65">
        <f>'[2]Stochastic outputs'!O2150</f>
        <v>0.51858473940903016</v>
      </c>
      <c r="AR89" s="65">
        <f>'[2]Stochastic outputs'!P2150</f>
        <v>1.5931702054853449</v>
      </c>
      <c r="AS89" s="63"/>
      <c r="AT89" s="64"/>
      <c r="AU89" s="65">
        <f>'[2]Stochastic outputs'!O1544</f>
        <v>0.55946480066202842</v>
      </c>
      <c r="AV89" s="65">
        <f>'[2]Stochastic outputs'!P1544</f>
        <v>1.5203554133681987</v>
      </c>
      <c r="AW89" s="65">
        <f>'[2]Stochastic outputs'!O1544</f>
        <v>0.55946480066202842</v>
      </c>
      <c r="AX89" s="65">
        <f>'[2]Stochastic outputs'!P1544</f>
        <v>1.5203554133681987</v>
      </c>
      <c r="AY89" s="63"/>
      <c r="AZ89" s="64"/>
      <c r="BA89" s="65">
        <f>'[2]Stochastic outputs'!O1746</f>
        <v>0.52647082912856746</v>
      </c>
      <c r="BB89" s="65">
        <f>'[2]Stochastic outputs'!P1746</f>
        <v>1.5657749538879844</v>
      </c>
      <c r="BC89" s="65">
        <f>'[2]Stochastic outputs'!O1746</f>
        <v>0.52647082912856746</v>
      </c>
      <c r="BD89" s="65">
        <f>'[2]Stochastic outputs'!P1746</f>
        <v>1.5657749538879844</v>
      </c>
      <c r="BE89" s="63"/>
      <c r="BF89" s="64"/>
      <c r="BG89" s="65">
        <f>'[2]Stochastic outputs'!O1140</f>
        <v>0.60741073999617046</v>
      </c>
      <c r="BH89" s="65">
        <f>'[2]Stochastic outputs'!P1140</f>
        <v>1.4185434052316739</v>
      </c>
      <c r="BI89" s="65">
        <f>'[2]Stochastic outputs'!O1140</f>
        <v>0.60741073999617046</v>
      </c>
      <c r="BJ89" s="65">
        <f>'[2]Stochastic outputs'!P1140</f>
        <v>1.4185434052316739</v>
      </c>
      <c r="BK89" s="63"/>
      <c r="BL89" s="64"/>
      <c r="BM89" s="65">
        <f>'[2]Stochastic outputs'!O938</f>
        <v>0.52107757714825809</v>
      </c>
      <c r="BN89" s="65">
        <f>'[2]Stochastic outputs'!P938</f>
        <v>1.5664989024249703</v>
      </c>
      <c r="BO89" s="65">
        <f>'[2]Stochastic outputs'!O938</f>
        <v>0.52107757714825809</v>
      </c>
      <c r="BP89" s="65">
        <f>'[2]Stochastic outputs'!P938</f>
        <v>1.5664989024249703</v>
      </c>
    </row>
    <row r="90" spans="1:68" x14ac:dyDescent="0.35">
      <c r="A90" s="9" t="s">
        <v>15</v>
      </c>
      <c r="B90" s="10">
        <v>45</v>
      </c>
      <c r="C90" s="68"/>
      <c r="D90" s="69"/>
      <c r="E90" s="65">
        <f>'[2]Stochastic outputs'!O131</f>
        <v>0.51861149177412336</v>
      </c>
      <c r="F90" s="65">
        <f>'[2]Stochastic outputs'!P131</f>
        <v>1.4804803868909306</v>
      </c>
      <c r="G90" s="65">
        <v>0.51861149177412336</v>
      </c>
      <c r="H90" s="65">
        <v>1.4804803868909306</v>
      </c>
      <c r="I90" s="68"/>
      <c r="J90" s="69"/>
      <c r="K90" s="65">
        <f>'[2]Stochastic outputs'!O333</f>
        <v>0.5514346349348368</v>
      </c>
      <c r="L90" s="65">
        <f>'[2]Stochastic outputs'!P333</f>
        <v>1.4631636183804868</v>
      </c>
      <c r="M90" s="65">
        <f>'[2]Stochastic outputs'!O333</f>
        <v>0.5514346349348368</v>
      </c>
      <c r="N90" s="65">
        <f>'[2]Stochastic outputs'!P333</f>
        <v>1.4631636183804868</v>
      </c>
      <c r="O90" s="68"/>
      <c r="P90" s="69"/>
      <c r="Q90" s="65">
        <f>'[2]Stochastic outputs'!O535</f>
        <v>0.59588680241580128</v>
      </c>
      <c r="R90" s="65">
        <f>'[2]Stochastic outputs'!P535</f>
        <v>1.3921767689611719</v>
      </c>
      <c r="S90" s="65">
        <f>'[2]Stochastic outputs'!O535</f>
        <v>0.59588680241580128</v>
      </c>
      <c r="T90" s="65">
        <f>'[2]Stochastic outputs'!P535</f>
        <v>1.3921767689611719</v>
      </c>
      <c r="U90" s="68"/>
      <c r="V90" s="70"/>
      <c r="W90" s="65">
        <f>'[2]Stochastic outputs'!O737</f>
        <v>0.59443621099757293</v>
      </c>
      <c r="X90" s="65">
        <f>'[2]Stochastic outputs'!P737</f>
        <v>1.3596356840877324</v>
      </c>
      <c r="Y90" s="65">
        <f>'[2]Stochastic outputs'!O737</f>
        <v>0.59443621099757293</v>
      </c>
      <c r="Z90" s="65">
        <f>'[2]Stochastic outputs'!P737</f>
        <v>1.3596356840877324</v>
      </c>
      <c r="AA90" s="63"/>
      <c r="AB90" s="64"/>
      <c r="AC90" s="65">
        <f>'[2]Stochastic outputs'!O1949</f>
        <v>0</v>
      </c>
      <c r="AD90" s="65">
        <f>'[2]Stochastic outputs'!P1949</f>
        <v>0</v>
      </c>
      <c r="AE90" s="65">
        <f>'[2]Stochastic outputs'!O1949</f>
        <v>0</v>
      </c>
      <c r="AF90" s="65">
        <f>'[2]Stochastic outputs'!P1949</f>
        <v>0</v>
      </c>
      <c r="AG90" s="68"/>
      <c r="AH90" s="69"/>
      <c r="AI90" s="65">
        <f>'[2]Stochastic outputs'!O1343</f>
        <v>0.45705168851002287</v>
      </c>
      <c r="AJ90" s="65">
        <f>'[2]Stochastic outputs'!P1343</f>
        <v>1.679229273675426</v>
      </c>
      <c r="AK90" s="65">
        <f>'[2]Stochastic outputs'!O1343</f>
        <v>0.45705168851002287</v>
      </c>
      <c r="AL90" s="65">
        <f>'[2]Stochastic outputs'!P1343</f>
        <v>1.679229273675426</v>
      </c>
      <c r="AM90" s="63"/>
      <c r="AN90" s="64"/>
      <c r="AO90" s="65">
        <f>'[2]Stochastic outputs'!O2151</f>
        <v>0.47661734610284173</v>
      </c>
      <c r="AP90" s="65">
        <f>'[2]Stochastic outputs'!P2151</f>
        <v>1.66995564980762</v>
      </c>
      <c r="AQ90" s="65">
        <f>'[2]Stochastic outputs'!O2151</f>
        <v>0.47661734610284173</v>
      </c>
      <c r="AR90" s="65">
        <f>'[2]Stochastic outputs'!P2151</f>
        <v>1.66995564980762</v>
      </c>
      <c r="AS90" s="63"/>
      <c r="AT90" s="64"/>
      <c r="AU90" s="65">
        <f>'[2]Stochastic outputs'!O1545</f>
        <v>0.48925938118000395</v>
      </c>
      <c r="AV90" s="65">
        <f>'[2]Stochastic outputs'!P1545</f>
        <v>1.5253311782319272</v>
      </c>
      <c r="AW90" s="65">
        <f>'[2]Stochastic outputs'!O1545</f>
        <v>0.48925938118000395</v>
      </c>
      <c r="AX90" s="65">
        <f>'[2]Stochastic outputs'!P1545</f>
        <v>1.5253311782319272</v>
      </c>
      <c r="AY90" s="63"/>
      <c r="AZ90" s="64"/>
      <c r="BA90" s="65">
        <f>'[2]Stochastic outputs'!O1747</f>
        <v>0.48142529256769467</v>
      </c>
      <c r="BB90" s="65">
        <f>'[2]Stochastic outputs'!P1747</f>
        <v>1.5656078940472353</v>
      </c>
      <c r="BC90" s="65">
        <f>'[2]Stochastic outputs'!O1747</f>
        <v>0.48142529256769467</v>
      </c>
      <c r="BD90" s="65">
        <f>'[2]Stochastic outputs'!P1747</f>
        <v>1.5656078940472353</v>
      </c>
      <c r="BE90" s="63"/>
      <c r="BF90" s="64"/>
      <c r="BG90" s="65">
        <f>'[2]Stochastic outputs'!O1141</f>
        <v>0.55213058820228167</v>
      </c>
      <c r="BH90" s="65">
        <f>'[2]Stochastic outputs'!P1141</f>
        <v>1.4571552293542109</v>
      </c>
      <c r="BI90" s="65">
        <f>'[2]Stochastic outputs'!O1141</f>
        <v>0.55213058820228167</v>
      </c>
      <c r="BJ90" s="65">
        <f>'[2]Stochastic outputs'!P1141</f>
        <v>1.4571552293542109</v>
      </c>
      <c r="BK90" s="63"/>
      <c r="BL90" s="64"/>
      <c r="BM90" s="65">
        <f>'[2]Stochastic outputs'!O939</f>
        <v>0.47232822012205172</v>
      </c>
      <c r="BN90" s="65">
        <f>'[2]Stochastic outputs'!P939</f>
        <v>1.6006222278302824</v>
      </c>
      <c r="BO90" s="65">
        <f>'[2]Stochastic outputs'!O939</f>
        <v>0.47232822012205172</v>
      </c>
      <c r="BP90" s="65">
        <f>'[2]Stochastic outputs'!P939</f>
        <v>1.6006222278302824</v>
      </c>
    </row>
    <row r="91" spans="1:68" x14ac:dyDescent="0.35">
      <c r="A91" s="9" t="s">
        <v>15</v>
      </c>
      <c r="B91" s="10">
        <v>46</v>
      </c>
      <c r="C91" s="68"/>
      <c r="D91" s="69"/>
      <c r="E91" s="65">
        <f>'[2]Stochastic outputs'!O132</f>
        <v>0.52026909976742419</v>
      </c>
      <c r="F91" s="65">
        <f>'[2]Stochastic outputs'!P132</f>
        <v>1.4819620361173462</v>
      </c>
      <c r="G91" s="65">
        <v>0.52026909976742419</v>
      </c>
      <c r="H91" s="65">
        <v>1.4819620361173462</v>
      </c>
      <c r="I91" s="68"/>
      <c r="J91" s="69"/>
      <c r="K91" s="65">
        <f>'[2]Stochastic outputs'!O334</f>
        <v>0.52497022501507407</v>
      </c>
      <c r="L91" s="65">
        <f>'[2]Stochastic outputs'!P334</f>
        <v>1.4589033005196286</v>
      </c>
      <c r="M91" s="65">
        <f>'[2]Stochastic outputs'!O334</f>
        <v>0.52497022501507407</v>
      </c>
      <c r="N91" s="65">
        <f>'[2]Stochastic outputs'!P334</f>
        <v>1.4589033005196286</v>
      </c>
      <c r="O91" s="68"/>
      <c r="P91" s="69"/>
      <c r="Q91" s="65">
        <f>'[2]Stochastic outputs'!O536</f>
        <v>0.56928985803685084</v>
      </c>
      <c r="R91" s="65">
        <f>'[2]Stochastic outputs'!P536</f>
        <v>1.4078415078272704</v>
      </c>
      <c r="S91" s="65">
        <f>'[2]Stochastic outputs'!O536</f>
        <v>0.56928985803685084</v>
      </c>
      <c r="T91" s="65">
        <f>'[2]Stochastic outputs'!P536</f>
        <v>1.4078415078272704</v>
      </c>
      <c r="U91" s="68"/>
      <c r="V91" s="70"/>
      <c r="W91" s="65">
        <f>'[2]Stochastic outputs'!O738</f>
        <v>0.58057193840592258</v>
      </c>
      <c r="X91" s="65">
        <f>'[2]Stochastic outputs'!P738</f>
        <v>1.3692040160274119</v>
      </c>
      <c r="Y91" s="65">
        <f>'[2]Stochastic outputs'!O738</f>
        <v>0.58057193840592258</v>
      </c>
      <c r="Z91" s="65">
        <f>'[2]Stochastic outputs'!P738</f>
        <v>1.3692040160274119</v>
      </c>
      <c r="AA91" s="63"/>
      <c r="AB91" s="64"/>
      <c r="AC91" s="65">
        <f>'[2]Stochastic outputs'!O1950</f>
        <v>0</v>
      </c>
      <c r="AD91" s="65">
        <f>'[2]Stochastic outputs'!P1950</f>
        <v>0</v>
      </c>
      <c r="AE91" s="65">
        <f>'[2]Stochastic outputs'!O1950</f>
        <v>0</v>
      </c>
      <c r="AF91" s="65">
        <f>'[2]Stochastic outputs'!P1950</f>
        <v>0</v>
      </c>
      <c r="AG91" s="68"/>
      <c r="AH91" s="69"/>
      <c r="AI91" s="65">
        <f>'[2]Stochastic outputs'!O1344</f>
        <v>0.4283016286256362</v>
      </c>
      <c r="AJ91" s="65">
        <f>'[2]Stochastic outputs'!P1344</f>
        <v>1.7264674768206218</v>
      </c>
      <c r="AK91" s="65">
        <f>'[2]Stochastic outputs'!O1344</f>
        <v>0.4283016286256362</v>
      </c>
      <c r="AL91" s="65">
        <f>'[2]Stochastic outputs'!P1344</f>
        <v>1.7264674768206218</v>
      </c>
      <c r="AM91" s="63"/>
      <c r="AN91" s="64"/>
      <c r="AO91" s="65">
        <f>'[2]Stochastic outputs'!O2152</f>
        <v>0.45271468633418505</v>
      </c>
      <c r="AP91" s="65">
        <f>'[2]Stochastic outputs'!P2152</f>
        <v>1.6663223278208645</v>
      </c>
      <c r="AQ91" s="65">
        <f>'[2]Stochastic outputs'!O2152</f>
        <v>0.45271468633418505</v>
      </c>
      <c r="AR91" s="65">
        <f>'[2]Stochastic outputs'!P2152</f>
        <v>1.6663223278208645</v>
      </c>
      <c r="AS91" s="63"/>
      <c r="AT91" s="64"/>
      <c r="AU91" s="65">
        <f>'[2]Stochastic outputs'!O1546</f>
        <v>0.4891975759565102</v>
      </c>
      <c r="AV91" s="65">
        <f>'[2]Stochastic outputs'!P1546</f>
        <v>1.5458347808281789</v>
      </c>
      <c r="AW91" s="65">
        <f>'[2]Stochastic outputs'!O1546</f>
        <v>0.4891975759565102</v>
      </c>
      <c r="AX91" s="65">
        <f>'[2]Stochastic outputs'!P1546</f>
        <v>1.5458347808281789</v>
      </c>
      <c r="AY91" s="63"/>
      <c r="AZ91" s="64"/>
      <c r="BA91" s="65">
        <f>'[2]Stochastic outputs'!O1748</f>
        <v>0.47864539201092154</v>
      </c>
      <c r="BB91" s="65">
        <f>'[2]Stochastic outputs'!P1748</f>
        <v>1.5785651022399485</v>
      </c>
      <c r="BC91" s="65">
        <f>'[2]Stochastic outputs'!O1748</f>
        <v>0.47864539201092154</v>
      </c>
      <c r="BD91" s="65">
        <f>'[2]Stochastic outputs'!P1748</f>
        <v>1.5785651022399485</v>
      </c>
      <c r="BE91" s="63"/>
      <c r="BF91" s="64"/>
      <c r="BG91" s="65">
        <f>'[2]Stochastic outputs'!O1142</f>
        <v>0.54592055075821022</v>
      </c>
      <c r="BH91" s="65">
        <f>'[2]Stochastic outputs'!P1142</f>
        <v>1.4421803172602541</v>
      </c>
      <c r="BI91" s="65">
        <f>'[2]Stochastic outputs'!O1142</f>
        <v>0.54592055075821022</v>
      </c>
      <c r="BJ91" s="65">
        <f>'[2]Stochastic outputs'!P1142</f>
        <v>1.4421803172602541</v>
      </c>
      <c r="BK91" s="63"/>
      <c r="BL91" s="64"/>
      <c r="BM91" s="65">
        <f>'[2]Stochastic outputs'!O940</f>
        <v>0.46329641333724503</v>
      </c>
      <c r="BN91" s="65">
        <f>'[2]Stochastic outputs'!P940</f>
        <v>1.6126970098798241</v>
      </c>
      <c r="BO91" s="65">
        <f>'[2]Stochastic outputs'!O940</f>
        <v>0.46329641333724503</v>
      </c>
      <c r="BP91" s="65">
        <f>'[2]Stochastic outputs'!P940</f>
        <v>1.6126970098798241</v>
      </c>
    </row>
    <row r="92" spans="1:68" x14ac:dyDescent="0.35">
      <c r="A92" s="9" t="s">
        <v>15</v>
      </c>
      <c r="B92" s="10">
        <v>47</v>
      </c>
      <c r="C92" s="68"/>
      <c r="D92" s="69"/>
      <c r="E92" s="65">
        <f>'[2]Stochastic outputs'!O133</f>
        <v>0.53175814546839306</v>
      </c>
      <c r="F92" s="65">
        <f>'[2]Stochastic outputs'!P133</f>
        <v>1.4568948679147833</v>
      </c>
      <c r="G92" s="65">
        <v>0.53175814546839306</v>
      </c>
      <c r="H92" s="65">
        <v>1.4568948679147833</v>
      </c>
      <c r="I92" s="68"/>
      <c r="J92" s="69"/>
      <c r="K92" s="65">
        <f>'[2]Stochastic outputs'!O335</f>
        <v>0.5532371354652913</v>
      </c>
      <c r="L92" s="65">
        <f>'[2]Stochastic outputs'!P335</f>
        <v>1.4397225125183344</v>
      </c>
      <c r="M92" s="65">
        <f>'[2]Stochastic outputs'!O335</f>
        <v>0.5532371354652913</v>
      </c>
      <c r="N92" s="65">
        <f>'[2]Stochastic outputs'!P335</f>
        <v>1.4397225125183344</v>
      </c>
      <c r="O92" s="68"/>
      <c r="P92" s="69"/>
      <c r="Q92" s="65">
        <f>'[2]Stochastic outputs'!O537</f>
        <v>0.56713976314059222</v>
      </c>
      <c r="R92" s="65">
        <f>'[2]Stochastic outputs'!P537</f>
        <v>1.3620868979480769</v>
      </c>
      <c r="S92" s="65">
        <f>'[2]Stochastic outputs'!O537</f>
        <v>0.56713976314059222</v>
      </c>
      <c r="T92" s="65">
        <f>'[2]Stochastic outputs'!P537</f>
        <v>1.3620868979480769</v>
      </c>
      <c r="U92" s="68"/>
      <c r="V92" s="70"/>
      <c r="W92" s="65">
        <f>'[2]Stochastic outputs'!O739</f>
        <v>0.57938034103945424</v>
      </c>
      <c r="X92" s="65">
        <f>'[2]Stochastic outputs'!P739</f>
        <v>1.3496332920184757</v>
      </c>
      <c r="Y92" s="65">
        <f>'[2]Stochastic outputs'!O739</f>
        <v>0.57938034103945424</v>
      </c>
      <c r="Z92" s="65">
        <f>'[2]Stochastic outputs'!P739</f>
        <v>1.3496332920184757</v>
      </c>
      <c r="AA92" s="63"/>
      <c r="AB92" s="64"/>
      <c r="AC92" s="65">
        <f>'[2]Stochastic outputs'!O1951</f>
        <v>0</v>
      </c>
      <c r="AD92" s="65">
        <f>'[2]Stochastic outputs'!P1951</f>
        <v>0</v>
      </c>
      <c r="AE92" s="65">
        <f>'[2]Stochastic outputs'!O1951</f>
        <v>0</v>
      </c>
      <c r="AF92" s="65">
        <f>'[2]Stochastic outputs'!P1951</f>
        <v>0</v>
      </c>
      <c r="AG92" s="68"/>
      <c r="AH92" s="69"/>
      <c r="AI92" s="65">
        <f>'[2]Stochastic outputs'!O1345</f>
        <v>0.4407254415794063</v>
      </c>
      <c r="AJ92" s="65">
        <f>'[2]Stochastic outputs'!P1345</f>
        <v>1.6744933831079041</v>
      </c>
      <c r="AK92" s="65">
        <f>'[2]Stochastic outputs'!O1345</f>
        <v>0.4407254415794063</v>
      </c>
      <c r="AL92" s="65">
        <f>'[2]Stochastic outputs'!P1345</f>
        <v>1.6744933831079041</v>
      </c>
      <c r="AM92" s="63"/>
      <c r="AN92" s="64"/>
      <c r="AO92" s="65">
        <f>'[2]Stochastic outputs'!O2153</f>
        <v>0.47647203937616067</v>
      </c>
      <c r="AP92" s="65">
        <f>'[2]Stochastic outputs'!P2153</f>
        <v>1.6055710461572319</v>
      </c>
      <c r="AQ92" s="65">
        <f>'[2]Stochastic outputs'!O2153</f>
        <v>0.47647203937616067</v>
      </c>
      <c r="AR92" s="65">
        <f>'[2]Stochastic outputs'!P2153</f>
        <v>1.6055710461572319</v>
      </c>
      <c r="AS92" s="63"/>
      <c r="AT92" s="64"/>
      <c r="AU92" s="65">
        <f>'[2]Stochastic outputs'!O1547</f>
        <v>0.51585111904211889</v>
      </c>
      <c r="AV92" s="65">
        <f>'[2]Stochastic outputs'!P1547</f>
        <v>1.4933541208852563</v>
      </c>
      <c r="AW92" s="65">
        <f>'[2]Stochastic outputs'!O1547</f>
        <v>0.51585111904211889</v>
      </c>
      <c r="AX92" s="65">
        <f>'[2]Stochastic outputs'!P1547</f>
        <v>1.4933541208852563</v>
      </c>
      <c r="AY92" s="63"/>
      <c r="AZ92" s="64"/>
      <c r="BA92" s="65">
        <f>'[2]Stochastic outputs'!O1749</f>
        <v>0.47823292280297419</v>
      </c>
      <c r="BB92" s="65">
        <f>'[2]Stochastic outputs'!P1749</f>
        <v>1.5726042303191694</v>
      </c>
      <c r="BC92" s="65">
        <f>'[2]Stochastic outputs'!O1749</f>
        <v>0.47823292280297419</v>
      </c>
      <c r="BD92" s="65">
        <f>'[2]Stochastic outputs'!P1749</f>
        <v>1.5726042303191694</v>
      </c>
      <c r="BE92" s="63"/>
      <c r="BF92" s="64"/>
      <c r="BG92" s="65">
        <f>'[2]Stochastic outputs'!O1143</f>
        <v>0.5500388388395332</v>
      </c>
      <c r="BH92" s="65">
        <f>'[2]Stochastic outputs'!P1143</f>
        <v>1.4177059318113405</v>
      </c>
      <c r="BI92" s="65">
        <f>'[2]Stochastic outputs'!O1143</f>
        <v>0.5500388388395332</v>
      </c>
      <c r="BJ92" s="65">
        <f>'[2]Stochastic outputs'!P1143</f>
        <v>1.4177059318113405</v>
      </c>
      <c r="BK92" s="63"/>
      <c r="BL92" s="64"/>
      <c r="BM92" s="65">
        <f>'[2]Stochastic outputs'!O941</f>
        <v>0.48266770517920193</v>
      </c>
      <c r="BN92" s="65">
        <f>'[2]Stochastic outputs'!P941</f>
        <v>1.551239726582696</v>
      </c>
      <c r="BO92" s="65">
        <f>'[2]Stochastic outputs'!O941</f>
        <v>0.48266770517920193</v>
      </c>
      <c r="BP92" s="65">
        <f>'[2]Stochastic outputs'!P941</f>
        <v>1.551239726582696</v>
      </c>
    </row>
    <row r="93" spans="1:68" x14ac:dyDescent="0.35">
      <c r="A93" s="9" t="s">
        <v>15</v>
      </c>
      <c r="B93" s="10">
        <v>48</v>
      </c>
      <c r="C93" s="68"/>
      <c r="D93" s="69"/>
      <c r="E93" s="65">
        <f>'[2]Stochastic outputs'!O134</f>
        <v>0.53592966713266132</v>
      </c>
      <c r="F93" s="65">
        <f>'[2]Stochastic outputs'!P134</f>
        <v>1.4802641448017682</v>
      </c>
      <c r="G93" s="65">
        <v>0.53592966713266132</v>
      </c>
      <c r="H93" s="65">
        <v>1.4802641448017682</v>
      </c>
      <c r="I93" s="68"/>
      <c r="J93" s="69"/>
      <c r="K93" s="65">
        <f>'[2]Stochastic outputs'!O336</f>
        <v>0.53122749864184671</v>
      </c>
      <c r="L93" s="65">
        <f>'[2]Stochastic outputs'!P336</f>
        <v>1.4783680405256396</v>
      </c>
      <c r="M93" s="65">
        <f>'[2]Stochastic outputs'!O336</f>
        <v>0.53122749864184671</v>
      </c>
      <c r="N93" s="65">
        <f>'[2]Stochastic outputs'!P336</f>
        <v>1.4783680405256396</v>
      </c>
      <c r="O93" s="68"/>
      <c r="P93" s="69"/>
      <c r="Q93" s="65">
        <f>'[2]Stochastic outputs'!O538</f>
        <v>0.58840584406355589</v>
      </c>
      <c r="R93" s="65">
        <f>'[2]Stochastic outputs'!P538</f>
        <v>1.4020847716007918</v>
      </c>
      <c r="S93" s="65">
        <f>'[2]Stochastic outputs'!O538</f>
        <v>0.58840584406355589</v>
      </c>
      <c r="T93" s="65">
        <f>'[2]Stochastic outputs'!P538</f>
        <v>1.4020847716007918</v>
      </c>
      <c r="U93" s="68"/>
      <c r="V93" s="70"/>
      <c r="W93" s="65">
        <f>'[2]Stochastic outputs'!O740</f>
        <v>0.60442754122507458</v>
      </c>
      <c r="X93" s="65">
        <f>'[2]Stochastic outputs'!P740</f>
        <v>1.3740831683401538</v>
      </c>
      <c r="Y93" s="65">
        <f>'[2]Stochastic outputs'!O740</f>
        <v>0.60442754122507458</v>
      </c>
      <c r="Z93" s="65">
        <f>'[2]Stochastic outputs'!P740</f>
        <v>1.3740831683401538</v>
      </c>
      <c r="AA93" s="63"/>
      <c r="AB93" s="64"/>
      <c r="AC93" s="65">
        <f>'[2]Stochastic outputs'!O1952</f>
        <v>0</v>
      </c>
      <c r="AD93" s="65">
        <f>'[2]Stochastic outputs'!P1952</f>
        <v>0</v>
      </c>
      <c r="AE93" s="65">
        <f>'[2]Stochastic outputs'!O1952</f>
        <v>0</v>
      </c>
      <c r="AF93" s="65">
        <f>'[2]Stochastic outputs'!P1952</f>
        <v>0</v>
      </c>
      <c r="AG93" s="68"/>
      <c r="AH93" s="69"/>
      <c r="AI93" s="65">
        <f>'[2]Stochastic outputs'!O1346</f>
        <v>0.4380190795322399</v>
      </c>
      <c r="AJ93" s="65">
        <f>'[2]Stochastic outputs'!P1346</f>
        <v>1.740494926680751</v>
      </c>
      <c r="AK93" s="65">
        <f>'[2]Stochastic outputs'!O1346</f>
        <v>0.4380190795322399</v>
      </c>
      <c r="AL93" s="65">
        <f>'[2]Stochastic outputs'!P1346</f>
        <v>1.740494926680751</v>
      </c>
      <c r="AM93" s="63"/>
      <c r="AN93" s="64"/>
      <c r="AO93" s="65">
        <f>'[2]Stochastic outputs'!O2154</f>
        <v>0.47265315026163868</v>
      </c>
      <c r="AP93" s="65">
        <f>'[2]Stochastic outputs'!P2154</f>
        <v>1.6185592749465796</v>
      </c>
      <c r="AQ93" s="65">
        <f>'[2]Stochastic outputs'!O2154</f>
        <v>0.47265315026163868</v>
      </c>
      <c r="AR93" s="65">
        <f>'[2]Stochastic outputs'!P2154</f>
        <v>1.6185592749465796</v>
      </c>
      <c r="AS93" s="63"/>
      <c r="AT93" s="64"/>
      <c r="AU93" s="65">
        <f>'[2]Stochastic outputs'!O1548</f>
        <v>0.51661182025334762</v>
      </c>
      <c r="AV93" s="65">
        <f>'[2]Stochastic outputs'!P1548</f>
        <v>1.545571155255715</v>
      </c>
      <c r="AW93" s="65">
        <f>'[2]Stochastic outputs'!O1548</f>
        <v>0.51661182025334762</v>
      </c>
      <c r="AX93" s="65">
        <f>'[2]Stochastic outputs'!P1548</f>
        <v>1.545571155255715</v>
      </c>
      <c r="AY93" s="63"/>
      <c r="AZ93" s="64"/>
      <c r="BA93" s="65">
        <f>'[2]Stochastic outputs'!O1750</f>
        <v>0.4950787465885898</v>
      </c>
      <c r="BB93" s="65">
        <f>'[2]Stochastic outputs'!P1750</f>
        <v>1.5941456633310382</v>
      </c>
      <c r="BC93" s="65">
        <f>'[2]Stochastic outputs'!O1750</f>
        <v>0.4950787465885898</v>
      </c>
      <c r="BD93" s="65">
        <f>'[2]Stochastic outputs'!P1750</f>
        <v>1.5941456633310382</v>
      </c>
      <c r="BE93" s="63"/>
      <c r="BF93" s="64"/>
      <c r="BG93" s="65">
        <f>'[2]Stochastic outputs'!O1144</f>
        <v>0.53692536991359752</v>
      </c>
      <c r="BH93" s="65">
        <f>'[2]Stochastic outputs'!P1144</f>
        <v>1.4354914072414215</v>
      </c>
      <c r="BI93" s="65">
        <f>'[2]Stochastic outputs'!O1144</f>
        <v>0.53692536991359752</v>
      </c>
      <c r="BJ93" s="65">
        <f>'[2]Stochastic outputs'!P1144</f>
        <v>1.4354914072414215</v>
      </c>
      <c r="BK93" s="63"/>
      <c r="BL93" s="64"/>
      <c r="BM93" s="65">
        <f>'[2]Stochastic outputs'!O942</f>
        <v>0.46040335365186535</v>
      </c>
      <c r="BN93" s="65">
        <f>'[2]Stochastic outputs'!P942</f>
        <v>1.5957718799776728</v>
      </c>
      <c r="BO93" s="65">
        <f>'[2]Stochastic outputs'!O942</f>
        <v>0.46040335365186535</v>
      </c>
      <c r="BP93" s="65">
        <f>'[2]Stochastic outputs'!P942</f>
        <v>1.5957718799776728</v>
      </c>
    </row>
    <row r="94" spans="1:68" x14ac:dyDescent="0.35">
      <c r="A94" s="9" t="s">
        <v>15</v>
      </c>
      <c r="B94" s="10">
        <v>49</v>
      </c>
      <c r="C94" s="68"/>
      <c r="D94" s="69"/>
      <c r="E94" s="65">
        <f>'[2]Stochastic outputs'!O135</f>
        <v>0.50264999176706993</v>
      </c>
      <c r="F94" s="65">
        <f>'[2]Stochastic outputs'!P135</f>
        <v>1.4931895661955372</v>
      </c>
      <c r="G94" s="65">
        <v>0.50264999176706993</v>
      </c>
      <c r="H94" s="65">
        <v>1.4931895661955372</v>
      </c>
      <c r="I94" s="68"/>
      <c r="J94" s="69"/>
      <c r="K94" s="65">
        <f>'[2]Stochastic outputs'!O337</f>
        <v>0.52209482261072471</v>
      </c>
      <c r="L94" s="65">
        <f>'[2]Stochastic outputs'!P337</f>
        <v>1.4539840665996184</v>
      </c>
      <c r="M94" s="65">
        <f>'[2]Stochastic outputs'!O337</f>
        <v>0.52209482261072471</v>
      </c>
      <c r="N94" s="65">
        <f>'[2]Stochastic outputs'!P337</f>
        <v>1.4539840665996184</v>
      </c>
      <c r="O94" s="68"/>
      <c r="P94" s="69"/>
      <c r="Q94" s="65">
        <f>'[2]Stochastic outputs'!O539</f>
        <v>0.54985892281467064</v>
      </c>
      <c r="R94" s="65">
        <f>'[2]Stochastic outputs'!P539</f>
        <v>1.3978820833733743</v>
      </c>
      <c r="S94" s="65">
        <f>'[2]Stochastic outputs'!O539</f>
        <v>0.54985892281467064</v>
      </c>
      <c r="T94" s="65">
        <f>'[2]Stochastic outputs'!P539</f>
        <v>1.3978820833733743</v>
      </c>
      <c r="U94" s="68"/>
      <c r="V94" s="70"/>
      <c r="W94" s="65">
        <f>'[2]Stochastic outputs'!O741</f>
        <v>0.58296310076324753</v>
      </c>
      <c r="X94" s="65">
        <f>'[2]Stochastic outputs'!P741</f>
        <v>1.3580110460165307</v>
      </c>
      <c r="Y94" s="65">
        <f>'[2]Stochastic outputs'!O741</f>
        <v>0.58296310076324753</v>
      </c>
      <c r="Z94" s="65">
        <f>'[2]Stochastic outputs'!P741</f>
        <v>1.3580110460165307</v>
      </c>
      <c r="AA94" s="63"/>
      <c r="AB94" s="64"/>
      <c r="AC94" s="65">
        <f>'[2]Stochastic outputs'!O1953</f>
        <v>0</v>
      </c>
      <c r="AD94" s="65">
        <f>'[2]Stochastic outputs'!P1953</f>
        <v>0</v>
      </c>
      <c r="AE94" s="65">
        <f>'[2]Stochastic outputs'!O1953</f>
        <v>0</v>
      </c>
      <c r="AF94" s="65">
        <f>'[2]Stochastic outputs'!P1953</f>
        <v>0</v>
      </c>
      <c r="AG94" s="68"/>
      <c r="AH94" s="69"/>
      <c r="AI94" s="65">
        <f>'[2]Stochastic outputs'!O1347</f>
        <v>0.42769253366586507</v>
      </c>
      <c r="AJ94" s="65">
        <f>'[2]Stochastic outputs'!P1347</f>
        <v>1.7520869054548469</v>
      </c>
      <c r="AK94" s="65">
        <f>'[2]Stochastic outputs'!O1347</f>
        <v>0.42769253366586507</v>
      </c>
      <c r="AL94" s="65">
        <f>'[2]Stochastic outputs'!P1347</f>
        <v>1.7520869054548469</v>
      </c>
      <c r="AM94" s="63"/>
      <c r="AN94" s="64"/>
      <c r="AO94" s="65">
        <f>'[2]Stochastic outputs'!O2155</f>
        <v>0.43559399897939499</v>
      </c>
      <c r="AP94" s="65">
        <f>'[2]Stochastic outputs'!P2155</f>
        <v>1.6525876601604976</v>
      </c>
      <c r="AQ94" s="65">
        <f>'[2]Stochastic outputs'!O2155</f>
        <v>0.43559399897939499</v>
      </c>
      <c r="AR94" s="65">
        <f>'[2]Stochastic outputs'!P2155</f>
        <v>1.6525876601604976</v>
      </c>
      <c r="AS94" s="63"/>
      <c r="AT94" s="64"/>
      <c r="AU94" s="65">
        <f>'[2]Stochastic outputs'!O1549</f>
        <v>0.47335975029493305</v>
      </c>
      <c r="AV94" s="65">
        <f>'[2]Stochastic outputs'!P1549</f>
        <v>1.5455062225412066</v>
      </c>
      <c r="AW94" s="65">
        <f>'[2]Stochastic outputs'!O1549</f>
        <v>0.47335975029493305</v>
      </c>
      <c r="AX94" s="65">
        <f>'[2]Stochastic outputs'!P1549</f>
        <v>1.5455062225412066</v>
      </c>
      <c r="AY94" s="63"/>
      <c r="AZ94" s="64"/>
      <c r="BA94" s="65">
        <f>'[2]Stochastic outputs'!O1751</f>
        <v>0.45025637273272434</v>
      </c>
      <c r="BB94" s="65">
        <f>'[2]Stochastic outputs'!P1751</f>
        <v>1.5942777521695344</v>
      </c>
      <c r="BC94" s="65">
        <f>'[2]Stochastic outputs'!O1751</f>
        <v>0.45025637273272434</v>
      </c>
      <c r="BD94" s="65">
        <f>'[2]Stochastic outputs'!P1751</f>
        <v>1.5942777521695344</v>
      </c>
      <c r="BE94" s="63"/>
      <c r="BF94" s="64"/>
      <c r="BG94" s="65">
        <f>'[2]Stochastic outputs'!O1145</f>
        <v>0.52434287345557506</v>
      </c>
      <c r="BH94" s="65">
        <f>'[2]Stochastic outputs'!P1145</f>
        <v>1.4351414105338487</v>
      </c>
      <c r="BI94" s="65">
        <f>'[2]Stochastic outputs'!O1145</f>
        <v>0.52434287345557506</v>
      </c>
      <c r="BJ94" s="65">
        <f>'[2]Stochastic outputs'!P1145</f>
        <v>1.4351414105338487</v>
      </c>
      <c r="BK94" s="63"/>
      <c r="BL94" s="64"/>
      <c r="BM94" s="65">
        <f>'[2]Stochastic outputs'!O943</f>
        <v>0.45226261381975347</v>
      </c>
      <c r="BN94" s="65">
        <f>'[2]Stochastic outputs'!P943</f>
        <v>1.5855823203654604</v>
      </c>
      <c r="BO94" s="65">
        <f>'[2]Stochastic outputs'!O943</f>
        <v>0.45226261381975347</v>
      </c>
      <c r="BP94" s="65">
        <f>'[2]Stochastic outputs'!P943</f>
        <v>1.5855823203654604</v>
      </c>
    </row>
    <row r="95" spans="1:68" x14ac:dyDescent="0.35">
      <c r="A95" s="9" t="s">
        <v>15</v>
      </c>
      <c r="B95" s="10">
        <v>50</v>
      </c>
      <c r="C95" s="68"/>
      <c r="D95" s="69"/>
      <c r="E95" s="65">
        <f>'[2]Stochastic outputs'!O136</f>
        <v>0.36143176054065762</v>
      </c>
      <c r="F95" s="65">
        <f>'[2]Stochastic outputs'!P136</f>
        <v>1.4887879374229782</v>
      </c>
      <c r="G95" s="65">
        <v>0.36143176054065762</v>
      </c>
      <c r="H95" s="65">
        <v>1.4887879374229782</v>
      </c>
      <c r="I95" s="68"/>
      <c r="J95" s="69"/>
      <c r="K95" s="65">
        <f>'[2]Stochastic outputs'!O338</f>
        <v>0.37917150950738471</v>
      </c>
      <c r="L95" s="65">
        <f>'[2]Stochastic outputs'!P338</f>
        <v>1.4717201656897581</v>
      </c>
      <c r="M95" s="65">
        <f>'[2]Stochastic outputs'!O338</f>
        <v>0.37917150950738471</v>
      </c>
      <c r="N95" s="65">
        <f>'[2]Stochastic outputs'!P338</f>
        <v>1.4717201656897581</v>
      </c>
      <c r="O95" s="68"/>
      <c r="P95" s="69"/>
      <c r="Q95" s="65">
        <f>'[2]Stochastic outputs'!O540</f>
        <v>0.43506496522593813</v>
      </c>
      <c r="R95" s="65">
        <f>'[2]Stochastic outputs'!P540</f>
        <v>1.4072902506541023</v>
      </c>
      <c r="S95" s="65">
        <f>'[2]Stochastic outputs'!O540</f>
        <v>0.43506496522593813</v>
      </c>
      <c r="T95" s="65">
        <f>'[2]Stochastic outputs'!P540</f>
        <v>1.4072902506541023</v>
      </c>
      <c r="U95" s="68"/>
      <c r="V95" s="70"/>
      <c r="W95" s="65">
        <f>'[2]Stochastic outputs'!O742</f>
        <v>0.4312328898543728</v>
      </c>
      <c r="X95" s="65">
        <f>'[2]Stochastic outputs'!P742</f>
        <v>1.3706104123959471</v>
      </c>
      <c r="Y95" s="65">
        <f>'[2]Stochastic outputs'!O742</f>
        <v>0.4312328898543728</v>
      </c>
      <c r="Z95" s="65">
        <f>'[2]Stochastic outputs'!P742</f>
        <v>1.3706104123959471</v>
      </c>
      <c r="AA95" s="63"/>
      <c r="AB95" s="64"/>
      <c r="AC95" s="65">
        <f>'[2]Stochastic outputs'!O1954</f>
        <v>0</v>
      </c>
      <c r="AD95" s="65">
        <f>'[2]Stochastic outputs'!P1954</f>
        <v>0</v>
      </c>
      <c r="AE95" s="65">
        <f>'[2]Stochastic outputs'!O1954</f>
        <v>0</v>
      </c>
      <c r="AF95" s="65">
        <f>'[2]Stochastic outputs'!P1954</f>
        <v>0</v>
      </c>
      <c r="AG95" s="68"/>
      <c r="AH95" s="69"/>
      <c r="AI95" s="65">
        <f>'[2]Stochastic outputs'!O1348</f>
        <v>0.3129845692716689</v>
      </c>
      <c r="AJ95" s="65">
        <f>'[2]Stochastic outputs'!P1348</f>
        <v>1.7843403409735485</v>
      </c>
      <c r="AK95" s="65">
        <f>'[2]Stochastic outputs'!O1348</f>
        <v>0.3129845692716689</v>
      </c>
      <c r="AL95" s="65">
        <f>'[2]Stochastic outputs'!P1348</f>
        <v>1.7843403409735485</v>
      </c>
      <c r="AM95" s="63"/>
      <c r="AN95" s="64"/>
      <c r="AO95" s="65">
        <f>'[2]Stochastic outputs'!O2156</f>
        <v>0.31137281584115145</v>
      </c>
      <c r="AP95" s="65">
        <f>'[2]Stochastic outputs'!P2156</f>
        <v>1.710965024580656</v>
      </c>
      <c r="AQ95" s="65">
        <f>'[2]Stochastic outputs'!O2156</f>
        <v>0.31137281584115145</v>
      </c>
      <c r="AR95" s="65">
        <f>'[2]Stochastic outputs'!P2156</f>
        <v>1.710965024580656</v>
      </c>
      <c r="AS95" s="63"/>
      <c r="AT95" s="64"/>
      <c r="AU95" s="65">
        <f>'[2]Stochastic outputs'!O1550</f>
        <v>0.32846109893112457</v>
      </c>
      <c r="AV95" s="65">
        <f>'[2]Stochastic outputs'!P1550</f>
        <v>1.560670115474035</v>
      </c>
      <c r="AW95" s="65">
        <f>'[2]Stochastic outputs'!O1550</f>
        <v>0.32846109893112457</v>
      </c>
      <c r="AX95" s="65">
        <f>'[2]Stochastic outputs'!P1550</f>
        <v>1.560670115474035</v>
      </c>
      <c r="AY95" s="63"/>
      <c r="AZ95" s="64"/>
      <c r="BA95" s="65">
        <f>'[2]Stochastic outputs'!O1752</f>
        <v>0.33867055010623143</v>
      </c>
      <c r="BB95" s="65">
        <f>'[2]Stochastic outputs'!P1752</f>
        <v>1.6287746808599557</v>
      </c>
      <c r="BC95" s="65">
        <f>'[2]Stochastic outputs'!O1752</f>
        <v>0.33867055010623143</v>
      </c>
      <c r="BD95" s="65">
        <f>'[2]Stochastic outputs'!P1752</f>
        <v>1.6287746808599557</v>
      </c>
      <c r="BE95" s="63"/>
      <c r="BF95" s="64"/>
      <c r="BG95" s="65">
        <f>'[2]Stochastic outputs'!O1146</f>
        <v>0.37368933011069522</v>
      </c>
      <c r="BH95" s="65">
        <f>'[2]Stochastic outputs'!P1146</f>
        <v>1.4840741201834597</v>
      </c>
      <c r="BI95" s="65">
        <f>'[2]Stochastic outputs'!O1146</f>
        <v>0.37368933011069522</v>
      </c>
      <c r="BJ95" s="65">
        <f>'[2]Stochastic outputs'!P1146</f>
        <v>1.4840741201834597</v>
      </c>
      <c r="BK95" s="63"/>
      <c r="BL95" s="64"/>
      <c r="BM95" s="65">
        <f>'[2]Stochastic outputs'!O944</f>
        <v>0.35233193018782588</v>
      </c>
      <c r="BN95" s="65">
        <f>'[2]Stochastic outputs'!P944</f>
        <v>1.6321690446919674</v>
      </c>
      <c r="BO95" s="65">
        <f>'[2]Stochastic outputs'!O944</f>
        <v>0.35233193018782588</v>
      </c>
      <c r="BP95" s="65">
        <f>'[2]Stochastic outputs'!P944</f>
        <v>1.6321690446919674</v>
      </c>
    </row>
    <row r="96" spans="1:68" x14ac:dyDescent="0.35">
      <c r="A96" s="9" t="s">
        <v>15</v>
      </c>
      <c r="B96" s="10">
        <v>51</v>
      </c>
      <c r="C96" s="68"/>
      <c r="D96" s="69"/>
      <c r="E96" s="65">
        <f>'[2]Stochastic outputs'!O137</f>
        <v>0.39294960622672959</v>
      </c>
      <c r="F96" s="65">
        <f>'[2]Stochastic outputs'!P137</f>
        <v>1.5073832812042705</v>
      </c>
      <c r="G96" s="65">
        <v>0.39294960622672959</v>
      </c>
      <c r="H96" s="65">
        <v>1.5073832812042705</v>
      </c>
      <c r="I96" s="68"/>
      <c r="J96" s="69"/>
      <c r="K96" s="65">
        <f>'[2]Stochastic outputs'!O339</f>
        <v>0.39404249658669432</v>
      </c>
      <c r="L96" s="65">
        <f>'[2]Stochastic outputs'!P339</f>
        <v>1.4754540164627878</v>
      </c>
      <c r="M96" s="65">
        <f>'[2]Stochastic outputs'!O339</f>
        <v>0.39404249658669432</v>
      </c>
      <c r="N96" s="65">
        <f>'[2]Stochastic outputs'!P339</f>
        <v>1.4754540164627878</v>
      </c>
      <c r="O96" s="68"/>
      <c r="P96" s="69"/>
      <c r="Q96" s="65">
        <f>'[2]Stochastic outputs'!O541</f>
        <v>0.44612097023394576</v>
      </c>
      <c r="R96" s="65">
        <f>'[2]Stochastic outputs'!P541</f>
        <v>1.3873798628379284</v>
      </c>
      <c r="S96" s="65">
        <f>'[2]Stochastic outputs'!O541</f>
        <v>0.44612097023394576</v>
      </c>
      <c r="T96" s="65">
        <f>'[2]Stochastic outputs'!P541</f>
        <v>1.3873798628379284</v>
      </c>
      <c r="U96" s="68"/>
      <c r="V96" s="70"/>
      <c r="W96" s="65">
        <f>'[2]Stochastic outputs'!O743</f>
        <v>0.4670696773724331</v>
      </c>
      <c r="X96" s="65">
        <f>'[2]Stochastic outputs'!P743</f>
        <v>1.3819173018180329</v>
      </c>
      <c r="Y96" s="65">
        <f>'[2]Stochastic outputs'!O743</f>
        <v>0.4670696773724331</v>
      </c>
      <c r="Z96" s="65">
        <f>'[2]Stochastic outputs'!P743</f>
        <v>1.3819173018180329</v>
      </c>
      <c r="AA96" s="63"/>
      <c r="AB96" s="64"/>
      <c r="AC96" s="65">
        <f>'[2]Stochastic outputs'!O1955</f>
        <v>0</v>
      </c>
      <c r="AD96" s="65">
        <f>'[2]Stochastic outputs'!P1955</f>
        <v>0</v>
      </c>
      <c r="AE96" s="65">
        <f>'[2]Stochastic outputs'!O1955</f>
        <v>0</v>
      </c>
      <c r="AF96" s="65">
        <f>'[2]Stochastic outputs'!P1955</f>
        <v>0</v>
      </c>
      <c r="AG96" s="68"/>
      <c r="AH96" s="69"/>
      <c r="AI96" s="65">
        <f>'[2]Stochastic outputs'!O1349</f>
        <v>0.31888630674015689</v>
      </c>
      <c r="AJ96" s="65">
        <f>'[2]Stochastic outputs'!P1349</f>
        <v>1.7878079889367477</v>
      </c>
      <c r="AK96" s="65">
        <f>'[2]Stochastic outputs'!O1349</f>
        <v>0.31888630674015689</v>
      </c>
      <c r="AL96" s="65">
        <f>'[2]Stochastic outputs'!P1349</f>
        <v>1.7878079889367477</v>
      </c>
      <c r="AM96" s="63"/>
      <c r="AN96" s="64"/>
      <c r="AO96" s="65">
        <f>'[2]Stochastic outputs'!O2157</f>
        <v>0.311090900835645</v>
      </c>
      <c r="AP96" s="65">
        <f>'[2]Stochastic outputs'!P2157</f>
        <v>1.7067654644420591</v>
      </c>
      <c r="AQ96" s="65">
        <f>'[2]Stochastic outputs'!O2157</f>
        <v>0.311090900835645</v>
      </c>
      <c r="AR96" s="65">
        <f>'[2]Stochastic outputs'!P2157</f>
        <v>1.7067654644420591</v>
      </c>
      <c r="AS96" s="63"/>
      <c r="AT96" s="64"/>
      <c r="AU96" s="65">
        <f>'[2]Stochastic outputs'!O1551</f>
        <v>0.36104633356395577</v>
      </c>
      <c r="AV96" s="65">
        <f>'[2]Stochastic outputs'!P1551</f>
        <v>1.5466686179730436</v>
      </c>
      <c r="AW96" s="65">
        <f>'[2]Stochastic outputs'!O1551</f>
        <v>0.36104633356395577</v>
      </c>
      <c r="AX96" s="65">
        <f>'[2]Stochastic outputs'!P1551</f>
        <v>1.5466686179730436</v>
      </c>
      <c r="AY96" s="63"/>
      <c r="AZ96" s="64"/>
      <c r="BA96" s="65">
        <f>'[2]Stochastic outputs'!O1753</f>
        <v>0.35463828791402718</v>
      </c>
      <c r="BB96" s="65">
        <f>'[2]Stochastic outputs'!P1753</f>
        <v>1.5940495369330281</v>
      </c>
      <c r="BC96" s="65">
        <f>'[2]Stochastic outputs'!O1753</f>
        <v>0.35463828791402718</v>
      </c>
      <c r="BD96" s="65">
        <f>'[2]Stochastic outputs'!P1753</f>
        <v>1.5940495369330281</v>
      </c>
      <c r="BE96" s="63"/>
      <c r="BF96" s="64"/>
      <c r="BG96" s="65">
        <f>'[2]Stochastic outputs'!O1147</f>
        <v>0.41030817671549119</v>
      </c>
      <c r="BH96" s="65">
        <f>'[2]Stochastic outputs'!P1147</f>
        <v>1.4870123492049467</v>
      </c>
      <c r="BI96" s="65">
        <f>'[2]Stochastic outputs'!O1147</f>
        <v>0.41030817671549119</v>
      </c>
      <c r="BJ96" s="65">
        <f>'[2]Stochastic outputs'!P1147</f>
        <v>1.4870123492049467</v>
      </c>
      <c r="BK96" s="63"/>
      <c r="BL96" s="64"/>
      <c r="BM96" s="65">
        <f>'[2]Stochastic outputs'!O945</f>
        <v>0.37980434958640186</v>
      </c>
      <c r="BN96" s="65">
        <f>'[2]Stochastic outputs'!P945</f>
        <v>1.6495737303091533</v>
      </c>
      <c r="BO96" s="65">
        <f>'[2]Stochastic outputs'!O945</f>
        <v>0.37980434958640186</v>
      </c>
      <c r="BP96" s="65">
        <f>'[2]Stochastic outputs'!P945</f>
        <v>1.6495737303091533</v>
      </c>
    </row>
    <row r="97" spans="1:68" x14ac:dyDescent="0.35">
      <c r="A97" s="9" t="s">
        <v>15</v>
      </c>
      <c r="B97" s="10">
        <v>52</v>
      </c>
      <c r="C97" s="68"/>
      <c r="D97" s="69"/>
      <c r="E97" s="65">
        <f>'[2]Stochastic outputs'!O138</f>
        <v>0.38673084202189667</v>
      </c>
      <c r="F97" s="65">
        <f>'[2]Stochastic outputs'!P138</f>
        <v>1.4772083402603253</v>
      </c>
      <c r="G97" s="65">
        <v>0.38673084202189667</v>
      </c>
      <c r="H97" s="65">
        <v>1.4772083402603253</v>
      </c>
      <c r="I97" s="68"/>
      <c r="J97" s="69"/>
      <c r="K97" s="65">
        <f>'[2]Stochastic outputs'!O340</f>
        <v>0.39338672087336213</v>
      </c>
      <c r="L97" s="65">
        <f>'[2]Stochastic outputs'!P340</f>
        <v>1.4692777678108662</v>
      </c>
      <c r="M97" s="65">
        <f>'[2]Stochastic outputs'!O340</f>
        <v>0.39338672087336213</v>
      </c>
      <c r="N97" s="65">
        <f>'[2]Stochastic outputs'!P340</f>
        <v>1.4692777678108662</v>
      </c>
      <c r="O97" s="68"/>
      <c r="P97" s="69"/>
      <c r="Q97" s="65">
        <f>'[2]Stochastic outputs'!O542</f>
        <v>0.45989491516857328</v>
      </c>
      <c r="R97" s="65">
        <f>'[2]Stochastic outputs'!P542</f>
        <v>1.3998807540470348</v>
      </c>
      <c r="S97" s="65">
        <f>'[2]Stochastic outputs'!O542</f>
        <v>0.45989491516857328</v>
      </c>
      <c r="T97" s="65">
        <f>'[2]Stochastic outputs'!P542</f>
        <v>1.3998807540470348</v>
      </c>
      <c r="U97" s="68"/>
      <c r="V97" s="70"/>
      <c r="W97" s="65">
        <f>'[2]Stochastic outputs'!O744</f>
        <v>0.45973520922840189</v>
      </c>
      <c r="X97" s="65">
        <f>'[2]Stochastic outputs'!P744</f>
        <v>1.3671119999929617</v>
      </c>
      <c r="Y97" s="65">
        <f>'[2]Stochastic outputs'!O744</f>
        <v>0.45973520922840189</v>
      </c>
      <c r="Z97" s="65">
        <f>'[2]Stochastic outputs'!P744</f>
        <v>1.3671119999929617</v>
      </c>
      <c r="AA97" s="63"/>
      <c r="AB97" s="64"/>
      <c r="AC97" s="65">
        <f>'[2]Stochastic outputs'!O1956</f>
        <v>0</v>
      </c>
      <c r="AD97" s="65">
        <f>'[2]Stochastic outputs'!P1956</f>
        <v>0</v>
      </c>
      <c r="AE97" s="65">
        <f>'[2]Stochastic outputs'!O1956</f>
        <v>0</v>
      </c>
      <c r="AF97" s="65">
        <f>'[2]Stochastic outputs'!P1956</f>
        <v>0</v>
      </c>
      <c r="AG97" s="68"/>
      <c r="AH97" s="69"/>
      <c r="AI97" s="65">
        <f>'[2]Stochastic outputs'!O1350</f>
        <v>0.3067927376342458</v>
      </c>
      <c r="AJ97" s="65">
        <f>'[2]Stochastic outputs'!P1350</f>
        <v>1.7293163684428106</v>
      </c>
      <c r="AK97" s="65">
        <f>'[2]Stochastic outputs'!O1350</f>
        <v>0.3067927376342458</v>
      </c>
      <c r="AL97" s="65">
        <f>'[2]Stochastic outputs'!P1350</f>
        <v>1.7293163684428106</v>
      </c>
      <c r="AM97" s="63"/>
      <c r="AN97" s="64"/>
      <c r="AO97" s="65">
        <f>'[2]Stochastic outputs'!O2158</f>
        <v>0.3043363357920788</v>
      </c>
      <c r="AP97" s="65">
        <f>'[2]Stochastic outputs'!P2158</f>
        <v>1.6866568466586629</v>
      </c>
      <c r="AQ97" s="65">
        <f>'[2]Stochastic outputs'!O2158</f>
        <v>0.3043363357920788</v>
      </c>
      <c r="AR97" s="65">
        <f>'[2]Stochastic outputs'!P2158</f>
        <v>1.6866568466586629</v>
      </c>
      <c r="AS97" s="63"/>
      <c r="AT97" s="64"/>
      <c r="AU97" s="65">
        <f>'[2]Stochastic outputs'!O1552</f>
        <v>0.3532831013385605</v>
      </c>
      <c r="AV97" s="65">
        <f>'[2]Stochastic outputs'!P1552</f>
        <v>1.5510914085938006</v>
      </c>
      <c r="AW97" s="65">
        <f>'[2]Stochastic outputs'!O1552</f>
        <v>0.3532831013385605</v>
      </c>
      <c r="AX97" s="65">
        <f>'[2]Stochastic outputs'!P1552</f>
        <v>1.5510914085938006</v>
      </c>
      <c r="AY97" s="63"/>
      <c r="AZ97" s="64"/>
      <c r="BA97" s="65">
        <f>'[2]Stochastic outputs'!O1754</f>
        <v>0.3510287282299171</v>
      </c>
      <c r="BB97" s="65">
        <f>'[2]Stochastic outputs'!P1754</f>
        <v>1.6025992779583991</v>
      </c>
      <c r="BC97" s="65">
        <f>'[2]Stochastic outputs'!O1754</f>
        <v>0.3510287282299171</v>
      </c>
      <c r="BD97" s="65">
        <f>'[2]Stochastic outputs'!P1754</f>
        <v>1.6025992779583991</v>
      </c>
      <c r="BE97" s="63"/>
      <c r="BF97" s="64"/>
      <c r="BG97" s="65">
        <f>'[2]Stochastic outputs'!O1148</f>
        <v>0.40198114856435224</v>
      </c>
      <c r="BH97" s="65">
        <f>'[2]Stochastic outputs'!P1148</f>
        <v>1.4600598846500537</v>
      </c>
      <c r="BI97" s="65">
        <f>'[2]Stochastic outputs'!O1148</f>
        <v>0.40198114856435224</v>
      </c>
      <c r="BJ97" s="65">
        <f>'[2]Stochastic outputs'!P1148</f>
        <v>1.4600598846500537</v>
      </c>
      <c r="BK97" s="63"/>
      <c r="BL97" s="64"/>
      <c r="BM97" s="65">
        <f>'[2]Stochastic outputs'!O946</f>
        <v>0.36784967069466001</v>
      </c>
      <c r="BN97" s="65">
        <f>'[2]Stochastic outputs'!P946</f>
        <v>1.5899031094077254</v>
      </c>
      <c r="BO97" s="65">
        <f>'[2]Stochastic outputs'!O946</f>
        <v>0.36784967069466001</v>
      </c>
      <c r="BP97" s="65">
        <f>'[2]Stochastic outputs'!P946</f>
        <v>1.5899031094077254</v>
      </c>
    </row>
    <row r="98" spans="1:68" x14ac:dyDescent="0.35">
      <c r="A98" s="9" t="s">
        <v>15</v>
      </c>
      <c r="B98" s="10">
        <v>53</v>
      </c>
      <c r="C98" s="68"/>
      <c r="D98" s="69"/>
      <c r="E98" s="65">
        <f>'[2]Stochastic outputs'!O139</f>
        <v>0.37447676305385136</v>
      </c>
      <c r="F98" s="65">
        <f>'[2]Stochastic outputs'!P139</f>
        <v>1.4994183907732852</v>
      </c>
      <c r="G98" s="65">
        <v>0.37447676305385136</v>
      </c>
      <c r="H98" s="65">
        <v>1.4994183907732852</v>
      </c>
      <c r="I98" s="68"/>
      <c r="J98" s="69"/>
      <c r="K98" s="65">
        <f>'[2]Stochastic outputs'!O341</f>
        <v>0.39804659133444376</v>
      </c>
      <c r="L98" s="65">
        <f>'[2]Stochastic outputs'!P341</f>
        <v>1.4723251816154765</v>
      </c>
      <c r="M98" s="65">
        <f>'[2]Stochastic outputs'!O341</f>
        <v>0.39804659133444376</v>
      </c>
      <c r="N98" s="65">
        <f>'[2]Stochastic outputs'!P341</f>
        <v>1.4723251816154765</v>
      </c>
      <c r="O98" s="68"/>
      <c r="P98" s="69"/>
      <c r="Q98" s="65">
        <f>'[2]Stochastic outputs'!O543</f>
        <v>0.43471898661778546</v>
      </c>
      <c r="R98" s="65">
        <f>'[2]Stochastic outputs'!P543</f>
        <v>1.4197167000854083</v>
      </c>
      <c r="S98" s="65">
        <f>'[2]Stochastic outputs'!O543</f>
        <v>0.43471898661778546</v>
      </c>
      <c r="T98" s="65">
        <f>'[2]Stochastic outputs'!P543</f>
        <v>1.4197167000854083</v>
      </c>
      <c r="U98" s="68"/>
      <c r="V98" s="70"/>
      <c r="W98" s="65">
        <f>'[2]Stochastic outputs'!O745</f>
        <v>0.44865340493763545</v>
      </c>
      <c r="X98" s="65">
        <f>'[2]Stochastic outputs'!P745</f>
        <v>1.3791151363422185</v>
      </c>
      <c r="Y98" s="65">
        <f>'[2]Stochastic outputs'!O745</f>
        <v>0.44865340493763545</v>
      </c>
      <c r="Z98" s="65">
        <f>'[2]Stochastic outputs'!P745</f>
        <v>1.3791151363422185</v>
      </c>
      <c r="AA98" s="63"/>
      <c r="AB98" s="64"/>
      <c r="AC98" s="65">
        <f>'[2]Stochastic outputs'!O1957</f>
        <v>0</v>
      </c>
      <c r="AD98" s="65">
        <f>'[2]Stochastic outputs'!P1957</f>
        <v>0</v>
      </c>
      <c r="AE98" s="65">
        <f>'[2]Stochastic outputs'!O1957</f>
        <v>0</v>
      </c>
      <c r="AF98" s="65">
        <f>'[2]Stochastic outputs'!P1957</f>
        <v>0</v>
      </c>
      <c r="AG98" s="68"/>
      <c r="AH98" s="69"/>
      <c r="AI98" s="65">
        <f>'[2]Stochastic outputs'!O1351</f>
        <v>0.30336813149418057</v>
      </c>
      <c r="AJ98" s="65">
        <f>'[2]Stochastic outputs'!P1351</f>
        <v>1.7582591058059522</v>
      </c>
      <c r="AK98" s="65">
        <f>'[2]Stochastic outputs'!O1351</f>
        <v>0.30336813149418057</v>
      </c>
      <c r="AL98" s="65">
        <f>'[2]Stochastic outputs'!P1351</f>
        <v>1.7582591058059522</v>
      </c>
      <c r="AM98" s="63"/>
      <c r="AN98" s="64"/>
      <c r="AO98" s="65">
        <f>'[2]Stochastic outputs'!O2159</f>
        <v>0.31432717697489415</v>
      </c>
      <c r="AP98" s="65">
        <f>'[2]Stochastic outputs'!P2159</f>
        <v>1.6777284156091123</v>
      </c>
      <c r="AQ98" s="65">
        <f>'[2]Stochastic outputs'!O2159</f>
        <v>0.31432717697489415</v>
      </c>
      <c r="AR98" s="65">
        <f>'[2]Stochastic outputs'!P2159</f>
        <v>1.6777284156091123</v>
      </c>
      <c r="AS98" s="63"/>
      <c r="AT98" s="64"/>
      <c r="AU98" s="65">
        <f>'[2]Stochastic outputs'!O1553</f>
        <v>0.34313287675985754</v>
      </c>
      <c r="AV98" s="65">
        <f>'[2]Stochastic outputs'!P1553</f>
        <v>1.5651879912662807</v>
      </c>
      <c r="AW98" s="65">
        <f>'[2]Stochastic outputs'!O1553</f>
        <v>0.34313287675985754</v>
      </c>
      <c r="AX98" s="65">
        <f>'[2]Stochastic outputs'!P1553</f>
        <v>1.5651879912662807</v>
      </c>
      <c r="AY98" s="63"/>
      <c r="AZ98" s="64"/>
      <c r="BA98" s="65">
        <f>'[2]Stochastic outputs'!O1755</f>
        <v>0.37160536570209951</v>
      </c>
      <c r="BB98" s="65">
        <f>'[2]Stochastic outputs'!P1755</f>
        <v>1.6126901415704562</v>
      </c>
      <c r="BC98" s="65">
        <f>'[2]Stochastic outputs'!O1755</f>
        <v>0.37160536570209951</v>
      </c>
      <c r="BD98" s="65">
        <f>'[2]Stochastic outputs'!P1755</f>
        <v>1.6126901415704562</v>
      </c>
      <c r="BE98" s="63"/>
      <c r="BF98" s="64"/>
      <c r="BG98" s="65">
        <f>'[2]Stochastic outputs'!O1149</f>
        <v>0.39169345490695834</v>
      </c>
      <c r="BH98" s="65">
        <f>'[2]Stochastic outputs'!P1149</f>
        <v>1.4681490053645363</v>
      </c>
      <c r="BI98" s="65">
        <f>'[2]Stochastic outputs'!O1149</f>
        <v>0.39169345490695834</v>
      </c>
      <c r="BJ98" s="65">
        <f>'[2]Stochastic outputs'!P1149</f>
        <v>1.4681490053645363</v>
      </c>
      <c r="BK98" s="63"/>
      <c r="BL98" s="64"/>
      <c r="BM98" s="65">
        <f>'[2]Stochastic outputs'!O947</f>
        <v>0.36740664336202788</v>
      </c>
      <c r="BN98" s="65">
        <f>'[2]Stochastic outputs'!P947</f>
        <v>1.6013538723212883</v>
      </c>
      <c r="BO98" s="65">
        <f>'[2]Stochastic outputs'!O947</f>
        <v>0.36740664336202788</v>
      </c>
      <c r="BP98" s="65">
        <f>'[2]Stochastic outputs'!P947</f>
        <v>1.6013538723212883</v>
      </c>
    </row>
    <row r="99" spans="1:68" x14ac:dyDescent="0.35">
      <c r="A99" s="9" t="s">
        <v>15</v>
      </c>
      <c r="B99" s="10">
        <v>54</v>
      </c>
      <c r="C99" s="68"/>
      <c r="D99" s="69"/>
      <c r="E99" s="65">
        <f>'[2]Stochastic outputs'!O140</f>
        <v>0.37535620235845818</v>
      </c>
      <c r="F99" s="65">
        <f>'[2]Stochastic outputs'!P140</f>
        <v>1.5153509066423541</v>
      </c>
      <c r="G99" s="65">
        <v>0.37535620235845818</v>
      </c>
      <c r="H99" s="65">
        <v>1.5153509066423541</v>
      </c>
      <c r="I99" s="68"/>
      <c r="J99" s="69"/>
      <c r="K99" s="65">
        <f>'[2]Stochastic outputs'!O342</f>
        <v>0.3877232224565772</v>
      </c>
      <c r="L99" s="65">
        <f>'[2]Stochastic outputs'!P342</f>
        <v>1.4889974849791003</v>
      </c>
      <c r="M99" s="65">
        <f>'[2]Stochastic outputs'!O342</f>
        <v>0.3877232224565772</v>
      </c>
      <c r="N99" s="65">
        <f>'[2]Stochastic outputs'!P342</f>
        <v>1.4889974849791003</v>
      </c>
      <c r="O99" s="68"/>
      <c r="P99" s="69"/>
      <c r="Q99" s="65">
        <f>'[2]Stochastic outputs'!O544</f>
        <v>0.44176017549462959</v>
      </c>
      <c r="R99" s="65">
        <f>'[2]Stochastic outputs'!P544</f>
        <v>1.4141311036796398</v>
      </c>
      <c r="S99" s="65">
        <f>'[2]Stochastic outputs'!O544</f>
        <v>0.44176017549462959</v>
      </c>
      <c r="T99" s="65">
        <f>'[2]Stochastic outputs'!P544</f>
        <v>1.4141311036796398</v>
      </c>
      <c r="U99" s="68"/>
      <c r="V99" s="70"/>
      <c r="W99" s="65">
        <f>'[2]Stochastic outputs'!O746</f>
        <v>0.4347960053263637</v>
      </c>
      <c r="X99" s="65">
        <f>'[2]Stochastic outputs'!P746</f>
        <v>1.3902569558799334</v>
      </c>
      <c r="Y99" s="65">
        <f>'[2]Stochastic outputs'!O746</f>
        <v>0.4347960053263637</v>
      </c>
      <c r="Z99" s="65">
        <f>'[2]Stochastic outputs'!P746</f>
        <v>1.3902569558799334</v>
      </c>
      <c r="AA99" s="63"/>
      <c r="AB99" s="64"/>
      <c r="AC99" s="65">
        <f>'[2]Stochastic outputs'!O1958</f>
        <v>0</v>
      </c>
      <c r="AD99" s="65">
        <f>'[2]Stochastic outputs'!P1958</f>
        <v>0</v>
      </c>
      <c r="AE99" s="65">
        <f>'[2]Stochastic outputs'!O1958</f>
        <v>0</v>
      </c>
      <c r="AF99" s="65">
        <f>'[2]Stochastic outputs'!P1958</f>
        <v>0</v>
      </c>
      <c r="AG99" s="68"/>
      <c r="AH99" s="69"/>
      <c r="AI99" s="65">
        <f>'[2]Stochastic outputs'!O1352</f>
        <v>0.29300857100010508</v>
      </c>
      <c r="AJ99" s="65">
        <f>'[2]Stochastic outputs'!P1352</f>
        <v>1.8296416910131945</v>
      </c>
      <c r="AK99" s="65">
        <f>'[2]Stochastic outputs'!O1352</f>
        <v>0.29300857100010508</v>
      </c>
      <c r="AL99" s="65">
        <f>'[2]Stochastic outputs'!P1352</f>
        <v>1.8296416910131945</v>
      </c>
      <c r="AM99" s="63"/>
      <c r="AN99" s="64"/>
      <c r="AO99" s="65">
        <f>'[2]Stochastic outputs'!O2160</f>
        <v>0.31101483227098925</v>
      </c>
      <c r="AP99" s="65">
        <f>'[2]Stochastic outputs'!P2160</f>
        <v>1.724669980145761</v>
      </c>
      <c r="AQ99" s="65">
        <f>'[2]Stochastic outputs'!O2160</f>
        <v>0.31101483227098925</v>
      </c>
      <c r="AR99" s="65">
        <f>'[2]Stochastic outputs'!P2160</f>
        <v>1.724669980145761</v>
      </c>
      <c r="AS99" s="63"/>
      <c r="AT99" s="64"/>
      <c r="AU99" s="65">
        <f>'[2]Stochastic outputs'!O1554</f>
        <v>0.34080228836714088</v>
      </c>
      <c r="AV99" s="65">
        <f>'[2]Stochastic outputs'!P1554</f>
        <v>1.57075601152797</v>
      </c>
      <c r="AW99" s="65">
        <f>'[2]Stochastic outputs'!O1554</f>
        <v>0.34080228836714088</v>
      </c>
      <c r="AX99" s="65">
        <f>'[2]Stochastic outputs'!P1554</f>
        <v>1.57075601152797</v>
      </c>
      <c r="AY99" s="63"/>
      <c r="AZ99" s="64"/>
      <c r="BA99" s="65">
        <f>'[2]Stochastic outputs'!O1756</f>
        <v>0.35603663280971326</v>
      </c>
      <c r="BB99" s="65">
        <f>'[2]Stochastic outputs'!P1756</f>
        <v>1.6488241306891089</v>
      </c>
      <c r="BC99" s="65">
        <f>'[2]Stochastic outputs'!O1756</f>
        <v>0.35603663280971326</v>
      </c>
      <c r="BD99" s="65">
        <f>'[2]Stochastic outputs'!P1756</f>
        <v>1.6488241306891089</v>
      </c>
      <c r="BE99" s="63"/>
      <c r="BF99" s="64"/>
      <c r="BG99" s="65">
        <f>'[2]Stochastic outputs'!O1150</f>
        <v>0.39284816411382195</v>
      </c>
      <c r="BH99" s="65">
        <f>'[2]Stochastic outputs'!P1150</f>
        <v>1.4824181204590232</v>
      </c>
      <c r="BI99" s="65">
        <f>'[2]Stochastic outputs'!O1150</f>
        <v>0.39284816411382195</v>
      </c>
      <c r="BJ99" s="65">
        <f>'[2]Stochastic outputs'!P1150</f>
        <v>1.4824181204590232</v>
      </c>
      <c r="BK99" s="63"/>
      <c r="BL99" s="64"/>
      <c r="BM99" s="65">
        <f>'[2]Stochastic outputs'!O948</f>
        <v>0.34854274796333251</v>
      </c>
      <c r="BN99" s="65">
        <f>'[2]Stochastic outputs'!P948</f>
        <v>1.6396688671961703</v>
      </c>
      <c r="BO99" s="65">
        <f>'[2]Stochastic outputs'!O948</f>
        <v>0.34854274796333251</v>
      </c>
      <c r="BP99" s="65">
        <f>'[2]Stochastic outputs'!P948</f>
        <v>1.6396688671961703</v>
      </c>
    </row>
    <row r="100" spans="1:68" x14ac:dyDescent="0.35">
      <c r="A100" s="9" t="s">
        <v>15</v>
      </c>
      <c r="B100" s="10">
        <v>55</v>
      </c>
      <c r="C100" s="68"/>
      <c r="D100" s="69"/>
      <c r="E100" s="65">
        <f>'[2]Stochastic outputs'!O141</f>
        <v>0.24424870006131555</v>
      </c>
      <c r="F100" s="65">
        <f>'[2]Stochastic outputs'!P141</f>
        <v>1.462041281711139</v>
      </c>
      <c r="G100" s="65">
        <v>0.24424870006131555</v>
      </c>
      <c r="H100" s="65">
        <v>1.462041281711139</v>
      </c>
      <c r="I100" s="68"/>
      <c r="J100" s="69"/>
      <c r="K100" s="65">
        <f>'[2]Stochastic outputs'!O343</f>
        <v>0.2778053695340208</v>
      </c>
      <c r="L100" s="65">
        <f>'[2]Stochastic outputs'!P343</f>
        <v>1.444668558544548</v>
      </c>
      <c r="M100" s="65">
        <f>'[2]Stochastic outputs'!O343</f>
        <v>0.2778053695340208</v>
      </c>
      <c r="N100" s="65">
        <f>'[2]Stochastic outputs'!P343</f>
        <v>1.444668558544548</v>
      </c>
      <c r="O100" s="68"/>
      <c r="P100" s="69"/>
      <c r="Q100" s="65">
        <f>'[2]Stochastic outputs'!O545</f>
        <v>0.3043597704710671</v>
      </c>
      <c r="R100" s="65">
        <f>'[2]Stochastic outputs'!P545</f>
        <v>1.3805661796943318</v>
      </c>
      <c r="S100" s="65">
        <f>'[2]Stochastic outputs'!O545</f>
        <v>0.3043597704710671</v>
      </c>
      <c r="T100" s="65">
        <f>'[2]Stochastic outputs'!P545</f>
        <v>1.3805661796943318</v>
      </c>
      <c r="U100" s="68"/>
      <c r="V100" s="70"/>
      <c r="W100" s="65">
        <f>'[2]Stochastic outputs'!O747</f>
        <v>0.31521343283957959</v>
      </c>
      <c r="X100" s="65">
        <f>'[2]Stochastic outputs'!P747</f>
        <v>1.3508656660565037</v>
      </c>
      <c r="Y100" s="65">
        <f>'[2]Stochastic outputs'!O747</f>
        <v>0.31521343283957959</v>
      </c>
      <c r="Z100" s="65">
        <f>'[2]Stochastic outputs'!P747</f>
        <v>1.3508656660565037</v>
      </c>
      <c r="AA100" s="63"/>
      <c r="AB100" s="64"/>
      <c r="AC100" s="65">
        <f>'[2]Stochastic outputs'!O1959</f>
        <v>0</v>
      </c>
      <c r="AD100" s="65">
        <f>'[2]Stochastic outputs'!P1959</f>
        <v>0</v>
      </c>
      <c r="AE100" s="65">
        <f>'[2]Stochastic outputs'!O1959</f>
        <v>0</v>
      </c>
      <c r="AF100" s="65">
        <f>'[2]Stochastic outputs'!P1959</f>
        <v>0</v>
      </c>
      <c r="AG100" s="68"/>
      <c r="AH100" s="69"/>
      <c r="AI100" s="65">
        <f>'[2]Stochastic outputs'!O1353</f>
        <v>0.19411319835881152</v>
      </c>
      <c r="AJ100" s="65">
        <f>'[2]Stochastic outputs'!P1353</f>
        <v>1.7426913131452015</v>
      </c>
      <c r="AK100" s="65">
        <f>'[2]Stochastic outputs'!O1353</f>
        <v>0.19411319835881152</v>
      </c>
      <c r="AL100" s="65">
        <f>'[2]Stochastic outputs'!P1353</f>
        <v>1.7426913131452015</v>
      </c>
      <c r="AM100" s="63"/>
      <c r="AN100" s="64"/>
      <c r="AO100" s="65">
        <f>'[2]Stochastic outputs'!O2161</f>
        <v>0.20338877988081561</v>
      </c>
      <c r="AP100" s="65">
        <f>'[2]Stochastic outputs'!P2161</f>
        <v>1.6612282275788595</v>
      </c>
      <c r="AQ100" s="65">
        <f>'[2]Stochastic outputs'!O2161</f>
        <v>0.20338877988081561</v>
      </c>
      <c r="AR100" s="65">
        <f>'[2]Stochastic outputs'!P2161</f>
        <v>1.6612282275788595</v>
      </c>
      <c r="AS100" s="63"/>
      <c r="AT100" s="64"/>
      <c r="AU100" s="65">
        <f>'[2]Stochastic outputs'!O1555</f>
        <v>0.23071149473079658</v>
      </c>
      <c r="AV100" s="65">
        <f>'[2]Stochastic outputs'!P1555</f>
        <v>1.5029004342249195</v>
      </c>
      <c r="AW100" s="65">
        <f>'[2]Stochastic outputs'!O1555</f>
        <v>0.23071149473079658</v>
      </c>
      <c r="AX100" s="65">
        <f>'[2]Stochastic outputs'!P1555</f>
        <v>1.5029004342249195</v>
      </c>
      <c r="AY100" s="63"/>
      <c r="AZ100" s="64"/>
      <c r="BA100" s="65">
        <f>'[2]Stochastic outputs'!O1757</f>
        <v>0.22611531467284768</v>
      </c>
      <c r="BB100" s="65">
        <f>'[2]Stochastic outputs'!P1757</f>
        <v>1.6009329239913146</v>
      </c>
      <c r="BC100" s="65">
        <f>'[2]Stochastic outputs'!O1757</f>
        <v>0.22611531467284768</v>
      </c>
      <c r="BD100" s="65">
        <f>'[2]Stochastic outputs'!P1757</f>
        <v>1.6009329239913146</v>
      </c>
      <c r="BE100" s="63"/>
      <c r="BF100" s="64"/>
      <c r="BG100" s="65">
        <f>'[2]Stochastic outputs'!O1151</f>
        <v>0.28759125000756774</v>
      </c>
      <c r="BH100" s="65">
        <f>'[2]Stochastic outputs'!P1151</f>
        <v>1.4354484577578519</v>
      </c>
      <c r="BI100" s="65">
        <f>'[2]Stochastic outputs'!O1151</f>
        <v>0.28759125000756774</v>
      </c>
      <c r="BJ100" s="65">
        <f>'[2]Stochastic outputs'!P1151</f>
        <v>1.4354484577578519</v>
      </c>
      <c r="BK100" s="63"/>
      <c r="BL100" s="64"/>
      <c r="BM100" s="65">
        <f>'[2]Stochastic outputs'!O949</f>
        <v>0.23389480811604543</v>
      </c>
      <c r="BN100" s="65">
        <f>'[2]Stochastic outputs'!P949</f>
        <v>1.5946418401252989</v>
      </c>
      <c r="BO100" s="65">
        <f>'[2]Stochastic outputs'!O949</f>
        <v>0.23389480811604543</v>
      </c>
      <c r="BP100" s="65">
        <f>'[2]Stochastic outputs'!P949</f>
        <v>1.5946418401252989</v>
      </c>
    </row>
    <row r="101" spans="1:68" x14ac:dyDescent="0.35">
      <c r="A101" s="9" t="s">
        <v>15</v>
      </c>
      <c r="B101" s="10">
        <v>56</v>
      </c>
      <c r="C101" s="68"/>
      <c r="D101" s="69"/>
      <c r="E101" s="65">
        <f>'[2]Stochastic outputs'!O142</f>
        <v>0.23064938731499288</v>
      </c>
      <c r="F101" s="65">
        <f>'[2]Stochastic outputs'!P142</f>
        <v>1.4751253867974898</v>
      </c>
      <c r="G101" s="65">
        <v>0.23064938731499288</v>
      </c>
      <c r="H101" s="65">
        <v>1.4751253867974898</v>
      </c>
      <c r="I101" s="68"/>
      <c r="J101" s="69"/>
      <c r="K101" s="65">
        <f>'[2]Stochastic outputs'!O344</f>
        <v>0.27006482767829887</v>
      </c>
      <c r="L101" s="65">
        <f>'[2]Stochastic outputs'!P344</f>
        <v>1.4367142346133117</v>
      </c>
      <c r="M101" s="65">
        <f>'[2]Stochastic outputs'!O344</f>
        <v>0.27006482767829887</v>
      </c>
      <c r="N101" s="65">
        <f>'[2]Stochastic outputs'!P344</f>
        <v>1.4367142346133117</v>
      </c>
      <c r="O101" s="68"/>
      <c r="P101" s="69"/>
      <c r="Q101" s="65">
        <f>'[2]Stochastic outputs'!O546</f>
        <v>0.29431539483378288</v>
      </c>
      <c r="R101" s="65">
        <f>'[2]Stochastic outputs'!P546</f>
        <v>1.3811729433433768</v>
      </c>
      <c r="S101" s="65">
        <f>'[2]Stochastic outputs'!O546</f>
        <v>0.29431539483378288</v>
      </c>
      <c r="T101" s="65">
        <f>'[2]Stochastic outputs'!P546</f>
        <v>1.3811729433433768</v>
      </c>
      <c r="U101" s="68"/>
      <c r="V101" s="70"/>
      <c r="W101" s="65">
        <f>'[2]Stochastic outputs'!O748</f>
        <v>0.29970166999399606</v>
      </c>
      <c r="X101" s="65">
        <f>'[2]Stochastic outputs'!P748</f>
        <v>1.3514028448785829</v>
      </c>
      <c r="Y101" s="65">
        <f>'[2]Stochastic outputs'!O748</f>
        <v>0.29970166999399606</v>
      </c>
      <c r="Z101" s="65">
        <f>'[2]Stochastic outputs'!P748</f>
        <v>1.3514028448785829</v>
      </c>
      <c r="AA101" s="63"/>
      <c r="AB101" s="64"/>
      <c r="AC101" s="65">
        <f>'[2]Stochastic outputs'!O1960</f>
        <v>0</v>
      </c>
      <c r="AD101" s="65">
        <f>'[2]Stochastic outputs'!P1960</f>
        <v>0</v>
      </c>
      <c r="AE101" s="65">
        <f>'[2]Stochastic outputs'!O1960</f>
        <v>0</v>
      </c>
      <c r="AF101" s="65">
        <f>'[2]Stochastic outputs'!P1960</f>
        <v>0</v>
      </c>
      <c r="AG101" s="68"/>
      <c r="AH101" s="69"/>
      <c r="AI101" s="65">
        <f>'[2]Stochastic outputs'!O1354</f>
        <v>0.188374242627941</v>
      </c>
      <c r="AJ101" s="65">
        <f>'[2]Stochastic outputs'!P1354</f>
        <v>1.7448302749224391</v>
      </c>
      <c r="AK101" s="65">
        <f>'[2]Stochastic outputs'!O1354</f>
        <v>0.188374242627941</v>
      </c>
      <c r="AL101" s="65">
        <f>'[2]Stochastic outputs'!P1354</f>
        <v>1.7448302749224391</v>
      </c>
      <c r="AM101" s="63"/>
      <c r="AN101" s="64"/>
      <c r="AO101" s="65">
        <f>'[2]Stochastic outputs'!O2162</f>
        <v>0.199297631677573</v>
      </c>
      <c r="AP101" s="65">
        <f>'[2]Stochastic outputs'!P2162</f>
        <v>1.6572972224827642</v>
      </c>
      <c r="AQ101" s="65">
        <f>'[2]Stochastic outputs'!O2162</f>
        <v>0.199297631677573</v>
      </c>
      <c r="AR101" s="65">
        <f>'[2]Stochastic outputs'!P2162</f>
        <v>1.6572972224827642</v>
      </c>
      <c r="AS101" s="63"/>
      <c r="AT101" s="64"/>
      <c r="AU101" s="65">
        <f>'[2]Stochastic outputs'!O1556</f>
        <v>0.21225317028463925</v>
      </c>
      <c r="AV101" s="65">
        <f>'[2]Stochastic outputs'!P1556</f>
        <v>1.5137530300315718</v>
      </c>
      <c r="AW101" s="65">
        <f>'[2]Stochastic outputs'!O1556</f>
        <v>0.21225317028463925</v>
      </c>
      <c r="AX101" s="65">
        <f>'[2]Stochastic outputs'!P1556</f>
        <v>1.5137530300315718</v>
      </c>
      <c r="AY101" s="63"/>
      <c r="AZ101" s="64"/>
      <c r="BA101" s="65">
        <f>'[2]Stochastic outputs'!O1758</f>
        <v>0.23191363504388512</v>
      </c>
      <c r="BB101" s="65">
        <f>'[2]Stochastic outputs'!P1758</f>
        <v>1.5681852009446202</v>
      </c>
      <c r="BC101" s="65">
        <f>'[2]Stochastic outputs'!O1758</f>
        <v>0.23191363504388512</v>
      </c>
      <c r="BD101" s="65">
        <f>'[2]Stochastic outputs'!P1758</f>
        <v>1.5681852009446202</v>
      </c>
      <c r="BE101" s="63"/>
      <c r="BF101" s="64"/>
      <c r="BG101" s="65">
        <f>'[2]Stochastic outputs'!O1152</f>
        <v>0.26654079392685226</v>
      </c>
      <c r="BH101" s="65">
        <f>'[2]Stochastic outputs'!P1152</f>
        <v>1.4510268021539254</v>
      </c>
      <c r="BI101" s="65">
        <f>'[2]Stochastic outputs'!O1152</f>
        <v>0.26654079392685226</v>
      </c>
      <c r="BJ101" s="65">
        <f>'[2]Stochastic outputs'!P1152</f>
        <v>1.4510268021539254</v>
      </c>
      <c r="BK101" s="63"/>
      <c r="BL101" s="64"/>
      <c r="BM101" s="65">
        <f>'[2]Stochastic outputs'!O950</f>
        <v>0.24807279691566575</v>
      </c>
      <c r="BN101" s="65">
        <f>'[2]Stochastic outputs'!P950</f>
        <v>1.5734483102979926</v>
      </c>
      <c r="BO101" s="65">
        <f>'[2]Stochastic outputs'!O950</f>
        <v>0.24807279691566575</v>
      </c>
      <c r="BP101" s="65">
        <f>'[2]Stochastic outputs'!P950</f>
        <v>1.5734483102979926</v>
      </c>
    </row>
    <row r="102" spans="1:68" x14ac:dyDescent="0.35">
      <c r="A102" s="9" t="s">
        <v>15</v>
      </c>
      <c r="B102" s="10">
        <v>57</v>
      </c>
      <c r="C102" s="68"/>
      <c r="D102" s="69"/>
      <c r="E102" s="65">
        <f>'[2]Stochastic outputs'!O143</f>
        <v>0.22990261063354303</v>
      </c>
      <c r="F102" s="65">
        <f>'[2]Stochastic outputs'!P143</f>
        <v>1.5088723426544099</v>
      </c>
      <c r="G102" s="65">
        <v>0.22990261063354303</v>
      </c>
      <c r="H102" s="65">
        <v>1.5088723426544099</v>
      </c>
      <c r="I102" s="68"/>
      <c r="J102" s="69"/>
      <c r="K102" s="65">
        <f>'[2]Stochastic outputs'!O345</f>
        <v>0.24729918587673894</v>
      </c>
      <c r="L102" s="65">
        <f>'[2]Stochastic outputs'!P345</f>
        <v>1.4862813125097398</v>
      </c>
      <c r="M102" s="65">
        <f>'[2]Stochastic outputs'!O345</f>
        <v>0.24729918587673894</v>
      </c>
      <c r="N102" s="65">
        <f>'[2]Stochastic outputs'!P345</f>
        <v>1.4862813125097398</v>
      </c>
      <c r="O102" s="68"/>
      <c r="P102" s="69"/>
      <c r="Q102" s="65">
        <f>'[2]Stochastic outputs'!O547</f>
        <v>0.27323097738330676</v>
      </c>
      <c r="R102" s="65">
        <f>'[2]Stochastic outputs'!P547</f>
        <v>1.4205220209637655</v>
      </c>
      <c r="S102" s="65">
        <f>'[2]Stochastic outputs'!O547</f>
        <v>0.27323097738330676</v>
      </c>
      <c r="T102" s="65">
        <f>'[2]Stochastic outputs'!P547</f>
        <v>1.4205220209637655</v>
      </c>
      <c r="U102" s="68"/>
      <c r="V102" s="70"/>
      <c r="W102" s="65">
        <f>'[2]Stochastic outputs'!O749</f>
        <v>0.28592400195817502</v>
      </c>
      <c r="X102" s="65">
        <f>'[2]Stochastic outputs'!P749</f>
        <v>1.3894177179988669</v>
      </c>
      <c r="Y102" s="65">
        <f>'[2]Stochastic outputs'!O749</f>
        <v>0.28592400195817502</v>
      </c>
      <c r="Z102" s="65">
        <f>'[2]Stochastic outputs'!P749</f>
        <v>1.3894177179988669</v>
      </c>
      <c r="AA102" s="63"/>
      <c r="AB102" s="64"/>
      <c r="AC102" s="65">
        <f>'[2]Stochastic outputs'!O1961</f>
        <v>0</v>
      </c>
      <c r="AD102" s="65">
        <f>'[2]Stochastic outputs'!P1961</f>
        <v>0</v>
      </c>
      <c r="AE102" s="65">
        <f>'[2]Stochastic outputs'!O1961</f>
        <v>0</v>
      </c>
      <c r="AF102" s="65">
        <f>'[2]Stochastic outputs'!P1961</f>
        <v>0</v>
      </c>
      <c r="AG102" s="68"/>
      <c r="AH102" s="69"/>
      <c r="AI102" s="65">
        <f>'[2]Stochastic outputs'!O1355</f>
        <v>0.18173216549508506</v>
      </c>
      <c r="AJ102" s="65">
        <f>'[2]Stochastic outputs'!P1355</f>
        <v>1.7904128132187445</v>
      </c>
      <c r="AK102" s="65">
        <f>'[2]Stochastic outputs'!O1355</f>
        <v>0.18173216549508506</v>
      </c>
      <c r="AL102" s="65">
        <f>'[2]Stochastic outputs'!P1355</f>
        <v>1.7904128132187445</v>
      </c>
      <c r="AM102" s="63"/>
      <c r="AN102" s="64"/>
      <c r="AO102" s="65">
        <f>'[2]Stochastic outputs'!O2163</f>
        <v>0.18339244009884542</v>
      </c>
      <c r="AP102" s="65">
        <f>'[2]Stochastic outputs'!P2163</f>
        <v>1.717873729175045</v>
      </c>
      <c r="AQ102" s="65">
        <f>'[2]Stochastic outputs'!O2163</f>
        <v>0.18339244009884542</v>
      </c>
      <c r="AR102" s="65">
        <f>'[2]Stochastic outputs'!P2163</f>
        <v>1.717873729175045</v>
      </c>
      <c r="AS102" s="63"/>
      <c r="AT102" s="64"/>
      <c r="AU102" s="65">
        <f>'[2]Stochastic outputs'!O1557</f>
        <v>0.20694605616994863</v>
      </c>
      <c r="AV102" s="65">
        <f>'[2]Stochastic outputs'!P1557</f>
        <v>1.5902433379015801</v>
      </c>
      <c r="AW102" s="65">
        <f>'[2]Stochastic outputs'!O1557</f>
        <v>0.20694605616994863</v>
      </c>
      <c r="AX102" s="65">
        <f>'[2]Stochastic outputs'!P1557</f>
        <v>1.5902433379015801</v>
      </c>
      <c r="AY102" s="63"/>
      <c r="AZ102" s="64"/>
      <c r="BA102" s="65">
        <f>'[2]Stochastic outputs'!O1759</f>
        <v>0.21924216008955644</v>
      </c>
      <c r="BB102" s="65">
        <f>'[2]Stochastic outputs'!P1759</f>
        <v>1.6488467812519765</v>
      </c>
      <c r="BC102" s="65">
        <f>'[2]Stochastic outputs'!O1759</f>
        <v>0.21924216008955644</v>
      </c>
      <c r="BD102" s="65">
        <f>'[2]Stochastic outputs'!P1759</f>
        <v>1.6488467812519765</v>
      </c>
      <c r="BE102" s="63"/>
      <c r="BF102" s="64"/>
      <c r="BG102" s="65">
        <f>'[2]Stochastic outputs'!O1153</f>
        <v>0.2533813307211763</v>
      </c>
      <c r="BH102" s="65">
        <f>'[2]Stochastic outputs'!P1153</f>
        <v>1.4814602618606931</v>
      </c>
      <c r="BI102" s="65">
        <f>'[2]Stochastic outputs'!O1153</f>
        <v>0.2533813307211763</v>
      </c>
      <c r="BJ102" s="65">
        <f>'[2]Stochastic outputs'!P1153</f>
        <v>1.4814602618606931</v>
      </c>
      <c r="BK102" s="63"/>
      <c r="BL102" s="64"/>
      <c r="BM102" s="65">
        <f>'[2]Stochastic outputs'!O951</f>
        <v>0.21940275345503787</v>
      </c>
      <c r="BN102" s="65">
        <f>'[2]Stochastic outputs'!P951</f>
        <v>1.6434876000670919</v>
      </c>
      <c r="BO102" s="65">
        <f>'[2]Stochastic outputs'!O951</f>
        <v>0.21940275345503787</v>
      </c>
      <c r="BP102" s="65">
        <f>'[2]Stochastic outputs'!P951</f>
        <v>1.6434876000670919</v>
      </c>
    </row>
    <row r="103" spans="1:68" x14ac:dyDescent="0.35">
      <c r="A103" s="9" t="s">
        <v>15</v>
      </c>
      <c r="B103" s="10">
        <v>58</v>
      </c>
      <c r="C103" s="68"/>
      <c r="D103" s="69"/>
      <c r="E103" s="65">
        <f>'[2]Stochastic outputs'!O144</f>
        <v>0.24086117918864713</v>
      </c>
      <c r="F103" s="65">
        <f>'[2]Stochastic outputs'!P144</f>
        <v>1.4983992754534481</v>
      </c>
      <c r="G103" s="65">
        <v>0.24086117918864713</v>
      </c>
      <c r="H103" s="65">
        <v>1.4983992754534481</v>
      </c>
      <c r="I103" s="68"/>
      <c r="J103" s="69"/>
      <c r="K103" s="65">
        <f>'[2]Stochastic outputs'!O346</f>
        <v>0.26846111325301553</v>
      </c>
      <c r="L103" s="65">
        <f>'[2]Stochastic outputs'!P346</f>
        <v>1.4770484365592116</v>
      </c>
      <c r="M103" s="65">
        <f>'[2]Stochastic outputs'!O346</f>
        <v>0.26846111325301553</v>
      </c>
      <c r="N103" s="65">
        <f>'[2]Stochastic outputs'!P346</f>
        <v>1.4770484365592116</v>
      </c>
      <c r="O103" s="68"/>
      <c r="P103" s="69"/>
      <c r="Q103" s="65">
        <f>'[2]Stochastic outputs'!O548</f>
        <v>0.283089427335523</v>
      </c>
      <c r="R103" s="65">
        <f>'[2]Stochastic outputs'!P548</f>
        <v>1.41817536423855</v>
      </c>
      <c r="S103" s="65">
        <f>'[2]Stochastic outputs'!O548</f>
        <v>0.283089427335523</v>
      </c>
      <c r="T103" s="65">
        <f>'[2]Stochastic outputs'!P548</f>
        <v>1.41817536423855</v>
      </c>
      <c r="U103" s="68"/>
      <c r="V103" s="70"/>
      <c r="W103" s="65">
        <f>'[2]Stochastic outputs'!O750</f>
        <v>0.29952919543006568</v>
      </c>
      <c r="X103" s="65">
        <f>'[2]Stochastic outputs'!P750</f>
        <v>1.3918180100025042</v>
      </c>
      <c r="Y103" s="65">
        <f>'[2]Stochastic outputs'!O750</f>
        <v>0.29952919543006568</v>
      </c>
      <c r="Z103" s="65">
        <f>'[2]Stochastic outputs'!P750</f>
        <v>1.3918180100025042</v>
      </c>
      <c r="AA103" s="63"/>
      <c r="AB103" s="64"/>
      <c r="AC103" s="65">
        <f>'[2]Stochastic outputs'!O1962</f>
        <v>0</v>
      </c>
      <c r="AD103" s="65">
        <f>'[2]Stochastic outputs'!P1962</f>
        <v>0</v>
      </c>
      <c r="AE103" s="65">
        <f>'[2]Stochastic outputs'!O1962</f>
        <v>0</v>
      </c>
      <c r="AF103" s="65">
        <f>'[2]Stochastic outputs'!P1962</f>
        <v>0</v>
      </c>
      <c r="AG103" s="68"/>
      <c r="AH103" s="69"/>
      <c r="AI103" s="65">
        <f>'[2]Stochastic outputs'!O1356</f>
        <v>0.17766181394240965</v>
      </c>
      <c r="AJ103" s="65">
        <f>'[2]Stochastic outputs'!P1356</f>
        <v>1.7902129343381938</v>
      </c>
      <c r="AK103" s="65">
        <f>'[2]Stochastic outputs'!O1356</f>
        <v>0.17766181394240965</v>
      </c>
      <c r="AL103" s="65">
        <f>'[2]Stochastic outputs'!P1356</f>
        <v>1.7902129343381938</v>
      </c>
      <c r="AM103" s="63"/>
      <c r="AN103" s="64"/>
      <c r="AO103" s="65">
        <f>'[2]Stochastic outputs'!O2164</f>
        <v>0.18681252377524302</v>
      </c>
      <c r="AP103" s="65">
        <f>'[2]Stochastic outputs'!P2164</f>
        <v>1.6908587909773729</v>
      </c>
      <c r="AQ103" s="65">
        <f>'[2]Stochastic outputs'!O2164</f>
        <v>0.18681252377524302</v>
      </c>
      <c r="AR103" s="65">
        <f>'[2]Stochastic outputs'!P2164</f>
        <v>1.6908587909773729</v>
      </c>
      <c r="AS103" s="63"/>
      <c r="AT103" s="64"/>
      <c r="AU103" s="65">
        <f>'[2]Stochastic outputs'!O1558</f>
        <v>0.22506168719893471</v>
      </c>
      <c r="AV103" s="65">
        <f>'[2]Stochastic outputs'!P1558</f>
        <v>1.5563946998702656</v>
      </c>
      <c r="AW103" s="65">
        <f>'[2]Stochastic outputs'!O1558</f>
        <v>0.22506168719893471</v>
      </c>
      <c r="AX103" s="65">
        <f>'[2]Stochastic outputs'!P1558</f>
        <v>1.5563946998702656</v>
      </c>
      <c r="AY103" s="63"/>
      <c r="AZ103" s="64"/>
      <c r="BA103" s="65">
        <f>'[2]Stochastic outputs'!O1760</f>
        <v>0.20217956931722916</v>
      </c>
      <c r="BB103" s="65">
        <f>'[2]Stochastic outputs'!P1760</f>
        <v>1.6257329564224769</v>
      </c>
      <c r="BC103" s="65">
        <f>'[2]Stochastic outputs'!O1760</f>
        <v>0.20217956931722916</v>
      </c>
      <c r="BD103" s="65">
        <f>'[2]Stochastic outputs'!P1760</f>
        <v>1.6257329564224769</v>
      </c>
      <c r="BE103" s="63"/>
      <c r="BF103" s="64"/>
      <c r="BG103" s="65">
        <f>'[2]Stochastic outputs'!O1154</f>
        <v>0.26492622434412305</v>
      </c>
      <c r="BH103" s="65">
        <f>'[2]Stochastic outputs'!P1154</f>
        <v>1.4781374376821361</v>
      </c>
      <c r="BI103" s="65">
        <f>'[2]Stochastic outputs'!O1154</f>
        <v>0.26492622434412305</v>
      </c>
      <c r="BJ103" s="65">
        <f>'[2]Stochastic outputs'!P1154</f>
        <v>1.4781374376821361</v>
      </c>
      <c r="BK103" s="63"/>
      <c r="BL103" s="64"/>
      <c r="BM103" s="65">
        <f>'[2]Stochastic outputs'!O952</f>
        <v>0.23017586556241629</v>
      </c>
      <c r="BN103" s="65">
        <f>'[2]Stochastic outputs'!P952</f>
        <v>1.6412058220794559</v>
      </c>
      <c r="BO103" s="65">
        <f>'[2]Stochastic outputs'!O952</f>
        <v>0.23017586556241629</v>
      </c>
      <c r="BP103" s="65">
        <f>'[2]Stochastic outputs'!P952</f>
        <v>1.6412058220794559</v>
      </c>
    </row>
    <row r="104" spans="1:68" x14ac:dyDescent="0.35">
      <c r="A104" s="9" t="s">
        <v>15</v>
      </c>
      <c r="B104" s="10">
        <v>59</v>
      </c>
      <c r="C104" s="68"/>
      <c r="D104" s="69"/>
      <c r="E104" s="65">
        <f>'[2]Stochastic outputs'!O145</f>
        <v>0.21072317543894625</v>
      </c>
      <c r="F104" s="65">
        <f>'[2]Stochastic outputs'!P145</f>
        <v>1.4808949797115085</v>
      </c>
      <c r="G104" s="65">
        <v>0.21072317543894625</v>
      </c>
      <c r="H104" s="65">
        <v>1.4808949797115085</v>
      </c>
      <c r="I104" s="68"/>
      <c r="J104" s="69"/>
      <c r="K104" s="65">
        <f>'[2]Stochastic outputs'!O347</f>
        <v>0.24858751149804767</v>
      </c>
      <c r="L104" s="65">
        <f>'[2]Stochastic outputs'!P347</f>
        <v>1.4570570681492436</v>
      </c>
      <c r="M104" s="65">
        <f>'[2]Stochastic outputs'!O347</f>
        <v>0.24858751149804767</v>
      </c>
      <c r="N104" s="65">
        <f>'[2]Stochastic outputs'!P347</f>
        <v>1.4570570681492436</v>
      </c>
      <c r="O104" s="68"/>
      <c r="P104" s="69"/>
      <c r="Q104" s="65">
        <f>'[2]Stochastic outputs'!O549</f>
        <v>0.2607652039208212</v>
      </c>
      <c r="R104" s="65">
        <f>'[2]Stochastic outputs'!P549</f>
        <v>1.3949085171776339</v>
      </c>
      <c r="S104" s="65">
        <f>'[2]Stochastic outputs'!O549</f>
        <v>0.2607652039208212</v>
      </c>
      <c r="T104" s="65">
        <f>'[2]Stochastic outputs'!P549</f>
        <v>1.3949085171776339</v>
      </c>
      <c r="U104" s="68"/>
      <c r="V104" s="70"/>
      <c r="W104" s="65">
        <f>'[2]Stochastic outputs'!O751</f>
        <v>0.28017801825652699</v>
      </c>
      <c r="X104" s="65">
        <f>'[2]Stochastic outputs'!P751</f>
        <v>1.3578733242688885</v>
      </c>
      <c r="Y104" s="65">
        <f>'[2]Stochastic outputs'!O751</f>
        <v>0.28017801825652699</v>
      </c>
      <c r="Z104" s="65">
        <f>'[2]Stochastic outputs'!P751</f>
        <v>1.3578733242688885</v>
      </c>
      <c r="AA104" s="63"/>
      <c r="AB104" s="64"/>
      <c r="AC104" s="65">
        <f>'[2]Stochastic outputs'!O1963</f>
        <v>0</v>
      </c>
      <c r="AD104" s="65">
        <f>'[2]Stochastic outputs'!P1963</f>
        <v>0</v>
      </c>
      <c r="AE104" s="65">
        <f>'[2]Stochastic outputs'!O1963</f>
        <v>0</v>
      </c>
      <c r="AF104" s="65">
        <f>'[2]Stochastic outputs'!P1963</f>
        <v>0</v>
      </c>
      <c r="AG104" s="68"/>
      <c r="AH104" s="69"/>
      <c r="AI104" s="65">
        <f>'[2]Stochastic outputs'!O1357</f>
        <v>0.18175125022998101</v>
      </c>
      <c r="AJ104" s="65">
        <f>'[2]Stochastic outputs'!P1357</f>
        <v>1.76966338721646</v>
      </c>
      <c r="AK104" s="65">
        <f>'[2]Stochastic outputs'!O1357</f>
        <v>0.18175125022998101</v>
      </c>
      <c r="AL104" s="65">
        <f>'[2]Stochastic outputs'!P1357</f>
        <v>1.76966338721646</v>
      </c>
      <c r="AM104" s="63"/>
      <c r="AN104" s="64"/>
      <c r="AO104" s="65">
        <f>'[2]Stochastic outputs'!O2165</f>
        <v>0.1780121860428111</v>
      </c>
      <c r="AP104" s="65">
        <f>'[2]Stochastic outputs'!P2165</f>
        <v>1.6847998979078003</v>
      </c>
      <c r="AQ104" s="65">
        <f>'[2]Stochastic outputs'!O2165</f>
        <v>0.1780121860428111</v>
      </c>
      <c r="AR104" s="65">
        <f>'[2]Stochastic outputs'!P2165</f>
        <v>1.6847998979078003</v>
      </c>
      <c r="AS104" s="63"/>
      <c r="AT104" s="64"/>
      <c r="AU104" s="65">
        <f>'[2]Stochastic outputs'!O1559</f>
        <v>0.19400129439841113</v>
      </c>
      <c r="AV104" s="65">
        <f>'[2]Stochastic outputs'!P1559</f>
        <v>1.5305722850515453</v>
      </c>
      <c r="AW104" s="65">
        <f>'[2]Stochastic outputs'!O1559</f>
        <v>0.19400129439841113</v>
      </c>
      <c r="AX104" s="65">
        <f>'[2]Stochastic outputs'!P1559</f>
        <v>1.5305722850515453</v>
      </c>
      <c r="AY104" s="63"/>
      <c r="AZ104" s="64"/>
      <c r="BA104" s="65">
        <f>'[2]Stochastic outputs'!O1761</f>
        <v>0.2030570666567042</v>
      </c>
      <c r="BB104" s="65">
        <f>'[2]Stochastic outputs'!P1761</f>
        <v>1.5999820167055567</v>
      </c>
      <c r="BC104" s="65">
        <f>'[2]Stochastic outputs'!O1761</f>
        <v>0.2030570666567042</v>
      </c>
      <c r="BD104" s="65">
        <f>'[2]Stochastic outputs'!P1761</f>
        <v>1.5999820167055567</v>
      </c>
      <c r="BE104" s="63"/>
      <c r="BF104" s="64"/>
      <c r="BG104" s="65">
        <f>'[2]Stochastic outputs'!O1155</f>
        <v>0.24168511495274508</v>
      </c>
      <c r="BH104" s="65">
        <f>'[2]Stochastic outputs'!P1155</f>
        <v>1.4475768417500849</v>
      </c>
      <c r="BI104" s="65">
        <f>'[2]Stochastic outputs'!O1155</f>
        <v>0.24168511495274508</v>
      </c>
      <c r="BJ104" s="65">
        <f>'[2]Stochastic outputs'!P1155</f>
        <v>1.4475768417500849</v>
      </c>
      <c r="BK104" s="63"/>
      <c r="BL104" s="64"/>
      <c r="BM104" s="65">
        <f>'[2]Stochastic outputs'!O953</f>
        <v>0.23916849198083542</v>
      </c>
      <c r="BN104" s="65">
        <f>'[2]Stochastic outputs'!P953</f>
        <v>1.5957856639205283</v>
      </c>
      <c r="BO104" s="65">
        <f>'[2]Stochastic outputs'!O953</f>
        <v>0.23916849198083542</v>
      </c>
      <c r="BP104" s="65">
        <f>'[2]Stochastic outputs'!P953</f>
        <v>1.5957856639205283</v>
      </c>
    </row>
    <row r="105" spans="1:68" x14ac:dyDescent="0.35">
      <c r="A105" s="9" t="s">
        <v>15</v>
      </c>
      <c r="B105" s="10">
        <v>60</v>
      </c>
      <c r="C105" s="68"/>
      <c r="D105" s="69"/>
      <c r="E105" s="65">
        <f>'[2]Stochastic outputs'!O146</f>
        <v>0.40258284108302755</v>
      </c>
      <c r="F105" s="65">
        <f>'[2]Stochastic outputs'!P146</f>
        <v>1.4985482779160331</v>
      </c>
      <c r="G105" s="65">
        <v>0.40258284108302755</v>
      </c>
      <c r="H105" s="65">
        <v>1.4985482779160331</v>
      </c>
      <c r="I105" s="68"/>
      <c r="J105" s="69"/>
      <c r="K105" s="65">
        <f>'[2]Stochastic outputs'!O348</f>
        <v>0.41276118186812627</v>
      </c>
      <c r="L105" s="65">
        <f>'[2]Stochastic outputs'!P348</f>
        <v>1.505159058899922</v>
      </c>
      <c r="M105" s="65">
        <f>'[2]Stochastic outputs'!O348</f>
        <v>0.41276118186812627</v>
      </c>
      <c r="N105" s="65">
        <f>'[2]Stochastic outputs'!P348</f>
        <v>1.505159058899922</v>
      </c>
      <c r="O105" s="68"/>
      <c r="P105" s="69"/>
      <c r="Q105" s="65">
        <f>'[2]Stochastic outputs'!O550</f>
        <v>0.45964894230778053</v>
      </c>
      <c r="R105" s="65">
        <f>'[2]Stochastic outputs'!P550</f>
        <v>1.3898143976236745</v>
      </c>
      <c r="S105" s="65">
        <f>'[2]Stochastic outputs'!O550</f>
        <v>0.45964894230778053</v>
      </c>
      <c r="T105" s="65">
        <f>'[2]Stochastic outputs'!P550</f>
        <v>1.3898143976236745</v>
      </c>
      <c r="U105" s="68"/>
      <c r="V105" s="70"/>
      <c r="W105" s="65">
        <f>'[2]Stochastic outputs'!O752</f>
        <v>0.48293507215051679</v>
      </c>
      <c r="X105" s="65">
        <f>'[2]Stochastic outputs'!P752</f>
        <v>1.3530084178746131</v>
      </c>
      <c r="Y105" s="65">
        <f>'[2]Stochastic outputs'!O752</f>
        <v>0.48293507215051679</v>
      </c>
      <c r="Z105" s="65">
        <f>'[2]Stochastic outputs'!P752</f>
        <v>1.3530084178746131</v>
      </c>
      <c r="AA105" s="63"/>
      <c r="AB105" s="64"/>
      <c r="AC105" s="65">
        <f>'[2]Stochastic outputs'!O1964</f>
        <v>0.34770288779872588</v>
      </c>
      <c r="AD105" s="65">
        <f>'[2]Stochastic outputs'!P1964</f>
        <v>1.6618590311404402</v>
      </c>
      <c r="AE105" s="65">
        <f>'[2]Stochastic outputs'!O1964</f>
        <v>0.34770288779872588</v>
      </c>
      <c r="AF105" s="65">
        <f>'[2]Stochastic outputs'!P1964</f>
        <v>1.6618590311404402</v>
      </c>
      <c r="AG105" s="68"/>
      <c r="AH105" s="69"/>
      <c r="AI105" s="65">
        <f>'[2]Stochastic outputs'!O1358</f>
        <v>0.32736902469404283</v>
      </c>
      <c r="AJ105" s="65">
        <f>'[2]Stochastic outputs'!P1358</f>
        <v>1.7744134462144077</v>
      </c>
      <c r="AK105" s="65">
        <f>'[2]Stochastic outputs'!O1358</f>
        <v>0.32736902469404283</v>
      </c>
      <c r="AL105" s="65">
        <f>'[2]Stochastic outputs'!P1358</f>
        <v>1.7744134462144077</v>
      </c>
      <c r="AM105" s="63"/>
      <c r="AN105" s="64"/>
      <c r="AO105" s="65">
        <f>'[2]Stochastic outputs'!O2166</f>
        <v>0.34822945092021812</v>
      </c>
      <c r="AP105" s="65">
        <f>'[2]Stochastic outputs'!P2166</f>
        <v>1.6452584407505391</v>
      </c>
      <c r="AQ105" s="65">
        <f>'[2]Stochastic outputs'!O2166</f>
        <v>0.34822945092021812</v>
      </c>
      <c r="AR105" s="65">
        <f>'[2]Stochastic outputs'!P2166</f>
        <v>1.6452584407505391</v>
      </c>
      <c r="AS105" s="63"/>
      <c r="AT105" s="64"/>
      <c r="AU105" s="65">
        <f>'[2]Stochastic outputs'!O1560</f>
        <v>0.38432619586135003</v>
      </c>
      <c r="AV105" s="65">
        <f>'[2]Stochastic outputs'!P1560</f>
        <v>1.5481969227471646</v>
      </c>
      <c r="AW105" s="65">
        <f>'[2]Stochastic outputs'!O1560</f>
        <v>0.38432619586135003</v>
      </c>
      <c r="AX105" s="65">
        <f>'[2]Stochastic outputs'!P1560</f>
        <v>1.5481969227471646</v>
      </c>
      <c r="AY105" s="63"/>
      <c r="AZ105" s="64"/>
      <c r="BA105" s="65">
        <f>'[2]Stochastic outputs'!O1762</f>
        <v>0.37493564791607281</v>
      </c>
      <c r="BB105" s="65">
        <f>'[2]Stochastic outputs'!P1762</f>
        <v>1.6084253002482185</v>
      </c>
      <c r="BC105" s="65">
        <f>'[2]Stochastic outputs'!O1762</f>
        <v>0.37493564791607281</v>
      </c>
      <c r="BD105" s="65">
        <f>'[2]Stochastic outputs'!P1762</f>
        <v>1.6084253002482185</v>
      </c>
      <c r="BE105" s="63"/>
      <c r="BF105" s="64"/>
      <c r="BG105" s="65">
        <f>'[2]Stochastic outputs'!O1156</f>
        <v>0.41768560799214671</v>
      </c>
      <c r="BH105" s="65">
        <f>'[2]Stochastic outputs'!P1156</f>
        <v>1.4338012271094092</v>
      </c>
      <c r="BI105" s="65">
        <f>'[2]Stochastic outputs'!O1156</f>
        <v>0.41768560799214671</v>
      </c>
      <c r="BJ105" s="65">
        <f>'[2]Stochastic outputs'!P1156</f>
        <v>1.4338012271094092</v>
      </c>
      <c r="BK105" s="63"/>
      <c r="BL105" s="64"/>
      <c r="BM105" s="65">
        <f>'[2]Stochastic outputs'!O954</f>
        <v>0.41013035334010112</v>
      </c>
      <c r="BN105" s="65">
        <f>'[2]Stochastic outputs'!P954</f>
        <v>1.6122060527427893</v>
      </c>
      <c r="BO105" s="65">
        <f>'[2]Stochastic outputs'!O954</f>
        <v>0.41013035334010112</v>
      </c>
      <c r="BP105" s="65">
        <f>'[2]Stochastic outputs'!P954</f>
        <v>1.6122060527427893</v>
      </c>
    </row>
    <row r="106" spans="1:68" x14ac:dyDescent="0.35">
      <c r="A106" s="9" t="s">
        <v>15</v>
      </c>
      <c r="B106" s="10">
        <v>61</v>
      </c>
      <c r="C106" s="68"/>
      <c r="D106" s="69"/>
      <c r="E106" s="65">
        <f>'[2]Stochastic outputs'!O147</f>
        <v>0.40477117285537068</v>
      </c>
      <c r="F106" s="65">
        <f>'[2]Stochastic outputs'!P147</f>
        <v>1.4774753299316101</v>
      </c>
      <c r="G106" s="65">
        <v>0.40477117285537068</v>
      </c>
      <c r="H106" s="65">
        <v>1.4774753299316101</v>
      </c>
      <c r="I106" s="68"/>
      <c r="J106" s="69"/>
      <c r="K106" s="65">
        <f>'[2]Stochastic outputs'!O349</f>
        <v>0.40582754779625424</v>
      </c>
      <c r="L106" s="65">
        <f>'[2]Stochastic outputs'!P349</f>
        <v>1.512258919006481</v>
      </c>
      <c r="M106" s="65">
        <f>'[2]Stochastic outputs'!O349</f>
        <v>0.40582754779625424</v>
      </c>
      <c r="N106" s="65">
        <f>'[2]Stochastic outputs'!P349</f>
        <v>1.512258919006481</v>
      </c>
      <c r="O106" s="68"/>
      <c r="P106" s="69"/>
      <c r="Q106" s="65">
        <f>'[2]Stochastic outputs'!O551</f>
        <v>0.46550254306936251</v>
      </c>
      <c r="R106" s="65">
        <f>'[2]Stochastic outputs'!P551</f>
        <v>1.3723048533762989</v>
      </c>
      <c r="S106" s="65">
        <f>'[2]Stochastic outputs'!O551</f>
        <v>0.46550254306936251</v>
      </c>
      <c r="T106" s="65">
        <f>'[2]Stochastic outputs'!P551</f>
        <v>1.3723048533762989</v>
      </c>
      <c r="U106" s="68"/>
      <c r="V106" s="70"/>
      <c r="W106" s="65">
        <f>'[2]Stochastic outputs'!O753</f>
        <v>0.4626513669001257</v>
      </c>
      <c r="X106" s="65">
        <f>'[2]Stochastic outputs'!P753</f>
        <v>1.3425830131016698</v>
      </c>
      <c r="Y106" s="65">
        <f>'[2]Stochastic outputs'!O753</f>
        <v>0.4626513669001257</v>
      </c>
      <c r="Z106" s="65">
        <f>'[2]Stochastic outputs'!P753</f>
        <v>1.3425830131016698</v>
      </c>
      <c r="AA106" s="63"/>
      <c r="AB106" s="64"/>
      <c r="AC106" s="65">
        <f>'[2]Stochastic outputs'!O1965</f>
        <v>0.34497266555966555</v>
      </c>
      <c r="AD106" s="65">
        <f>'[2]Stochastic outputs'!P1965</f>
        <v>1.6674681135155089</v>
      </c>
      <c r="AE106" s="65">
        <f>'[2]Stochastic outputs'!O1965</f>
        <v>0.34497266555966555</v>
      </c>
      <c r="AF106" s="65">
        <f>'[2]Stochastic outputs'!P1965</f>
        <v>1.6674681135155089</v>
      </c>
      <c r="AG106" s="68"/>
      <c r="AH106" s="69"/>
      <c r="AI106" s="65">
        <f>'[2]Stochastic outputs'!O1359</f>
        <v>0.34189799762384632</v>
      </c>
      <c r="AJ106" s="65">
        <f>'[2]Stochastic outputs'!P1359</f>
        <v>1.7541881137520334</v>
      </c>
      <c r="AK106" s="65">
        <f>'[2]Stochastic outputs'!O1359</f>
        <v>0.34189799762384632</v>
      </c>
      <c r="AL106" s="65">
        <f>'[2]Stochastic outputs'!P1359</f>
        <v>1.7541881137520334</v>
      </c>
      <c r="AM106" s="63"/>
      <c r="AN106" s="64"/>
      <c r="AO106" s="65">
        <f>'[2]Stochastic outputs'!O2167</f>
        <v>0.34445348968490364</v>
      </c>
      <c r="AP106" s="65">
        <f>'[2]Stochastic outputs'!P2167</f>
        <v>1.6676726122378944</v>
      </c>
      <c r="AQ106" s="65">
        <f>'[2]Stochastic outputs'!O2167</f>
        <v>0.34445348968490364</v>
      </c>
      <c r="AR106" s="65">
        <f>'[2]Stochastic outputs'!P2167</f>
        <v>1.6676726122378944</v>
      </c>
      <c r="AS106" s="63"/>
      <c r="AT106" s="64"/>
      <c r="AU106" s="65">
        <f>'[2]Stochastic outputs'!O1561</f>
        <v>0.39886095842550201</v>
      </c>
      <c r="AV106" s="65">
        <f>'[2]Stochastic outputs'!P1561</f>
        <v>1.5054961004253711</v>
      </c>
      <c r="AW106" s="65">
        <f>'[2]Stochastic outputs'!O1561</f>
        <v>0.39886095842550201</v>
      </c>
      <c r="AX106" s="65">
        <f>'[2]Stochastic outputs'!P1561</f>
        <v>1.5054961004253711</v>
      </c>
      <c r="AY106" s="63"/>
      <c r="AZ106" s="64"/>
      <c r="BA106" s="65">
        <f>'[2]Stochastic outputs'!O1763</f>
        <v>0.38128674056519329</v>
      </c>
      <c r="BB106" s="65">
        <f>'[2]Stochastic outputs'!P1763</f>
        <v>1.5839943238072649</v>
      </c>
      <c r="BC106" s="65">
        <f>'[2]Stochastic outputs'!O1763</f>
        <v>0.38128674056519329</v>
      </c>
      <c r="BD106" s="65">
        <f>'[2]Stochastic outputs'!P1763</f>
        <v>1.5839943238072649</v>
      </c>
      <c r="BE106" s="63"/>
      <c r="BF106" s="64"/>
      <c r="BG106" s="65">
        <f>'[2]Stochastic outputs'!O1157</f>
        <v>0.45302573473732854</v>
      </c>
      <c r="BH106" s="65">
        <f>'[2]Stochastic outputs'!P1157</f>
        <v>1.4319203176920374</v>
      </c>
      <c r="BI106" s="65">
        <f>'[2]Stochastic outputs'!O1157</f>
        <v>0.45302573473732854</v>
      </c>
      <c r="BJ106" s="65">
        <f>'[2]Stochastic outputs'!P1157</f>
        <v>1.4319203176920374</v>
      </c>
      <c r="BK106" s="63"/>
      <c r="BL106" s="64"/>
      <c r="BM106" s="65">
        <f>'[2]Stochastic outputs'!O955</f>
        <v>0.39308081573192194</v>
      </c>
      <c r="BN106" s="65">
        <f>'[2]Stochastic outputs'!P955</f>
        <v>1.5705271632742437</v>
      </c>
      <c r="BO106" s="65">
        <f>'[2]Stochastic outputs'!O955</f>
        <v>0.39308081573192194</v>
      </c>
      <c r="BP106" s="65">
        <f>'[2]Stochastic outputs'!P955</f>
        <v>1.5705271632742437</v>
      </c>
    </row>
    <row r="107" spans="1:68" x14ac:dyDescent="0.35">
      <c r="A107" s="9" t="s">
        <v>15</v>
      </c>
      <c r="B107" s="10">
        <v>62</v>
      </c>
      <c r="C107" s="68"/>
      <c r="D107" s="69"/>
      <c r="E107" s="65">
        <f>'[2]Stochastic outputs'!O148</f>
        <v>0.41220384329472998</v>
      </c>
      <c r="F107" s="65">
        <f>'[2]Stochastic outputs'!P148</f>
        <v>1.4818863363761483</v>
      </c>
      <c r="G107" s="65">
        <v>0.41220384329472998</v>
      </c>
      <c r="H107" s="65">
        <v>1.4818863363761483</v>
      </c>
      <c r="I107" s="68"/>
      <c r="J107" s="69"/>
      <c r="K107" s="65">
        <f>'[2]Stochastic outputs'!O350</f>
        <v>0.41231423093485392</v>
      </c>
      <c r="L107" s="65">
        <f>'[2]Stochastic outputs'!P350</f>
        <v>1.5056711767325981</v>
      </c>
      <c r="M107" s="65">
        <f>'[2]Stochastic outputs'!O350</f>
        <v>0.41231423093485392</v>
      </c>
      <c r="N107" s="65">
        <f>'[2]Stochastic outputs'!P350</f>
        <v>1.5056711767325981</v>
      </c>
      <c r="O107" s="68"/>
      <c r="P107" s="69"/>
      <c r="Q107" s="65">
        <f>'[2]Stochastic outputs'!O552</f>
        <v>0.4720511412427868</v>
      </c>
      <c r="R107" s="65">
        <f>'[2]Stochastic outputs'!P552</f>
        <v>1.3745576769366243</v>
      </c>
      <c r="S107" s="65">
        <f>'[2]Stochastic outputs'!O552</f>
        <v>0.4720511412427868</v>
      </c>
      <c r="T107" s="65">
        <f>'[2]Stochastic outputs'!P552</f>
        <v>1.3745576769366243</v>
      </c>
      <c r="U107" s="68"/>
      <c r="V107" s="70"/>
      <c r="W107" s="65">
        <f>'[2]Stochastic outputs'!O754</f>
        <v>0.48450804061234082</v>
      </c>
      <c r="X107" s="65">
        <f>'[2]Stochastic outputs'!P754</f>
        <v>1.3466582493546384</v>
      </c>
      <c r="Y107" s="65">
        <f>'[2]Stochastic outputs'!O754</f>
        <v>0.48450804061234082</v>
      </c>
      <c r="Z107" s="65">
        <f>'[2]Stochastic outputs'!P754</f>
        <v>1.3466582493546384</v>
      </c>
      <c r="AA107" s="63"/>
      <c r="AB107" s="64"/>
      <c r="AC107" s="65">
        <f>'[2]Stochastic outputs'!O1966</f>
        <v>0.36716751139061871</v>
      </c>
      <c r="AD107" s="65">
        <f>'[2]Stochastic outputs'!P1966</f>
        <v>1.6677035410104872</v>
      </c>
      <c r="AE107" s="65">
        <f>'[2]Stochastic outputs'!O1966</f>
        <v>0.36716751139061871</v>
      </c>
      <c r="AF107" s="65">
        <f>'[2]Stochastic outputs'!P1966</f>
        <v>1.6677035410104872</v>
      </c>
      <c r="AG107" s="68"/>
      <c r="AH107" s="69"/>
      <c r="AI107" s="65">
        <f>'[2]Stochastic outputs'!O1360</f>
        <v>0.34198897767620118</v>
      </c>
      <c r="AJ107" s="65">
        <f>'[2]Stochastic outputs'!P1360</f>
        <v>1.7304049039239058</v>
      </c>
      <c r="AK107" s="65">
        <f>'[2]Stochastic outputs'!O1360</f>
        <v>0.34198897767620118</v>
      </c>
      <c r="AL107" s="65">
        <f>'[2]Stochastic outputs'!P1360</f>
        <v>1.7304049039239058</v>
      </c>
      <c r="AM107" s="63"/>
      <c r="AN107" s="64"/>
      <c r="AO107" s="65">
        <f>'[2]Stochastic outputs'!O2168</f>
        <v>0.35645789813222778</v>
      </c>
      <c r="AP107" s="65">
        <f>'[2]Stochastic outputs'!P2168</f>
        <v>1.6774395007467375</v>
      </c>
      <c r="AQ107" s="65">
        <f>'[2]Stochastic outputs'!O2168</f>
        <v>0.35645789813222778</v>
      </c>
      <c r="AR107" s="65">
        <f>'[2]Stochastic outputs'!P2168</f>
        <v>1.6774395007467375</v>
      </c>
      <c r="AS107" s="63"/>
      <c r="AT107" s="64"/>
      <c r="AU107" s="65">
        <f>'[2]Stochastic outputs'!O1562</f>
        <v>0.407303343630118</v>
      </c>
      <c r="AV107" s="65">
        <f>'[2]Stochastic outputs'!P1562</f>
        <v>1.5199799301584109</v>
      </c>
      <c r="AW107" s="65">
        <f>'[2]Stochastic outputs'!O1562</f>
        <v>0.407303343630118</v>
      </c>
      <c r="AX107" s="65">
        <f>'[2]Stochastic outputs'!P1562</f>
        <v>1.5199799301584109</v>
      </c>
      <c r="AY107" s="63"/>
      <c r="AZ107" s="64"/>
      <c r="BA107" s="65">
        <f>'[2]Stochastic outputs'!O1764</f>
        <v>0.41279806692617688</v>
      </c>
      <c r="BB107" s="65">
        <f>'[2]Stochastic outputs'!P1764</f>
        <v>1.584476258349397</v>
      </c>
      <c r="BC107" s="65">
        <f>'[2]Stochastic outputs'!O1764</f>
        <v>0.41279806692617688</v>
      </c>
      <c r="BD107" s="65">
        <f>'[2]Stochastic outputs'!P1764</f>
        <v>1.584476258349397</v>
      </c>
      <c r="BE107" s="63"/>
      <c r="BF107" s="64"/>
      <c r="BG107" s="65">
        <f>'[2]Stochastic outputs'!O1158</f>
        <v>0.45617486773202198</v>
      </c>
      <c r="BH107" s="65">
        <f>'[2]Stochastic outputs'!P1158</f>
        <v>1.4346925362065623</v>
      </c>
      <c r="BI107" s="65">
        <f>'[2]Stochastic outputs'!O1158</f>
        <v>0.45617486773202198</v>
      </c>
      <c r="BJ107" s="65">
        <f>'[2]Stochastic outputs'!P1158</f>
        <v>1.4346925362065623</v>
      </c>
      <c r="BK107" s="63"/>
      <c r="BL107" s="64"/>
      <c r="BM107" s="65">
        <f>'[2]Stochastic outputs'!O956</f>
        <v>0.42117984849593615</v>
      </c>
      <c r="BN107" s="65">
        <f>'[2]Stochastic outputs'!P956</f>
        <v>1.5573255227160299</v>
      </c>
      <c r="BO107" s="65">
        <f>'[2]Stochastic outputs'!O956</f>
        <v>0.42117984849593615</v>
      </c>
      <c r="BP107" s="65">
        <f>'[2]Stochastic outputs'!P956</f>
        <v>1.5573255227160299</v>
      </c>
    </row>
    <row r="108" spans="1:68" x14ac:dyDescent="0.35">
      <c r="A108" s="9" t="s">
        <v>15</v>
      </c>
      <c r="B108" s="10">
        <v>63</v>
      </c>
      <c r="C108" s="68"/>
      <c r="D108" s="69"/>
      <c r="E108" s="65">
        <f>'[2]Stochastic outputs'!O149</f>
        <v>0.40035058002498641</v>
      </c>
      <c r="F108" s="65">
        <f>'[2]Stochastic outputs'!P149</f>
        <v>1.5015483611221234</v>
      </c>
      <c r="G108" s="65">
        <v>0.40035058002498641</v>
      </c>
      <c r="H108" s="65">
        <v>1.5015483611221234</v>
      </c>
      <c r="I108" s="68"/>
      <c r="J108" s="69"/>
      <c r="K108" s="65">
        <f>'[2]Stochastic outputs'!O351</f>
        <v>0.40273225242311678</v>
      </c>
      <c r="L108" s="65">
        <f>'[2]Stochastic outputs'!P351</f>
        <v>1.5236561788055552</v>
      </c>
      <c r="M108" s="65">
        <f>'[2]Stochastic outputs'!O351</f>
        <v>0.40273225242311678</v>
      </c>
      <c r="N108" s="65">
        <f>'[2]Stochastic outputs'!P351</f>
        <v>1.5236561788055552</v>
      </c>
      <c r="O108" s="68"/>
      <c r="P108" s="69"/>
      <c r="Q108" s="65">
        <f>'[2]Stochastic outputs'!O553</f>
        <v>0.48695737610363615</v>
      </c>
      <c r="R108" s="65">
        <f>'[2]Stochastic outputs'!P553</f>
        <v>1.3892276273194857</v>
      </c>
      <c r="S108" s="65">
        <f>'[2]Stochastic outputs'!O553</f>
        <v>0.48695737610363615</v>
      </c>
      <c r="T108" s="65">
        <f>'[2]Stochastic outputs'!P553</f>
        <v>1.3892276273194857</v>
      </c>
      <c r="U108" s="68"/>
      <c r="V108" s="70"/>
      <c r="W108" s="65">
        <f>'[2]Stochastic outputs'!O755</f>
        <v>0.50002827777797521</v>
      </c>
      <c r="X108" s="65">
        <f>'[2]Stochastic outputs'!P755</f>
        <v>1.3648215978499585</v>
      </c>
      <c r="Y108" s="65">
        <f>'[2]Stochastic outputs'!O755</f>
        <v>0.50002827777797521</v>
      </c>
      <c r="Z108" s="65">
        <f>'[2]Stochastic outputs'!P755</f>
        <v>1.3648215978499585</v>
      </c>
      <c r="AA108" s="63"/>
      <c r="AB108" s="64"/>
      <c r="AC108" s="65">
        <f>'[2]Stochastic outputs'!O1967</f>
        <v>0.36084580874896255</v>
      </c>
      <c r="AD108" s="65">
        <f>'[2]Stochastic outputs'!P1967</f>
        <v>1.6917945756014461</v>
      </c>
      <c r="AE108" s="65">
        <f>'[2]Stochastic outputs'!O1967</f>
        <v>0.36084580874896255</v>
      </c>
      <c r="AF108" s="65">
        <f>'[2]Stochastic outputs'!P1967</f>
        <v>1.6917945756014461</v>
      </c>
      <c r="AG108" s="68"/>
      <c r="AH108" s="69"/>
      <c r="AI108" s="65">
        <f>'[2]Stochastic outputs'!O1361</f>
        <v>0.36098021404641717</v>
      </c>
      <c r="AJ108" s="65">
        <f>'[2]Stochastic outputs'!P1361</f>
        <v>1.7601160592057401</v>
      </c>
      <c r="AK108" s="65">
        <f>'[2]Stochastic outputs'!O1361</f>
        <v>0.36098021404641717</v>
      </c>
      <c r="AL108" s="65">
        <f>'[2]Stochastic outputs'!P1361</f>
        <v>1.7601160592057401</v>
      </c>
      <c r="AM108" s="63"/>
      <c r="AN108" s="64"/>
      <c r="AO108" s="65">
        <f>'[2]Stochastic outputs'!O2169</f>
        <v>0.35093928102139837</v>
      </c>
      <c r="AP108" s="65">
        <f>'[2]Stochastic outputs'!P2169</f>
        <v>1.7156657283672345</v>
      </c>
      <c r="AQ108" s="65">
        <f>'[2]Stochastic outputs'!O2169</f>
        <v>0.35093928102139837</v>
      </c>
      <c r="AR108" s="65">
        <f>'[2]Stochastic outputs'!P2169</f>
        <v>1.7156657283672345</v>
      </c>
      <c r="AS108" s="63"/>
      <c r="AT108" s="64"/>
      <c r="AU108" s="65">
        <f>'[2]Stochastic outputs'!O1563</f>
        <v>0.39103307216176902</v>
      </c>
      <c r="AV108" s="65">
        <f>'[2]Stochastic outputs'!P1563</f>
        <v>1.5376650259933193</v>
      </c>
      <c r="AW108" s="65">
        <f>'[2]Stochastic outputs'!O1563</f>
        <v>0.39103307216176902</v>
      </c>
      <c r="AX108" s="65">
        <f>'[2]Stochastic outputs'!P1563</f>
        <v>1.5376650259933193</v>
      </c>
      <c r="AY108" s="63"/>
      <c r="AZ108" s="64"/>
      <c r="BA108" s="65">
        <f>'[2]Stochastic outputs'!O1765</f>
        <v>0.39493492177685563</v>
      </c>
      <c r="BB108" s="65">
        <f>'[2]Stochastic outputs'!P1765</f>
        <v>1.6052094632722689</v>
      </c>
      <c r="BC108" s="65">
        <f>'[2]Stochastic outputs'!O1765</f>
        <v>0.39493492177685563</v>
      </c>
      <c r="BD108" s="65">
        <f>'[2]Stochastic outputs'!P1765</f>
        <v>1.6052094632722689</v>
      </c>
      <c r="BE108" s="63"/>
      <c r="BF108" s="64"/>
      <c r="BG108" s="65">
        <f>'[2]Stochastic outputs'!O1159</f>
        <v>0.44663710206744534</v>
      </c>
      <c r="BH108" s="65">
        <f>'[2]Stochastic outputs'!P1159</f>
        <v>1.4568190220931496</v>
      </c>
      <c r="BI108" s="65">
        <f>'[2]Stochastic outputs'!O1159</f>
        <v>0.44663710206744534</v>
      </c>
      <c r="BJ108" s="65">
        <f>'[2]Stochastic outputs'!P1159</f>
        <v>1.4568190220931496</v>
      </c>
      <c r="BK108" s="63"/>
      <c r="BL108" s="64"/>
      <c r="BM108" s="65">
        <f>'[2]Stochastic outputs'!O957</f>
        <v>0.37712048352188393</v>
      </c>
      <c r="BN108" s="65">
        <f>'[2]Stochastic outputs'!P957</f>
        <v>1.6048005431526462</v>
      </c>
      <c r="BO108" s="65">
        <f>'[2]Stochastic outputs'!O957</f>
        <v>0.37712048352188393</v>
      </c>
      <c r="BP108" s="65">
        <f>'[2]Stochastic outputs'!P957</f>
        <v>1.6048005431526462</v>
      </c>
    </row>
    <row r="109" spans="1:68" x14ac:dyDescent="0.35">
      <c r="A109" s="9" t="s">
        <v>15</v>
      </c>
      <c r="B109" s="10">
        <v>64</v>
      </c>
      <c r="C109" s="68"/>
      <c r="D109" s="69"/>
      <c r="E109" s="65">
        <f>'[2]Stochastic outputs'!O150</f>
        <v>0.413855038389911</v>
      </c>
      <c r="F109" s="65">
        <f>'[2]Stochastic outputs'!P150</f>
        <v>1.4600907652605772</v>
      </c>
      <c r="G109" s="65">
        <v>0.413855038389911</v>
      </c>
      <c r="H109" s="65">
        <v>1.4600907652605772</v>
      </c>
      <c r="I109" s="68"/>
      <c r="J109" s="69"/>
      <c r="K109" s="65">
        <f>'[2]Stochastic outputs'!O352</f>
        <v>0.41412970965035423</v>
      </c>
      <c r="L109" s="65">
        <f>'[2]Stochastic outputs'!P352</f>
        <v>1.4987101320325504</v>
      </c>
      <c r="M109" s="65">
        <f>'[2]Stochastic outputs'!O352</f>
        <v>0.41412970965035423</v>
      </c>
      <c r="N109" s="65">
        <f>'[2]Stochastic outputs'!P352</f>
        <v>1.4987101320325504</v>
      </c>
      <c r="O109" s="68"/>
      <c r="P109" s="69"/>
      <c r="Q109" s="65">
        <f>'[2]Stochastic outputs'!O554</f>
        <v>0.49124584908085706</v>
      </c>
      <c r="R109" s="65">
        <f>'[2]Stochastic outputs'!P554</f>
        <v>1.3607074643856341</v>
      </c>
      <c r="S109" s="65">
        <f>'[2]Stochastic outputs'!O554</f>
        <v>0.49124584908085706</v>
      </c>
      <c r="T109" s="65">
        <f>'[2]Stochastic outputs'!P554</f>
        <v>1.3607074643856341</v>
      </c>
      <c r="U109" s="68"/>
      <c r="V109" s="70"/>
      <c r="W109" s="65">
        <f>'[2]Stochastic outputs'!O756</f>
        <v>0.51378360093321418</v>
      </c>
      <c r="X109" s="65">
        <f>'[2]Stochastic outputs'!P756</f>
        <v>1.3361472564013772</v>
      </c>
      <c r="Y109" s="65">
        <f>'[2]Stochastic outputs'!O756</f>
        <v>0.51378360093321418</v>
      </c>
      <c r="Z109" s="65">
        <f>'[2]Stochastic outputs'!P756</f>
        <v>1.3361472564013772</v>
      </c>
      <c r="AA109" s="63"/>
      <c r="AB109" s="64"/>
      <c r="AC109" s="65">
        <f>'[2]Stochastic outputs'!O1968</f>
        <v>0.3645951230532426</v>
      </c>
      <c r="AD109" s="65">
        <f>'[2]Stochastic outputs'!P1968</f>
        <v>1.586740705834333</v>
      </c>
      <c r="AE109" s="65">
        <f>'[2]Stochastic outputs'!O1968</f>
        <v>0.3645951230532426</v>
      </c>
      <c r="AF109" s="65">
        <f>'[2]Stochastic outputs'!P1968</f>
        <v>1.586740705834333</v>
      </c>
      <c r="AG109" s="68"/>
      <c r="AH109" s="69"/>
      <c r="AI109" s="65">
        <f>'[2]Stochastic outputs'!O1362</f>
        <v>0.34697826072756577</v>
      </c>
      <c r="AJ109" s="65">
        <f>'[2]Stochastic outputs'!P1362</f>
        <v>1.6838499743957591</v>
      </c>
      <c r="AK109" s="65">
        <f>'[2]Stochastic outputs'!O1362</f>
        <v>0.34697826072756577</v>
      </c>
      <c r="AL109" s="65">
        <f>'[2]Stochastic outputs'!P1362</f>
        <v>1.6838499743957591</v>
      </c>
      <c r="AM109" s="63"/>
      <c r="AN109" s="64"/>
      <c r="AO109" s="65">
        <f>'[2]Stochastic outputs'!O2170</f>
        <v>0.36714131505474923</v>
      </c>
      <c r="AP109" s="65">
        <f>'[2]Stochastic outputs'!P2170</f>
        <v>1.6445538536898865</v>
      </c>
      <c r="AQ109" s="65">
        <f>'[2]Stochastic outputs'!O2170</f>
        <v>0.36714131505474923</v>
      </c>
      <c r="AR109" s="65">
        <f>'[2]Stochastic outputs'!P2170</f>
        <v>1.6445538536898865</v>
      </c>
      <c r="AS109" s="63"/>
      <c r="AT109" s="64"/>
      <c r="AU109" s="65">
        <f>'[2]Stochastic outputs'!O1564</f>
        <v>0.39625100619344095</v>
      </c>
      <c r="AV109" s="65">
        <f>'[2]Stochastic outputs'!P1564</f>
        <v>1.5250700520788634</v>
      </c>
      <c r="AW109" s="65">
        <f>'[2]Stochastic outputs'!O1564</f>
        <v>0.39625100619344095</v>
      </c>
      <c r="AX109" s="65">
        <f>'[2]Stochastic outputs'!P1564</f>
        <v>1.5250700520788634</v>
      </c>
      <c r="AY109" s="63"/>
      <c r="AZ109" s="64"/>
      <c r="BA109" s="65">
        <f>'[2]Stochastic outputs'!O1766</f>
        <v>0.41470195468771337</v>
      </c>
      <c r="BB109" s="65">
        <f>'[2]Stochastic outputs'!P1766</f>
        <v>1.5751714380729238</v>
      </c>
      <c r="BC109" s="65">
        <f>'[2]Stochastic outputs'!O1766</f>
        <v>0.41470195468771337</v>
      </c>
      <c r="BD109" s="65">
        <f>'[2]Stochastic outputs'!P1766</f>
        <v>1.5751714380729238</v>
      </c>
      <c r="BE109" s="63"/>
      <c r="BF109" s="64"/>
      <c r="BG109" s="65">
        <f>'[2]Stochastic outputs'!O1160</f>
        <v>0.45130653195520648</v>
      </c>
      <c r="BH109" s="65">
        <f>'[2]Stochastic outputs'!P1160</f>
        <v>1.426364392685562</v>
      </c>
      <c r="BI109" s="65">
        <f>'[2]Stochastic outputs'!O1160</f>
        <v>0.45130653195520648</v>
      </c>
      <c r="BJ109" s="65">
        <f>'[2]Stochastic outputs'!P1160</f>
        <v>1.426364392685562</v>
      </c>
      <c r="BK109" s="63"/>
      <c r="BL109" s="64"/>
      <c r="BM109" s="65">
        <f>'[2]Stochastic outputs'!O958</f>
        <v>0.39605015896185131</v>
      </c>
      <c r="BN109" s="65">
        <f>'[2]Stochastic outputs'!P958</f>
        <v>1.5602629416005873</v>
      </c>
      <c r="BO109" s="65">
        <f>'[2]Stochastic outputs'!O958</f>
        <v>0.39605015896185131</v>
      </c>
      <c r="BP109" s="65">
        <f>'[2]Stochastic outputs'!P958</f>
        <v>1.5602629416005873</v>
      </c>
    </row>
    <row r="110" spans="1:68" x14ac:dyDescent="0.35">
      <c r="A110" s="9" t="s">
        <v>15</v>
      </c>
      <c r="B110" s="10">
        <v>65</v>
      </c>
      <c r="C110" s="68"/>
      <c r="D110" s="69"/>
      <c r="E110" s="65">
        <f>'[2]Stochastic outputs'!O151</f>
        <v>0.22990866055972259</v>
      </c>
      <c r="F110" s="65">
        <f>'[2]Stochastic outputs'!P151</f>
        <v>1.4587806042357614</v>
      </c>
      <c r="G110" s="65">
        <v>0.22990866055972259</v>
      </c>
      <c r="H110" s="65">
        <v>1.4587806042357614</v>
      </c>
      <c r="I110" s="68"/>
      <c r="J110" s="69"/>
      <c r="K110" s="65">
        <f>'[2]Stochastic outputs'!O353</f>
        <v>0.24087357521471409</v>
      </c>
      <c r="L110" s="65">
        <f>'[2]Stochastic outputs'!P353</f>
        <v>1.5009818149741436</v>
      </c>
      <c r="M110" s="65">
        <f>'[2]Stochastic outputs'!O353</f>
        <v>0.24087357521471409</v>
      </c>
      <c r="N110" s="65">
        <f>'[2]Stochastic outputs'!P353</f>
        <v>1.5009818149741436</v>
      </c>
      <c r="O110" s="68"/>
      <c r="P110" s="69"/>
      <c r="Q110" s="65">
        <f>'[2]Stochastic outputs'!O555</f>
        <v>0.2796813253077815</v>
      </c>
      <c r="R110" s="65">
        <f>'[2]Stochastic outputs'!P555</f>
        <v>1.3660617897035536</v>
      </c>
      <c r="S110" s="65">
        <f>'[2]Stochastic outputs'!O555</f>
        <v>0.2796813253077815</v>
      </c>
      <c r="T110" s="65">
        <f>'[2]Stochastic outputs'!P555</f>
        <v>1.3660617897035536</v>
      </c>
      <c r="U110" s="68"/>
      <c r="V110" s="70"/>
      <c r="W110" s="65">
        <f>'[2]Stochastic outputs'!O757</f>
        <v>0.292292894454666</v>
      </c>
      <c r="X110" s="65">
        <f>'[2]Stochastic outputs'!P757</f>
        <v>1.3404376916169498</v>
      </c>
      <c r="Y110" s="65">
        <f>'[2]Stochastic outputs'!O757</f>
        <v>0.292292894454666</v>
      </c>
      <c r="Z110" s="65">
        <f>'[2]Stochastic outputs'!P757</f>
        <v>1.3404376916169498</v>
      </c>
      <c r="AA110" s="63"/>
      <c r="AB110" s="64"/>
      <c r="AC110" s="65">
        <f>'[2]Stochastic outputs'!O1969</f>
        <v>0.20466906553271971</v>
      </c>
      <c r="AD110" s="65">
        <f>'[2]Stochastic outputs'!P1969</f>
        <v>1.6216093155500597</v>
      </c>
      <c r="AE110" s="65">
        <f>'[2]Stochastic outputs'!O1969</f>
        <v>0.20466906553271971</v>
      </c>
      <c r="AF110" s="65">
        <f>'[2]Stochastic outputs'!P1969</f>
        <v>1.6216093155500597</v>
      </c>
      <c r="AG110" s="68"/>
      <c r="AH110" s="69"/>
      <c r="AI110" s="65">
        <f>'[2]Stochastic outputs'!O1363</f>
        <v>0.18753756453234102</v>
      </c>
      <c r="AJ110" s="65">
        <f>'[2]Stochastic outputs'!P1363</f>
        <v>1.7317268945496573</v>
      </c>
      <c r="AK110" s="65">
        <f>'[2]Stochastic outputs'!O1363</f>
        <v>0.18753756453234102</v>
      </c>
      <c r="AL110" s="65">
        <f>'[2]Stochastic outputs'!P1363</f>
        <v>1.7317268945496573</v>
      </c>
      <c r="AM110" s="63"/>
      <c r="AN110" s="64"/>
      <c r="AO110" s="65">
        <f>'[2]Stochastic outputs'!O2171</f>
        <v>0.18641004657298604</v>
      </c>
      <c r="AP110" s="65">
        <f>'[2]Stochastic outputs'!P2171</f>
        <v>1.6589528023109177</v>
      </c>
      <c r="AQ110" s="65">
        <f>'[2]Stochastic outputs'!O2171</f>
        <v>0.18641004657298604</v>
      </c>
      <c r="AR110" s="65">
        <f>'[2]Stochastic outputs'!P2171</f>
        <v>1.6589528023109177</v>
      </c>
      <c r="AS110" s="63"/>
      <c r="AT110" s="64"/>
      <c r="AU110" s="65">
        <f>'[2]Stochastic outputs'!O1565</f>
        <v>0.21213785743524924</v>
      </c>
      <c r="AV110" s="65">
        <f>'[2]Stochastic outputs'!P1565</f>
        <v>1.5120067780621536</v>
      </c>
      <c r="AW110" s="65">
        <f>'[2]Stochastic outputs'!O1565</f>
        <v>0.21213785743524924</v>
      </c>
      <c r="AX110" s="65">
        <f>'[2]Stochastic outputs'!P1565</f>
        <v>1.5120067780621536</v>
      </c>
      <c r="AY110" s="63"/>
      <c r="AZ110" s="64"/>
      <c r="BA110" s="65">
        <f>'[2]Stochastic outputs'!O1767</f>
        <v>0.22700267268135743</v>
      </c>
      <c r="BB110" s="65">
        <f>'[2]Stochastic outputs'!P1767</f>
        <v>1.5993102294495276</v>
      </c>
      <c r="BC110" s="65">
        <f>'[2]Stochastic outputs'!O1767</f>
        <v>0.22700267268135743</v>
      </c>
      <c r="BD110" s="65">
        <f>'[2]Stochastic outputs'!P1767</f>
        <v>1.5993102294495276</v>
      </c>
      <c r="BE110" s="63"/>
      <c r="BF110" s="64"/>
      <c r="BG110" s="65">
        <f>'[2]Stochastic outputs'!O1161</f>
        <v>0.24989764744635368</v>
      </c>
      <c r="BH110" s="65">
        <f>'[2]Stochastic outputs'!P1161</f>
        <v>1.4329819676310716</v>
      </c>
      <c r="BI110" s="65">
        <f>'[2]Stochastic outputs'!O1161</f>
        <v>0.24989764744635368</v>
      </c>
      <c r="BJ110" s="65">
        <f>'[2]Stochastic outputs'!P1161</f>
        <v>1.4329819676310716</v>
      </c>
      <c r="BK110" s="63"/>
      <c r="BL110" s="64"/>
      <c r="BM110" s="65">
        <f>'[2]Stochastic outputs'!O959</f>
        <v>0.22718306992931322</v>
      </c>
      <c r="BN110" s="65">
        <f>'[2]Stochastic outputs'!P959</f>
        <v>1.5783929165050401</v>
      </c>
      <c r="BO110" s="65">
        <f>'[2]Stochastic outputs'!O959</f>
        <v>0.22718306992931322</v>
      </c>
      <c r="BP110" s="65">
        <f>'[2]Stochastic outputs'!P959</f>
        <v>1.5783929165050401</v>
      </c>
    </row>
    <row r="111" spans="1:68" x14ac:dyDescent="0.35">
      <c r="A111" s="9" t="s">
        <v>15</v>
      </c>
      <c r="B111" s="10">
        <v>66</v>
      </c>
      <c r="C111" s="68"/>
      <c r="D111" s="69"/>
      <c r="E111" s="65">
        <f>'[2]Stochastic outputs'!O152</f>
        <v>0.21551916127175252</v>
      </c>
      <c r="F111" s="65">
        <f>'[2]Stochastic outputs'!P152</f>
        <v>1.4736819163908796</v>
      </c>
      <c r="G111" s="65">
        <v>0.21551916127175252</v>
      </c>
      <c r="H111" s="65">
        <v>1.4736819163908796</v>
      </c>
      <c r="I111" s="68"/>
      <c r="J111" s="69"/>
      <c r="K111" s="65">
        <f>'[2]Stochastic outputs'!O354</f>
        <v>0.23425349344149862</v>
      </c>
      <c r="L111" s="65">
        <f>'[2]Stochastic outputs'!P354</f>
        <v>1.5056932026761953</v>
      </c>
      <c r="M111" s="65">
        <f>'[2]Stochastic outputs'!O354</f>
        <v>0.23425349344149862</v>
      </c>
      <c r="N111" s="65">
        <f>'[2]Stochastic outputs'!P354</f>
        <v>1.5056932026761953</v>
      </c>
      <c r="O111" s="68"/>
      <c r="P111" s="69"/>
      <c r="Q111" s="65">
        <f>'[2]Stochastic outputs'!O556</f>
        <v>0.27432654078161001</v>
      </c>
      <c r="R111" s="65">
        <f>'[2]Stochastic outputs'!P556</f>
        <v>1.3831093755188051</v>
      </c>
      <c r="S111" s="65">
        <f>'[2]Stochastic outputs'!O556</f>
        <v>0.27432654078161001</v>
      </c>
      <c r="T111" s="65">
        <f>'[2]Stochastic outputs'!P556</f>
        <v>1.3831093755188051</v>
      </c>
      <c r="U111" s="68"/>
      <c r="V111" s="70"/>
      <c r="W111" s="65">
        <f>'[2]Stochastic outputs'!O758</f>
        <v>0.27591105080872808</v>
      </c>
      <c r="X111" s="65">
        <f>'[2]Stochastic outputs'!P758</f>
        <v>1.357810926455423</v>
      </c>
      <c r="Y111" s="65">
        <f>'[2]Stochastic outputs'!O758</f>
        <v>0.27591105080872808</v>
      </c>
      <c r="Z111" s="65">
        <f>'[2]Stochastic outputs'!P758</f>
        <v>1.357810926455423</v>
      </c>
      <c r="AA111" s="63"/>
      <c r="AB111" s="64"/>
      <c r="AC111" s="65">
        <f>'[2]Stochastic outputs'!O1970</f>
        <v>0.19324141933880501</v>
      </c>
      <c r="AD111" s="65">
        <f>'[2]Stochastic outputs'!P1970</f>
        <v>1.6299996830746093</v>
      </c>
      <c r="AE111" s="65">
        <f>'[2]Stochastic outputs'!O1970</f>
        <v>0.19324141933880501</v>
      </c>
      <c r="AF111" s="65">
        <f>'[2]Stochastic outputs'!P1970</f>
        <v>1.6299996830746093</v>
      </c>
      <c r="AG111" s="68"/>
      <c r="AH111" s="69"/>
      <c r="AI111" s="65">
        <f>'[2]Stochastic outputs'!O1364</f>
        <v>0.18369552261883024</v>
      </c>
      <c r="AJ111" s="65">
        <f>'[2]Stochastic outputs'!P1364</f>
        <v>1.7095919830697943</v>
      </c>
      <c r="AK111" s="65">
        <f>'[2]Stochastic outputs'!O1364</f>
        <v>0.18369552261883024</v>
      </c>
      <c r="AL111" s="65">
        <f>'[2]Stochastic outputs'!P1364</f>
        <v>1.7095919830697943</v>
      </c>
      <c r="AM111" s="63"/>
      <c r="AN111" s="64"/>
      <c r="AO111" s="65">
        <f>'[2]Stochastic outputs'!O2172</f>
        <v>0.17949954297616399</v>
      </c>
      <c r="AP111" s="65">
        <f>'[2]Stochastic outputs'!P2172</f>
        <v>1.6726813201008857</v>
      </c>
      <c r="AQ111" s="65">
        <f>'[2]Stochastic outputs'!O2172</f>
        <v>0.17949954297616399</v>
      </c>
      <c r="AR111" s="65">
        <f>'[2]Stochastic outputs'!P2172</f>
        <v>1.6726813201008857</v>
      </c>
      <c r="AS111" s="63"/>
      <c r="AT111" s="64"/>
      <c r="AU111" s="65">
        <f>'[2]Stochastic outputs'!O1566</f>
        <v>0.20591189454666095</v>
      </c>
      <c r="AV111" s="65">
        <f>'[2]Stochastic outputs'!P1566</f>
        <v>1.5180833674610457</v>
      </c>
      <c r="AW111" s="65">
        <f>'[2]Stochastic outputs'!O1566</f>
        <v>0.20591189454666095</v>
      </c>
      <c r="AX111" s="65">
        <f>'[2]Stochastic outputs'!P1566</f>
        <v>1.5180833674610457</v>
      </c>
      <c r="AY111" s="63"/>
      <c r="AZ111" s="64"/>
      <c r="BA111" s="65">
        <f>'[2]Stochastic outputs'!O1768</f>
        <v>0.21247659884572964</v>
      </c>
      <c r="BB111" s="65">
        <f>'[2]Stochastic outputs'!P1768</f>
        <v>1.5806582736910988</v>
      </c>
      <c r="BC111" s="65">
        <f>'[2]Stochastic outputs'!O1768</f>
        <v>0.21247659884572964</v>
      </c>
      <c r="BD111" s="65">
        <f>'[2]Stochastic outputs'!P1768</f>
        <v>1.5806582736910988</v>
      </c>
      <c r="BE111" s="63"/>
      <c r="BF111" s="64"/>
      <c r="BG111" s="65">
        <f>'[2]Stochastic outputs'!O1162</f>
        <v>0.26765477805188043</v>
      </c>
      <c r="BH111" s="65">
        <f>'[2]Stochastic outputs'!P1162</f>
        <v>1.4328142636821242</v>
      </c>
      <c r="BI111" s="65">
        <f>'[2]Stochastic outputs'!O1162</f>
        <v>0.26765477805188043</v>
      </c>
      <c r="BJ111" s="65">
        <f>'[2]Stochastic outputs'!P1162</f>
        <v>1.4328142636821242</v>
      </c>
      <c r="BK111" s="63"/>
      <c r="BL111" s="64"/>
      <c r="BM111" s="65">
        <f>'[2]Stochastic outputs'!O960</f>
        <v>0.22191062859495486</v>
      </c>
      <c r="BN111" s="65">
        <f>'[2]Stochastic outputs'!P960</f>
        <v>1.6150869145203604</v>
      </c>
      <c r="BO111" s="65">
        <f>'[2]Stochastic outputs'!O960</f>
        <v>0.22191062859495486</v>
      </c>
      <c r="BP111" s="65">
        <f>'[2]Stochastic outputs'!P960</f>
        <v>1.6150869145203604</v>
      </c>
    </row>
    <row r="112" spans="1:68" x14ac:dyDescent="0.35">
      <c r="A112" s="9" t="s">
        <v>15</v>
      </c>
      <c r="B112" s="10">
        <v>67</v>
      </c>
      <c r="C112" s="68"/>
      <c r="D112" s="69"/>
      <c r="E112" s="65">
        <f>'[2]Stochastic outputs'!O153</f>
        <v>0.21690391900897732</v>
      </c>
      <c r="F112" s="65">
        <f>'[2]Stochastic outputs'!P153</f>
        <v>1.4919262018644317</v>
      </c>
      <c r="G112" s="65">
        <v>0.21690391900897732</v>
      </c>
      <c r="H112" s="65">
        <v>1.4919262018644317</v>
      </c>
      <c r="I112" s="68"/>
      <c r="J112" s="69"/>
      <c r="K112" s="65">
        <f>'[2]Stochastic outputs'!O355</f>
        <v>0.22889790597251361</v>
      </c>
      <c r="L112" s="65">
        <f>'[2]Stochastic outputs'!P355</f>
        <v>1.5432692239183747</v>
      </c>
      <c r="M112" s="65">
        <f>'[2]Stochastic outputs'!O355</f>
        <v>0.22889790597251361</v>
      </c>
      <c r="N112" s="65">
        <f>'[2]Stochastic outputs'!P355</f>
        <v>1.5432692239183747</v>
      </c>
      <c r="O112" s="68"/>
      <c r="P112" s="69"/>
      <c r="Q112" s="65">
        <f>'[2]Stochastic outputs'!O557</f>
        <v>0.29041264665447297</v>
      </c>
      <c r="R112" s="65">
        <f>'[2]Stochastic outputs'!P557</f>
        <v>1.4014854840774102</v>
      </c>
      <c r="S112" s="65">
        <f>'[2]Stochastic outputs'!O557</f>
        <v>0.29041264665447297</v>
      </c>
      <c r="T112" s="65">
        <f>'[2]Stochastic outputs'!P557</f>
        <v>1.4014854840774102</v>
      </c>
      <c r="U112" s="68"/>
      <c r="V112" s="70"/>
      <c r="W112" s="65">
        <f>'[2]Stochastic outputs'!O759</f>
        <v>0.29426677014762814</v>
      </c>
      <c r="X112" s="65">
        <f>'[2]Stochastic outputs'!P759</f>
        <v>1.3778310832292815</v>
      </c>
      <c r="Y112" s="65">
        <f>'[2]Stochastic outputs'!O759</f>
        <v>0.29426677014762814</v>
      </c>
      <c r="Z112" s="65">
        <f>'[2]Stochastic outputs'!P759</f>
        <v>1.3778310832292815</v>
      </c>
      <c r="AA112" s="63"/>
      <c r="AB112" s="64"/>
      <c r="AC112" s="65">
        <f>'[2]Stochastic outputs'!O1971</f>
        <v>0.19302098517627148</v>
      </c>
      <c r="AD112" s="65">
        <f>'[2]Stochastic outputs'!P1971</f>
        <v>1.6618911462559602</v>
      </c>
      <c r="AE112" s="65">
        <f>'[2]Stochastic outputs'!O1971</f>
        <v>0.19302098517627148</v>
      </c>
      <c r="AF112" s="65">
        <f>'[2]Stochastic outputs'!P1971</f>
        <v>1.6618911462559602</v>
      </c>
      <c r="AG112" s="68"/>
      <c r="AH112" s="69"/>
      <c r="AI112" s="65">
        <f>'[2]Stochastic outputs'!O1365</f>
        <v>0.18121044659494373</v>
      </c>
      <c r="AJ112" s="65">
        <f>'[2]Stochastic outputs'!P1365</f>
        <v>1.7836883839729805</v>
      </c>
      <c r="AK112" s="65">
        <f>'[2]Stochastic outputs'!O1365</f>
        <v>0.18121044659494373</v>
      </c>
      <c r="AL112" s="65">
        <f>'[2]Stochastic outputs'!P1365</f>
        <v>1.7836883839729805</v>
      </c>
      <c r="AM112" s="63"/>
      <c r="AN112" s="64"/>
      <c r="AO112" s="65">
        <f>'[2]Stochastic outputs'!O2173</f>
        <v>0.17676158988192542</v>
      </c>
      <c r="AP112" s="65">
        <f>'[2]Stochastic outputs'!P2173</f>
        <v>1.6960819970528711</v>
      </c>
      <c r="AQ112" s="65">
        <f>'[2]Stochastic outputs'!O2173</f>
        <v>0.17676158988192542</v>
      </c>
      <c r="AR112" s="65">
        <f>'[2]Stochastic outputs'!P2173</f>
        <v>1.6960819970528711</v>
      </c>
      <c r="AS112" s="63"/>
      <c r="AT112" s="64"/>
      <c r="AU112" s="65">
        <f>'[2]Stochastic outputs'!O1567</f>
        <v>0.21208618420096367</v>
      </c>
      <c r="AV112" s="65">
        <f>'[2]Stochastic outputs'!P1567</f>
        <v>1.5428483830482633</v>
      </c>
      <c r="AW112" s="65">
        <f>'[2]Stochastic outputs'!O1567</f>
        <v>0.21208618420096367</v>
      </c>
      <c r="AX112" s="65">
        <f>'[2]Stochastic outputs'!P1567</f>
        <v>1.5428483830482633</v>
      </c>
      <c r="AY112" s="63"/>
      <c r="AZ112" s="64"/>
      <c r="BA112" s="65">
        <f>'[2]Stochastic outputs'!O1769</f>
        <v>0.20163510919536304</v>
      </c>
      <c r="BB112" s="65">
        <f>'[2]Stochastic outputs'!P1769</f>
        <v>1.6262260200576957</v>
      </c>
      <c r="BC112" s="65">
        <f>'[2]Stochastic outputs'!O1769</f>
        <v>0.20163510919536304</v>
      </c>
      <c r="BD112" s="65">
        <f>'[2]Stochastic outputs'!P1769</f>
        <v>1.6262260200576957</v>
      </c>
      <c r="BE112" s="63"/>
      <c r="BF112" s="64"/>
      <c r="BG112" s="65">
        <f>'[2]Stochastic outputs'!O1163</f>
        <v>0.25329874449352657</v>
      </c>
      <c r="BH112" s="65">
        <f>'[2]Stochastic outputs'!P1163</f>
        <v>1.464548934299551</v>
      </c>
      <c r="BI112" s="65">
        <f>'[2]Stochastic outputs'!O1163</f>
        <v>0.25329874449352657</v>
      </c>
      <c r="BJ112" s="65">
        <f>'[2]Stochastic outputs'!P1163</f>
        <v>1.464548934299551</v>
      </c>
      <c r="BK112" s="63"/>
      <c r="BL112" s="64"/>
      <c r="BM112" s="65">
        <f>'[2]Stochastic outputs'!O961</f>
        <v>0.22278341717629993</v>
      </c>
      <c r="BN112" s="65">
        <f>'[2]Stochastic outputs'!P961</f>
        <v>1.6226835742916594</v>
      </c>
      <c r="BO112" s="65">
        <f>'[2]Stochastic outputs'!O961</f>
        <v>0.22278341717629993</v>
      </c>
      <c r="BP112" s="65">
        <f>'[2]Stochastic outputs'!P961</f>
        <v>1.6226835742916594</v>
      </c>
    </row>
    <row r="113" spans="1:68" x14ac:dyDescent="0.35">
      <c r="A113" s="9" t="s">
        <v>15</v>
      </c>
      <c r="B113" s="10">
        <v>68</v>
      </c>
      <c r="C113" s="68"/>
      <c r="D113" s="69"/>
      <c r="E113" s="65">
        <f>'[2]Stochastic outputs'!O154</f>
        <v>0.21708208315016805</v>
      </c>
      <c r="F113" s="65">
        <f>'[2]Stochastic outputs'!P154</f>
        <v>1.5057197289524209</v>
      </c>
      <c r="G113" s="65">
        <v>0.21708208315016805</v>
      </c>
      <c r="H113" s="65">
        <v>1.5057197289524209</v>
      </c>
      <c r="I113" s="68"/>
      <c r="J113" s="69"/>
      <c r="K113" s="65">
        <f>'[2]Stochastic outputs'!O356</f>
        <v>0.22795673436059302</v>
      </c>
      <c r="L113" s="65">
        <f>'[2]Stochastic outputs'!P356</f>
        <v>1.5374527403197458</v>
      </c>
      <c r="M113" s="65">
        <f>'[2]Stochastic outputs'!O356</f>
        <v>0.22795673436059302</v>
      </c>
      <c r="N113" s="65">
        <f>'[2]Stochastic outputs'!P356</f>
        <v>1.5374527403197458</v>
      </c>
      <c r="O113" s="68"/>
      <c r="P113" s="69"/>
      <c r="Q113" s="65">
        <f>'[2]Stochastic outputs'!O558</f>
        <v>0.27877374352989776</v>
      </c>
      <c r="R113" s="65">
        <f>'[2]Stochastic outputs'!P558</f>
        <v>1.3995392093943793</v>
      </c>
      <c r="S113" s="65">
        <f>'[2]Stochastic outputs'!O558</f>
        <v>0.27877374352989776</v>
      </c>
      <c r="T113" s="65">
        <f>'[2]Stochastic outputs'!P558</f>
        <v>1.3995392093943793</v>
      </c>
      <c r="U113" s="68"/>
      <c r="V113" s="70"/>
      <c r="W113" s="65">
        <f>'[2]Stochastic outputs'!O760</f>
        <v>0.28035595665870211</v>
      </c>
      <c r="X113" s="65">
        <f>'[2]Stochastic outputs'!P760</f>
        <v>1.369985506846749</v>
      </c>
      <c r="Y113" s="65">
        <f>'[2]Stochastic outputs'!O760</f>
        <v>0.28035595665870211</v>
      </c>
      <c r="Z113" s="65">
        <f>'[2]Stochastic outputs'!P760</f>
        <v>1.369985506846749</v>
      </c>
      <c r="AA113" s="63"/>
      <c r="AB113" s="64"/>
      <c r="AC113" s="65">
        <f>'[2]Stochastic outputs'!O1972</f>
        <v>0.17862490312430671</v>
      </c>
      <c r="AD113" s="65">
        <f>'[2]Stochastic outputs'!P1972</f>
        <v>1.655182531095412</v>
      </c>
      <c r="AE113" s="65">
        <f>'[2]Stochastic outputs'!O1972</f>
        <v>0.17862490312430671</v>
      </c>
      <c r="AF113" s="65">
        <f>'[2]Stochastic outputs'!P1972</f>
        <v>1.655182531095412</v>
      </c>
      <c r="AG113" s="68"/>
      <c r="AH113" s="69"/>
      <c r="AI113" s="65">
        <f>'[2]Stochastic outputs'!O1366</f>
        <v>0.17440226730784888</v>
      </c>
      <c r="AJ113" s="65">
        <f>'[2]Stochastic outputs'!P1366</f>
        <v>1.7632216181129774</v>
      </c>
      <c r="AK113" s="65">
        <f>'[2]Stochastic outputs'!O1366</f>
        <v>0.17440226730784888</v>
      </c>
      <c r="AL113" s="65">
        <f>'[2]Stochastic outputs'!P1366</f>
        <v>1.7632216181129774</v>
      </c>
      <c r="AM113" s="63"/>
      <c r="AN113" s="64"/>
      <c r="AO113" s="65">
        <f>'[2]Stochastic outputs'!O2174</f>
        <v>0.1815204311882207</v>
      </c>
      <c r="AP113" s="65">
        <f>'[2]Stochastic outputs'!P2174</f>
        <v>1.6842670434254394</v>
      </c>
      <c r="AQ113" s="65">
        <f>'[2]Stochastic outputs'!O2174</f>
        <v>0.1815204311882207</v>
      </c>
      <c r="AR113" s="65">
        <f>'[2]Stochastic outputs'!P2174</f>
        <v>1.6842670434254394</v>
      </c>
      <c r="AS113" s="63"/>
      <c r="AT113" s="64"/>
      <c r="AU113" s="65">
        <f>'[2]Stochastic outputs'!O1568</f>
        <v>0.21216049387521344</v>
      </c>
      <c r="AV113" s="65">
        <f>'[2]Stochastic outputs'!P1568</f>
        <v>1.5470549543451346</v>
      </c>
      <c r="AW113" s="65">
        <f>'[2]Stochastic outputs'!O1568</f>
        <v>0.21216049387521344</v>
      </c>
      <c r="AX113" s="65">
        <f>'[2]Stochastic outputs'!P1568</f>
        <v>1.5470549543451346</v>
      </c>
      <c r="AY113" s="63"/>
      <c r="AZ113" s="64"/>
      <c r="BA113" s="65">
        <f>'[2]Stochastic outputs'!O1770</f>
        <v>0.22337618488989708</v>
      </c>
      <c r="BB113" s="65">
        <f>'[2]Stochastic outputs'!P1770</f>
        <v>1.5998986872554835</v>
      </c>
      <c r="BC113" s="65">
        <f>'[2]Stochastic outputs'!O1770</f>
        <v>0.22337618488989708</v>
      </c>
      <c r="BD113" s="65">
        <f>'[2]Stochastic outputs'!P1770</f>
        <v>1.5998986872554835</v>
      </c>
      <c r="BE113" s="63"/>
      <c r="BF113" s="64"/>
      <c r="BG113" s="65">
        <f>'[2]Stochastic outputs'!O1164</f>
        <v>0.25004075510125001</v>
      </c>
      <c r="BH113" s="65">
        <f>'[2]Stochastic outputs'!P1164</f>
        <v>1.4575817752180156</v>
      </c>
      <c r="BI113" s="65">
        <f>'[2]Stochastic outputs'!O1164</f>
        <v>0.25004075510125001</v>
      </c>
      <c r="BJ113" s="65">
        <f>'[2]Stochastic outputs'!P1164</f>
        <v>1.4575817752180156</v>
      </c>
      <c r="BK113" s="63"/>
      <c r="BL113" s="64"/>
      <c r="BM113" s="65">
        <f>'[2]Stochastic outputs'!O962</f>
        <v>0.22347462994721284</v>
      </c>
      <c r="BN113" s="65">
        <f>'[2]Stochastic outputs'!P962</f>
        <v>1.6143267059727493</v>
      </c>
      <c r="BO113" s="65">
        <f>'[2]Stochastic outputs'!O962</f>
        <v>0.22347462994721284</v>
      </c>
      <c r="BP113" s="65">
        <f>'[2]Stochastic outputs'!P962</f>
        <v>1.6143267059727493</v>
      </c>
    </row>
    <row r="114" spans="1:68" x14ac:dyDescent="0.35">
      <c r="A114" s="9" t="s">
        <v>15</v>
      </c>
      <c r="B114" s="10">
        <v>69</v>
      </c>
      <c r="C114" s="68"/>
      <c r="D114" s="69"/>
      <c r="E114" s="65">
        <f>'[2]Stochastic outputs'!O155</f>
        <v>0.21420022579892856</v>
      </c>
      <c r="F114" s="65">
        <f>'[2]Stochastic outputs'!P155</f>
        <v>1.4715017048742896</v>
      </c>
      <c r="G114" s="65">
        <v>0.21420022579892856</v>
      </c>
      <c r="H114" s="65">
        <v>1.4715017048742896</v>
      </c>
      <c r="I114" s="68"/>
      <c r="J114" s="69"/>
      <c r="K114" s="65">
        <f>'[2]Stochastic outputs'!O357</f>
        <v>0.22828860993824984</v>
      </c>
      <c r="L114" s="65">
        <f>'[2]Stochastic outputs'!P357</f>
        <v>1.5174025894496586</v>
      </c>
      <c r="M114" s="65">
        <f>'[2]Stochastic outputs'!O357</f>
        <v>0.22828860993824984</v>
      </c>
      <c r="N114" s="65">
        <f>'[2]Stochastic outputs'!P357</f>
        <v>1.5174025894496586</v>
      </c>
      <c r="O114" s="68"/>
      <c r="P114" s="69"/>
      <c r="Q114" s="65">
        <f>'[2]Stochastic outputs'!O559</f>
        <v>0.2580478580240429</v>
      </c>
      <c r="R114" s="65">
        <f>'[2]Stochastic outputs'!P559</f>
        <v>1.3851862668390027</v>
      </c>
      <c r="S114" s="65">
        <f>'[2]Stochastic outputs'!O559</f>
        <v>0.2580478580240429</v>
      </c>
      <c r="T114" s="65">
        <f>'[2]Stochastic outputs'!P559</f>
        <v>1.3851862668390027</v>
      </c>
      <c r="U114" s="68"/>
      <c r="V114" s="70"/>
      <c r="W114" s="65">
        <f>'[2]Stochastic outputs'!O761</f>
        <v>0.27872693935187171</v>
      </c>
      <c r="X114" s="65">
        <f>'[2]Stochastic outputs'!P761</f>
        <v>1.3606608867116894</v>
      </c>
      <c r="Y114" s="65">
        <f>'[2]Stochastic outputs'!O761</f>
        <v>0.27872693935187171</v>
      </c>
      <c r="Z114" s="65">
        <f>'[2]Stochastic outputs'!P761</f>
        <v>1.3606608867116894</v>
      </c>
      <c r="AA114" s="63"/>
      <c r="AB114" s="64"/>
      <c r="AC114" s="65">
        <f>'[2]Stochastic outputs'!O1973</f>
        <v>0.18211958392193217</v>
      </c>
      <c r="AD114" s="65">
        <f>'[2]Stochastic outputs'!P1973</f>
        <v>1.6354698353157529</v>
      </c>
      <c r="AE114" s="65">
        <f>'[2]Stochastic outputs'!O1973</f>
        <v>0.18211958392193217</v>
      </c>
      <c r="AF114" s="65">
        <f>'[2]Stochastic outputs'!P1973</f>
        <v>1.6354698353157529</v>
      </c>
      <c r="AG114" s="68"/>
      <c r="AH114" s="69"/>
      <c r="AI114" s="65">
        <f>'[2]Stochastic outputs'!O1367</f>
        <v>0.16411938606692286</v>
      </c>
      <c r="AJ114" s="65">
        <f>'[2]Stochastic outputs'!P1367</f>
        <v>1.7515271409475153</v>
      </c>
      <c r="AK114" s="65">
        <f>'[2]Stochastic outputs'!O1367</f>
        <v>0.16411938606692286</v>
      </c>
      <c r="AL114" s="65">
        <f>'[2]Stochastic outputs'!P1367</f>
        <v>1.7515271409475153</v>
      </c>
      <c r="AM114" s="63"/>
      <c r="AN114" s="64"/>
      <c r="AO114" s="65">
        <f>'[2]Stochastic outputs'!O2175</f>
        <v>0.17354773508684196</v>
      </c>
      <c r="AP114" s="65">
        <f>'[2]Stochastic outputs'!P2175</f>
        <v>1.6813885887832167</v>
      </c>
      <c r="AQ114" s="65">
        <f>'[2]Stochastic outputs'!O2175</f>
        <v>0.17354773508684196</v>
      </c>
      <c r="AR114" s="65">
        <f>'[2]Stochastic outputs'!P2175</f>
        <v>1.6813885887832167</v>
      </c>
      <c r="AS114" s="63"/>
      <c r="AT114" s="64"/>
      <c r="AU114" s="65">
        <f>'[2]Stochastic outputs'!O1569</f>
        <v>0.20783862368286896</v>
      </c>
      <c r="AV114" s="65">
        <f>'[2]Stochastic outputs'!P1569</f>
        <v>1.505042681159569</v>
      </c>
      <c r="AW114" s="65">
        <f>'[2]Stochastic outputs'!O1569</f>
        <v>0.20783862368286896</v>
      </c>
      <c r="AX114" s="65">
        <f>'[2]Stochastic outputs'!P1569</f>
        <v>1.505042681159569</v>
      </c>
      <c r="AY114" s="63"/>
      <c r="AZ114" s="64"/>
      <c r="BA114" s="65">
        <f>'[2]Stochastic outputs'!O1771</f>
        <v>0.19784852256692137</v>
      </c>
      <c r="BB114" s="65">
        <f>'[2]Stochastic outputs'!P1771</f>
        <v>1.5963784831572265</v>
      </c>
      <c r="BC114" s="65">
        <f>'[2]Stochastic outputs'!O1771</f>
        <v>0.19784852256692137</v>
      </c>
      <c r="BD114" s="65">
        <f>'[2]Stochastic outputs'!P1771</f>
        <v>1.5963784831572265</v>
      </c>
      <c r="BE114" s="63"/>
      <c r="BF114" s="64"/>
      <c r="BG114" s="65">
        <f>'[2]Stochastic outputs'!O1165</f>
        <v>0.23992619686341221</v>
      </c>
      <c r="BH114" s="65">
        <f>'[2]Stochastic outputs'!P1165</f>
        <v>1.4408335148223348</v>
      </c>
      <c r="BI114" s="65">
        <f>'[2]Stochastic outputs'!O1165</f>
        <v>0.23992619686341221</v>
      </c>
      <c r="BJ114" s="65">
        <f>'[2]Stochastic outputs'!P1165</f>
        <v>1.4408335148223348</v>
      </c>
      <c r="BK114" s="63"/>
      <c r="BL114" s="64"/>
      <c r="BM114" s="65">
        <f>'[2]Stochastic outputs'!O963</f>
        <v>0.24440471715892056</v>
      </c>
      <c r="BN114" s="65">
        <f>'[2]Stochastic outputs'!P963</f>
        <v>1.6103188691902501</v>
      </c>
      <c r="BO114" s="65">
        <f>'[2]Stochastic outputs'!O963</f>
        <v>0.24440471715892056</v>
      </c>
      <c r="BP114" s="65">
        <f>'[2]Stochastic outputs'!P963</f>
        <v>1.6103188691902501</v>
      </c>
    </row>
    <row r="115" spans="1:68" x14ac:dyDescent="0.35">
      <c r="A115" s="9" t="s">
        <v>15</v>
      </c>
      <c r="B115" s="10">
        <v>70</v>
      </c>
      <c r="C115" s="68"/>
      <c r="D115" s="69"/>
      <c r="E115" s="65">
        <f>'[2]Stochastic outputs'!O156</f>
        <v>0.47275441303061289</v>
      </c>
      <c r="F115" s="65">
        <f>'[2]Stochastic outputs'!P156</f>
        <v>1.5379094249349723</v>
      </c>
      <c r="G115" s="65">
        <v>0.47275441303061289</v>
      </c>
      <c r="H115" s="65">
        <v>1.5379094249349723</v>
      </c>
      <c r="I115" s="68"/>
      <c r="J115" s="69"/>
      <c r="K115" s="65">
        <f>'[2]Stochastic outputs'!O358</f>
        <v>0.46703091692757659</v>
      </c>
      <c r="L115" s="65">
        <f>'[2]Stochastic outputs'!P358</f>
        <v>1.6406593759910311</v>
      </c>
      <c r="M115" s="65">
        <f>'[2]Stochastic outputs'!O358</f>
        <v>0.46703091692757659</v>
      </c>
      <c r="N115" s="65">
        <f>'[2]Stochastic outputs'!P358</f>
        <v>1.6406593759910311</v>
      </c>
      <c r="O115" s="68"/>
      <c r="P115" s="69"/>
      <c r="Q115" s="65">
        <f>'[2]Stochastic outputs'!O560</f>
        <v>0.57264796663871875</v>
      </c>
      <c r="R115" s="65">
        <f>'[2]Stochastic outputs'!P560</f>
        <v>1.3922284559139411</v>
      </c>
      <c r="S115" s="65">
        <f>'[2]Stochastic outputs'!O560</f>
        <v>0.57264796663871875</v>
      </c>
      <c r="T115" s="65">
        <f>'[2]Stochastic outputs'!P560</f>
        <v>1.3922284559139411</v>
      </c>
      <c r="U115" s="68"/>
      <c r="V115" s="70"/>
      <c r="W115" s="65">
        <f>'[2]Stochastic outputs'!O762</f>
        <v>0.56598256581758288</v>
      </c>
      <c r="X115" s="65">
        <f>'[2]Stochastic outputs'!P762</f>
        <v>1.3637567764106675</v>
      </c>
      <c r="Y115" s="65">
        <f>'[2]Stochastic outputs'!O762</f>
        <v>0.56598256581758288</v>
      </c>
      <c r="Z115" s="65">
        <f>'[2]Stochastic outputs'!P762</f>
        <v>1.3637567764106675</v>
      </c>
      <c r="AA115" s="63"/>
      <c r="AB115" s="64"/>
      <c r="AC115" s="65">
        <f>'[2]Stochastic outputs'!O1974</f>
        <v>0.4349969818793194</v>
      </c>
      <c r="AD115" s="65">
        <f>'[2]Stochastic outputs'!P1974</f>
        <v>1.669822583490832</v>
      </c>
      <c r="AE115" s="65">
        <f>'[2]Stochastic outputs'!O1974</f>
        <v>0.4349969818793194</v>
      </c>
      <c r="AF115" s="65">
        <f>'[2]Stochastic outputs'!P1974</f>
        <v>1.669822583490832</v>
      </c>
      <c r="AG115" s="68"/>
      <c r="AH115" s="69"/>
      <c r="AI115" s="65">
        <f>'[2]Stochastic outputs'!O1368</f>
        <v>0.43106263720544807</v>
      </c>
      <c r="AJ115" s="65">
        <f>'[2]Stochastic outputs'!P1368</f>
        <v>1.7260644486105867</v>
      </c>
      <c r="AK115" s="65">
        <f>'[2]Stochastic outputs'!O1368</f>
        <v>0.43106263720544807</v>
      </c>
      <c r="AL115" s="65">
        <f>'[2]Stochastic outputs'!P1368</f>
        <v>1.7260644486105867</v>
      </c>
      <c r="AM115" s="63"/>
      <c r="AN115" s="64"/>
      <c r="AO115" s="65">
        <f>'[2]Stochastic outputs'!O2176</f>
        <v>0.43995356382276729</v>
      </c>
      <c r="AP115" s="65">
        <f>'[2]Stochastic outputs'!P2176</f>
        <v>1.6523701498384307</v>
      </c>
      <c r="AQ115" s="65">
        <f>'[2]Stochastic outputs'!O2176</f>
        <v>0.43995356382276729</v>
      </c>
      <c r="AR115" s="65">
        <f>'[2]Stochastic outputs'!P2176</f>
        <v>1.6523701498384307</v>
      </c>
      <c r="AS115" s="63"/>
      <c r="AT115" s="64"/>
      <c r="AU115" s="65">
        <f>'[2]Stochastic outputs'!O1570</f>
        <v>0.46760651244662599</v>
      </c>
      <c r="AV115" s="65">
        <f>'[2]Stochastic outputs'!P1570</f>
        <v>1.5486091311968646</v>
      </c>
      <c r="AW115" s="65">
        <f>'[2]Stochastic outputs'!O1570</f>
        <v>0.46760651244662599</v>
      </c>
      <c r="AX115" s="65">
        <f>'[2]Stochastic outputs'!P1570</f>
        <v>1.5486091311968646</v>
      </c>
      <c r="AY115" s="63"/>
      <c r="AZ115" s="64"/>
      <c r="BA115" s="65">
        <f>'[2]Stochastic outputs'!O1772</f>
        <v>0.48839218032581405</v>
      </c>
      <c r="BB115" s="65">
        <f>'[2]Stochastic outputs'!P1772</f>
        <v>1.5895876663405497</v>
      </c>
      <c r="BC115" s="65">
        <f>'[2]Stochastic outputs'!O1772</f>
        <v>0.48839218032581405</v>
      </c>
      <c r="BD115" s="65">
        <f>'[2]Stochastic outputs'!P1772</f>
        <v>1.5895876663405497</v>
      </c>
      <c r="BE115" s="63"/>
      <c r="BF115" s="64"/>
      <c r="BG115" s="65">
        <f>'[2]Stochastic outputs'!O1166</f>
        <v>0.51522547316739697</v>
      </c>
      <c r="BH115" s="65">
        <f>'[2]Stochastic outputs'!P1166</f>
        <v>1.463274420777571</v>
      </c>
      <c r="BI115" s="65">
        <f>'[2]Stochastic outputs'!O1166</f>
        <v>0.51522547316739697</v>
      </c>
      <c r="BJ115" s="65">
        <f>'[2]Stochastic outputs'!P1166</f>
        <v>1.463274420777571</v>
      </c>
      <c r="BK115" s="63"/>
      <c r="BL115" s="64"/>
      <c r="BM115" s="65">
        <f>'[2]Stochastic outputs'!O964</f>
        <v>0.46373875098975303</v>
      </c>
      <c r="BN115" s="65">
        <f>'[2]Stochastic outputs'!P964</f>
        <v>1.6014930072819571</v>
      </c>
      <c r="BO115" s="65">
        <f>'[2]Stochastic outputs'!O964</f>
        <v>0.46373875098975303</v>
      </c>
      <c r="BP115" s="65">
        <f>'[2]Stochastic outputs'!P964</f>
        <v>1.6014930072819571</v>
      </c>
    </row>
    <row r="116" spans="1:68" x14ac:dyDescent="0.35">
      <c r="A116" s="9" t="s">
        <v>15</v>
      </c>
      <c r="B116" s="10">
        <v>71</v>
      </c>
      <c r="C116" s="68"/>
      <c r="D116" s="69"/>
      <c r="E116" s="65">
        <f>'[2]Stochastic outputs'!O157</f>
        <v>0.46183452371396766</v>
      </c>
      <c r="F116" s="65">
        <f>'[2]Stochastic outputs'!P157</f>
        <v>1.5658571691694563</v>
      </c>
      <c r="G116" s="65">
        <v>0.46183452371396766</v>
      </c>
      <c r="H116" s="65">
        <v>1.5658571691694563</v>
      </c>
      <c r="I116" s="68"/>
      <c r="J116" s="69"/>
      <c r="K116" s="65">
        <f>'[2]Stochastic outputs'!O359</f>
        <v>0.42825495930535301</v>
      </c>
      <c r="L116" s="65">
        <f>'[2]Stochastic outputs'!P359</f>
        <v>1.5898466460697496</v>
      </c>
      <c r="M116" s="65">
        <f>'[2]Stochastic outputs'!O359</f>
        <v>0.42825495930535301</v>
      </c>
      <c r="N116" s="65">
        <f>'[2]Stochastic outputs'!P359</f>
        <v>1.5898466460697496</v>
      </c>
      <c r="O116" s="68"/>
      <c r="P116" s="69"/>
      <c r="Q116" s="65">
        <f>'[2]Stochastic outputs'!O561</f>
        <v>0.54055430513892289</v>
      </c>
      <c r="R116" s="65">
        <f>'[2]Stochastic outputs'!P561</f>
        <v>1.3864573717190485</v>
      </c>
      <c r="S116" s="65">
        <f>'[2]Stochastic outputs'!O561</f>
        <v>0.54055430513892289</v>
      </c>
      <c r="T116" s="65">
        <f>'[2]Stochastic outputs'!P561</f>
        <v>1.3864573717190485</v>
      </c>
      <c r="U116" s="68"/>
      <c r="V116" s="70"/>
      <c r="W116" s="65">
        <f>'[2]Stochastic outputs'!O763</f>
        <v>0.54775072577826511</v>
      </c>
      <c r="X116" s="65">
        <f>'[2]Stochastic outputs'!P763</f>
        <v>1.3622747772419215</v>
      </c>
      <c r="Y116" s="65">
        <f>'[2]Stochastic outputs'!O763</f>
        <v>0.54775072577826511</v>
      </c>
      <c r="Z116" s="65">
        <f>'[2]Stochastic outputs'!P763</f>
        <v>1.3622747772419215</v>
      </c>
      <c r="AA116" s="63"/>
      <c r="AB116" s="64"/>
      <c r="AC116" s="65">
        <f>'[2]Stochastic outputs'!O1975</f>
        <v>0.44129309981364145</v>
      </c>
      <c r="AD116" s="65">
        <f>'[2]Stochastic outputs'!P1975</f>
        <v>1.6461657335919306</v>
      </c>
      <c r="AE116" s="65">
        <f>'[2]Stochastic outputs'!O1975</f>
        <v>0.44129309981364145</v>
      </c>
      <c r="AF116" s="65">
        <f>'[2]Stochastic outputs'!P1975</f>
        <v>1.6461657335919306</v>
      </c>
      <c r="AG116" s="68"/>
      <c r="AH116" s="69"/>
      <c r="AI116" s="65">
        <f>'[2]Stochastic outputs'!O1369</f>
        <v>0.41373826787853019</v>
      </c>
      <c r="AJ116" s="65">
        <f>'[2]Stochastic outputs'!P1369</f>
        <v>1.6949376040846547</v>
      </c>
      <c r="AK116" s="65">
        <f>'[2]Stochastic outputs'!O1369</f>
        <v>0.41373826787853019</v>
      </c>
      <c r="AL116" s="65">
        <f>'[2]Stochastic outputs'!P1369</f>
        <v>1.6949376040846547</v>
      </c>
      <c r="AM116" s="63"/>
      <c r="AN116" s="64"/>
      <c r="AO116" s="65">
        <f>'[2]Stochastic outputs'!O2177</f>
        <v>0.42051338623219536</v>
      </c>
      <c r="AP116" s="65">
        <f>'[2]Stochastic outputs'!P2177</f>
        <v>1.6664579175632679</v>
      </c>
      <c r="AQ116" s="65">
        <f>'[2]Stochastic outputs'!O2177</f>
        <v>0.42051338623219536</v>
      </c>
      <c r="AR116" s="65">
        <f>'[2]Stochastic outputs'!P2177</f>
        <v>1.6664579175632679</v>
      </c>
      <c r="AS116" s="63"/>
      <c r="AT116" s="64"/>
      <c r="AU116" s="65">
        <f>'[2]Stochastic outputs'!O1571</f>
        <v>0.4886515150021481</v>
      </c>
      <c r="AV116" s="65">
        <f>'[2]Stochastic outputs'!P1571</f>
        <v>1.5504544296701586</v>
      </c>
      <c r="AW116" s="65">
        <f>'[2]Stochastic outputs'!O1571</f>
        <v>0.4886515150021481</v>
      </c>
      <c r="AX116" s="65">
        <f>'[2]Stochastic outputs'!P1571</f>
        <v>1.5504544296701586</v>
      </c>
      <c r="AY116" s="63"/>
      <c r="AZ116" s="64"/>
      <c r="BA116" s="65">
        <f>'[2]Stochastic outputs'!O1773</f>
        <v>0.46969138956140977</v>
      </c>
      <c r="BB116" s="65">
        <f>'[2]Stochastic outputs'!P1773</f>
        <v>1.5668467460966189</v>
      </c>
      <c r="BC116" s="65">
        <f>'[2]Stochastic outputs'!O1773</f>
        <v>0.46969138956140977</v>
      </c>
      <c r="BD116" s="65">
        <f>'[2]Stochastic outputs'!P1773</f>
        <v>1.5668467460966189</v>
      </c>
      <c r="BE116" s="63"/>
      <c r="BF116" s="64"/>
      <c r="BG116" s="65">
        <f>'[2]Stochastic outputs'!O1167</f>
        <v>0.50381694094245333</v>
      </c>
      <c r="BH116" s="65">
        <f>'[2]Stochastic outputs'!P1167</f>
        <v>1.4363879108614328</v>
      </c>
      <c r="BI116" s="65">
        <f>'[2]Stochastic outputs'!O1167</f>
        <v>0.50381694094245333</v>
      </c>
      <c r="BJ116" s="65">
        <f>'[2]Stochastic outputs'!P1167</f>
        <v>1.4363879108614328</v>
      </c>
      <c r="BK116" s="63"/>
      <c r="BL116" s="64"/>
      <c r="BM116" s="65">
        <f>'[2]Stochastic outputs'!O965</f>
        <v>0.46219165192888984</v>
      </c>
      <c r="BN116" s="65">
        <f>'[2]Stochastic outputs'!P965</f>
        <v>1.5911447189552919</v>
      </c>
      <c r="BO116" s="65">
        <f>'[2]Stochastic outputs'!O965</f>
        <v>0.46219165192888984</v>
      </c>
      <c r="BP116" s="65">
        <f>'[2]Stochastic outputs'!P965</f>
        <v>1.5911447189552919</v>
      </c>
    </row>
    <row r="117" spans="1:68" x14ac:dyDescent="0.35">
      <c r="A117" s="9" t="s">
        <v>15</v>
      </c>
      <c r="B117" s="10">
        <v>72</v>
      </c>
      <c r="C117" s="68"/>
      <c r="D117" s="69"/>
      <c r="E117" s="65">
        <f>'[2]Stochastic outputs'!O158</f>
        <v>0.48836599685652904</v>
      </c>
      <c r="F117" s="65">
        <f>'[2]Stochastic outputs'!P158</f>
        <v>1.5642256268650756</v>
      </c>
      <c r="G117" s="65">
        <v>0.48836599685652904</v>
      </c>
      <c r="H117" s="65">
        <v>1.5642256268650756</v>
      </c>
      <c r="I117" s="68"/>
      <c r="J117" s="69"/>
      <c r="K117" s="65">
        <f>'[2]Stochastic outputs'!O360</f>
        <v>0.46157301810989265</v>
      </c>
      <c r="L117" s="65">
        <f>'[2]Stochastic outputs'!P360</f>
        <v>1.6205963221134181</v>
      </c>
      <c r="M117" s="65">
        <f>'[2]Stochastic outputs'!O360</f>
        <v>0.46157301810989265</v>
      </c>
      <c r="N117" s="65">
        <f>'[2]Stochastic outputs'!P360</f>
        <v>1.6205963221134181</v>
      </c>
      <c r="O117" s="68"/>
      <c r="P117" s="69"/>
      <c r="Q117" s="65">
        <f>'[2]Stochastic outputs'!O562</f>
        <v>0.55744296617400579</v>
      </c>
      <c r="R117" s="65">
        <f>'[2]Stochastic outputs'!P562</f>
        <v>1.3947613785682234</v>
      </c>
      <c r="S117" s="65">
        <f>'[2]Stochastic outputs'!O562</f>
        <v>0.55744296617400579</v>
      </c>
      <c r="T117" s="65">
        <f>'[2]Stochastic outputs'!P562</f>
        <v>1.3947613785682234</v>
      </c>
      <c r="U117" s="68"/>
      <c r="V117" s="70"/>
      <c r="W117" s="65">
        <f>'[2]Stochastic outputs'!O764</f>
        <v>0.57308297275452558</v>
      </c>
      <c r="X117" s="65">
        <f>'[2]Stochastic outputs'!P764</f>
        <v>1.3638620444803313</v>
      </c>
      <c r="Y117" s="65">
        <f>'[2]Stochastic outputs'!O764</f>
        <v>0.57308297275452558</v>
      </c>
      <c r="Z117" s="65">
        <f>'[2]Stochastic outputs'!P764</f>
        <v>1.3638620444803313</v>
      </c>
      <c r="AA117" s="63"/>
      <c r="AB117" s="64"/>
      <c r="AC117" s="65">
        <f>'[2]Stochastic outputs'!O1976</f>
        <v>0.44635371981981004</v>
      </c>
      <c r="AD117" s="65">
        <f>'[2]Stochastic outputs'!P1976</f>
        <v>1.6592285505737017</v>
      </c>
      <c r="AE117" s="65">
        <f>'[2]Stochastic outputs'!O1976</f>
        <v>0.44635371981981004</v>
      </c>
      <c r="AF117" s="65">
        <f>'[2]Stochastic outputs'!P1976</f>
        <v>1.6592285505737017</v>
      </c>
      <c r="AG117" s="68"/>
      <c r="AH117" s="69"/>
      <c r="AI117" s="65">
        <f>'[2]Stochastic outputs'!O1370</f>
        <v>0.43073329957890472</v>
      </c>
      <c r="AJ117" s="65">
        <f>'[2]Stochastic outputs'!P1370</f>
        <v>1.723995185558002</v>
      </c>
      <c r="AK117" s="65">
        <f>'[2]Stochastic outputs'!O1370</f>
        <v>0.43073329957890472</v>
      </c>
      <c r="AL117" s="65">
        <f>'[2]Stochastic outputs'!P1370</f>
        <v>1.723995185558002</v>
      </c>
      <c r="AM117" s="63"/>
      <c r="AN117" s="64"/>
      <c r="AO117" s="65">
        <f>'[2]Stochastic outputs'!O2178</f>
        <v>0.44069355320943637</v>
      </c>
      <c r="AP117" s="65">
        <f>'[2]Stochastic outputs'!P2178</f>
        <v>1.6577464828553909</v>
      </c>
      <c r="AQ117" s="65">
        <f>'[2]Stochastic outputs'!O2178</f>
        <v>0.44069355320943637</v>
      </c>
      <c r="AR117" s="65">
        <f>'[2]Stochastic outputs'!P2178</f>
        <v>1.6577464828553909</v>
      </c>
      <c r="AS117" s="63"/>
      <c r="AT117" s="64"/>
      <c r="AU117" s="65">
        <f>'[2]Stochastic outputs'!O1572</f>
        <v>0.48662069848753714</v>
      </c>
      <c r="AV117" s="65">
        <f>'[2]Stochastic outputs'!P1572</f>
        <v>1.5448841675795328</v>
      </c>
      <c r="AW117" s="65">
        <f>'[2]Stochastic outputs'!O1572</f>
        <v>0.48662069848753714</v>
      </c>
      <c r="AX117" s="65">
        <f>'[2]Stochastic outputs'!P1572</f>
        <v>1.5448841675795328</v>
      </c>
      <c r="AY117" s="63"/>
      <c r="AZ117" s="64"/>
      <c r="BA117" s="65">
        <f>'[2]Stochastic outputs'!O1774</f>
        <v>0.44290625941070205</v>
      </c>
      <c r="BB117" s="65">
        <f>'[2]Stochastic outputs'!P1774</f>
        <v>1.6103047900884477</v>
      </c>
      <c r="BC117" s="65">
        <f>'[2]Stochastic outputs'!O1774</f>
        <v>0.44290625941070205</v>
      </c>
      <c r="BD117" s="65">
        <f>'[2]Stochastic outputs'!P1774</f>
        <v>1.6103047900884477</v>
      </c>
      <c r="BE117" s="63"/>
      <c r="BF117" s="64"/>
      <c r="BG117" s="65">
        <f>'[2]Stochastic outputs'!O1168</f>
        <v>0.54240052198642785</v>
      </c>
      <c r="BH117" s="65">
        <f>'[2]Stochastic outputs'!P1168</f>
        <v>1.4541518895989809</v>
      </c>
      <c r="BI117" s="65">
        <f>'[2]Stochastic outputs'!O1168</f>
        <v>0.54240052198642785</v>
      </c>
      <c r="BJ117" s="65">
        <f>'[2]Stochastic outputs'!P1168</f>
        <v>1.4541518895989809</v>
      </c>
      <c r="BK117" s="63"/>
      <c r="BL117" s="64"/>
      <c r="BM117" s="65">
        <f>'[2]Stochastic outputs'!O966</f>
        <v>0.45116758576842991</v>
      </c>
      <c r="BN117" s="65">
        <f>'[2]Stochastic outputs'!P966</f>
        <v>1.5955121087735606</v>
      </c>
      <c r="BO117" s="65">
        <f>'[2]Stochastic outputs'!O966</f>
        <v>0.45116758576842991</v>
      </c>
      <c r="BP117" s="65">
        <f>'[2]Stochastic outputs'!P966</f>
        <v>1.5955121087735606</v>
      </c>
    </row>
    <row r="118" spans="1:68" x14ac:dyDescent="0.35">
      <c r="A118" s="9" t="s">
        <v>15</v>
      </c>
      <c r="B118" s="10">
        <v>73</v>
      </c>
      <c r="C118" s="68"/>
      <c r="D118" s="69"/>
      <c r="E118" s="65">
        <f>'[2]Stochastic outputs'!O159</f>
        <v>0.47528641500860397</v>
      </c>
      <c r="F118" s="65">
        <f>'[2]Stochastic outputs'!P159</f>
        <v>1.5696114879882355</v>
      </c>
      <c r="G118" s="65">
        <v>0.47528641500860397</v>
      </c>
      <c r="H118" s="65">
        <v>1.5696114879882355</v>
      </c>
      <c r="I118" s="68"/>
      <c r="J118" s="69"/>
      <c r="K118" s="65">
        <f>'[2]Stochastic outputs'!O361</f>
        <v>0.4496003573429328</v>
      </c>
      <c r="L118" s="65">
        <f>'[2]Stochastic outputs'!P361</f>
        <v>1.6112601969235343</v>
      </c>
      <c r="M118" s="65">
        <f>'[2]Stochastic outputs'!O361</f>
        <v>0.4496003573429328</v>
      </c>
      <c r="N118" s="65">
        <f>'[2]Stochastic outputs'!P361</f>
        <v>1.6112601969235343</v>
      </c>
      <c r="O118" s="68"/>
      <c r="P118" s="69"/>
      <c r="Q118" s="65">
        <f>'[2]Stochastic outputs'!O563</f>
        <v>0.54032306210865955</v>
      </c>
      <c r="R118" s="65">
        <f>'[2]Stochastic outputs'!P563</f>
        <v>1.4029426131316116</v>
      </c>
      <c r="S118" s="65">
        <f>'[2]Stochastic outputs'!O563</f>
        <v>0.54032306210865955</v>
      </c>
      <c r="T118" s="65">
        <f>'[2]Stochastic outputs'!P563</f>
        <v>1.4029426131316116</v>
      </c>
      <c r="U118" s="68"/>
      <c r="V118" s="70"/>
      <c r="W118" s="65">
        <f>'[2]Stochastic outputs'!O765</f>
        <v>0.5555117557121495</v>
      </c>
      <c r="X118" s="65">
        <f>'[2]Stochastic outputs'!P765</f>
        <v>1.3679589801119698</v>
      </c>
      <c r="Y118" s="65">
        <f>'[2]Stochastic outputs'!O765</f>
        <v>0.5555117557121495</v>
      </c>
      <c r="Z118" s="65">
        <f>'[2]Stochastic outputs'!P765</f>
        <v>1.3679589801119698</v>
      </c>
      <c r="AA118" s="63"/>
      <c r="AB118" s="64"/>
      <c r="AC118" s="65">
        <f>'[2]Stochastic outputs'!O1977</f>
        <v>0.4589781719016886</v>
      </c>
      <c r="AD118" s="65">
        <f>'[2]Stochastic outputs'!P1977</f>
        <v>1.6411139191608928</v>
      </c>
      <c r="AE118" s="65">
        <f>'[2]Stochastic outputs'!O1977</f>
        <v>0.4589781719016886</v>
      </c>
      <c r="AF118" s="65">
        <f>'[2]Stochastic outputs'!P1977</f>
        <v>1.6411139191608928</v>
      </c>
      <c r="AG118" s="68"/>
      <c r="AH118" s="69"/>
      <c r="AI118" s="65">
        <f>'[2]Stochastic outputs'!O1371</f>
        <v>0.41964847896825852</v>
      </c>
      <c r="AJ118" s="65">
        <f>'[2]Stochastic outputs'!P1371</f>
        <v>1.7782991240032291</v>
      </c>
      <c r="AK118" s="65">
        <f>'[2]Stochastic outputs'!O1371</f>
        <v>0.41964847896825852</v>
      </c>
      <c r="AL118" s="65">
        <f>'[2]Stochastic outputs'!P1371</f>
        <v>1.7782991240032291</v>
      </c>
      <c r="AM118" s="63"/>
      <c r="AN118" s="64"/>
      <c r="AO118" s="65">
        <f>'[2]Stochastic outputs'!O2179</f>
        <v>0.43639892019595267</v>
      </c>
      <c r="AP118" s="65">
        <f>'[2]Stochastic outputs'!P2179</f>
        <v>1.7072784516576045</v>
      </c>
      <c r="AQ118" s="65">
        <f>'[2]Stochastic outputs'!O2179</f>
        <v>0.43639892019595267</v>
      </c>
      <c r="AR118" s="65">
        <f>'[2]Stochastic outputs'!P2179</f>
        <v>1.7072784516576045</v>
      </c>
      <c r="AS118" s="63"/>
      <c r="AT118" s="64"/>
      <c r="AU118" s="65">
        <f>'[2]Stochastic outputs'!O1573</f>
        <v>0.49646444875848622</v>
      </c>
      <c r="AV118" s="65">
        <f>'[2]Stochastic outputs'!P1573</f>
        <v>1.5363910028648122</v>
      </c>
      <c r="AW118" s="65">
        <f>'[2]Stochastic outputs'!O1573</f>
        <v>0.49646444875848622</v>
      </c>
      <c r="AX118" s="65">
        <f>'[2]Stochastic outputs'!P1573</f>
        <v>1.5363910028648122</v>
      </c>
      <c r="AY118" s="63"/>
      <c r="AZ118" s="64"/>
      <c r="BA118" s="65">
        <f>'[2]Stochastic outputs'!O1775</f>
        <v>0.44775480389138739</v>
      </c>
      <c r="BB118" s="65">
        <f>'[2]Stochastic outputs'!P1775</f>
        <v>1.6163408865831397</v>
      </c>
      <c r="BC118" s="65">
        <f>'[2]Stochastic outputs'!O1775</f>
        <v>0.44775480389138739</v>
      </c>
      <c r="BD118" s="65">
        <f>'[2]Stochastic outputs'!P1775</f>
        <v>1.6163408865831397</v>
      </c>
      <c r="BE118" s="63"/>
      <c r="BF118" s="64"/>
      <c r="BG118" s="65">
        <f>'[2]Stochastic outputs'!O1169</f>
        <v>0.51266919793736798</v>
      </c>
      <c r="BH118" s="65">
        <f>'[2]Stochastic outputs'!P1169</f>
        <v>1.4778227127303696</v>
      </c>
      <c r="BI118" s="65">
        <f>'[2]Stochastic outputs'!O1169</f>
        <v>0.51266919793736798</v>
      </c>
      <c r="BJ118" s="65">
        <f>'[2]Stochastic outputs'!P1169</f>
        <v>1.4778227127303696</v>
      </c>
      <c r="BK118" s="63"/>
      <c r="BL118" s="64"/>
      <c r="BM118" s="65">
        <f>'[2]Stochastic outputs'!O967</f>
        <v>0.44219191023945947</v>
      </c>
      <c r="BN118" s="65">
        <f>'[2]Stochastic outputs'!P967</f>
        <v>1.5931467331286546</v>
      </c>
      <c r="BO118" s="65">
        <f>'[2]Stochastic outputs'!O967</f>
        <v>0.44219191023945947</v>
      </c>
      <c r="BP118" s="65">
        <f>'[2]Stochastic outputs'!P967</f>
        <v>1.5931467331286546</v>
      </c>
    </row>
    <row r="119" spans="1:68" x14ac:dyDescent="0.35">
      <c r="A119" s="9" t="s">
        <v>15</v>
      </c>
      <c r="B119" s="10">
        <v>74</v>
      </c>
      <c r="C119" s="68"/>
      <c r="D119" s="69"/>
      <c r="E119" s="65">
        <f>'[2]Stochastic outputs'!O160</f>
        <v>0.45696687376941986</v>
      </c>
      <c r="F119" s="65">
        <f>'[2]Stochastic outputs'!P160</f>
        <v>1.5454734884854879</v>
      </c>
      <c r="G119" s="65">
        <v>0.45696687376941986</v>
      </c>
      <c r="H119" s="65">
        <v>1.5454734884854879</v>
      </c>
      <c r="I119" s="68"/>
      <c r="J119" s="69"/>
      <c r="K119" s="65">
        <f>'[2]Stochastic outputs'!O362</f>
        <v>0.44260076517881253</v>
      </c>
      <c r="L119" s="65">
        <f>'[2]Stochastic outputs'!P362</f>
        <v>1.5644402665040977</v>
      </c>
      <c r="M119" s="65">
        <f>'[2]Stochastic outputs'!O362</f>
        <v>0.44260076517881253</v>
      </c>
      <c r="N119" s="65">
        <f>'[2]Stochastic outputs'!P362</f>
        <v>1.5644402665040977</v>
      </c>
      <c r="O119" s="68"/>
      <c r="P119" s="69"/>
      <c r="Q119" s="65">
        <f>'[2]Stochastic outputs'!O564</f>
        <v>0.53830240533445362</v>
      </c>
      <c r="R119" s="65">
        <f>'[2]Stochastic outputs'!P564</f>
        <v>1.38671845058899</v>
      </c>
      <c r="S119" s="65">
        <f>'[2]Stochastic outputs'!O564</f>
        <v>0.53830240533445362</v>
      </c>
      <c r="T119" s="65">
        <f>'[2]Stochastic outputs'!P564</f>
        <v>1.38671845058899</v>
      </c>
      <c r="U119" s="68"/>
      <c r="V119" s="70"/>
      <c r="W119" s="65">
        <f>'[2]Stochastic outputs'!O766</f>
        <v>0.54702514101132205</v>
      </c>
      <c r="X119" s="65">
        <f>'[2]Stochastic outputs'!P766</f>
        <v>1.3519698121363475</v>
      </c>
      <c r="Y119" s="65">
        <f>'[2]Stochastic outputs'!O766</f>
        <v>0.54702514101132205</v>
      </c>
      <c r="Z119" s="65">
        <f>'[2]Stochastic outputs'!P766</f>
        <v>1.3519698121363475</v>
      </c>
      <c r="AA119" s="63"/>
      <c r="AB119" s="64"/>
      <c r="AC119" s="65">
        <f>'[2]Stochastic outputs'!O1978</f>
        <v>0.42257843883608986</v>
      </c>
      <c r="AD119" s="65">
        <f>'[2]Stochastic outputs'!P1978</f>
        <v>1.6480754786537481</v>
      </c>
      <c r="AE119" s="65">
        <f>'[2]Stochastic outputs'!O1978</f>
        <v>0.42257843883608986</v>
      </c>
      <c r="AF119" s="65">
        <f>'[2]Stochastic outputs'!P1978</f>
        <v>1.6480754786537481</v>
      </c>
      <c r="AG119" s="68"/>
      <c r="AH119" s="69"/>
      <c r="AI119" s="65">
        <f>'[2]Stochastic outputs'!O1372</f>
        <v>0.40515182129977728</v>
      </c>
      <c r="AJ119" s="65">
        <f>'[2]Stochastic outputs'!P1372</f>
        <v>1.7040545277290939</v>
      </c>
      <c r="AK119" s="65">
        <f>'[2]Stochastic outputs'!O1372</f>
        <v>0.40515182129977728</v>
      </c>
      <c r="AL119" s="65">
        <f>'[2]Stochastic outputs'!P1372</f>
        <v>1.7040545277290939</v>
      </c>
      <c r="AM119" s="63"/>
      <c r="AN119" s="64"/>
      <c r="AO119" s="65">
        <f>'[2]Stochastic outputs'!O2180</f>
        <v>0.4208953188521718</v>
      </c>
      <c r="AP119" s="65">
        <f>'[2]Stochastic outputs'!P2180</f>
        <v>1.6257337573007558</v>
      </c>
      <c r="AQ119" s="65">
        <f>'[2]Stochastic outputs'!O2180</f>
        <v>0.4208953188521718</v>
      </c>
      <c r="AR119" s="65">
        <f>'[2]Stochastic outputs'!P2180</f>
        <v>1.6257337573007558</v>
      </c>
      <c r="AS119" s="63"/>
      <c r="AT119" s="64"/>
      <c r="AU119" s="65">
        <f>'[2]Stochastic outputs'!O1574</f>
        <v>0.46948051552888104</v>
      </c>
      <c r="AV119" s="65">
        <f>'[2]Stochastic outputs'!P1574</f>
        <v>1.5258114715045497</v>
      </c>
      <c r="AW119" s="65">
        <f>'[2]Stochastic outputs'!O1574</f>
        <v>0.46948051552888104</v>
      </c>
      <c r="AX119" s="65">
        <f>'[2]Stochastic outputs'!P1574</f>
        <v>1.5258114715045497</v>
      </c>
      <c r="AY119" s="63"/>
      <c r="AZ119" s="64"/>
      <c r="BA119" s="65">
        <f>'[2]Stochastic outputs'!O1776</f>
        <v>0.45494745519394797</v>
      </c>
      <c r="BB119" s="65">
        <f>'[2]Stochastic outputs'!P1776</f>
        <v>1.565578299312046</v>
      </c>
      <c r="BC119" s="65">
        <f>'[2]Stochastic outputs'!O1776</f>
        <v>0.45494745519394797</v>
      </c>
      <c r="BD119" s="65">
        <f>'[2]Stochastic outputs'!P1776</f>
        <v>1.565578299312046</v>
      </c>
      <c r="BE119" s="63"/>
      <c r="BF119" s="64"/>
      <c r="BG119" s="65">
        <f>'[2]Stochastic outputs'!O1170</f>
        <v>0.50946321780720949</v>
      </c>
      <c r="BH119" s="65">
        <f>'[2]Stochastic outputs'!P1170</f>
        <v>1.4451608561765645</v>
      </c>
      <c r="BI119" s="65">
        <f>'[2]Stochastic outputs'!O1170</f>
        <v>0.50946321780720949</v>
      </c>
      <c r="BJ119" s="65">
        <f>'[2]Stochastic outputs'!P1170</f>
        <v>1.4451608561765645</v>
      </c>
      <c r="BK119" s="63"/>
      <c r="BL119" s="64"/>
      <c r="BM119" s="65">
        <f>'[2]Stochastic outputs'!O968</f>
        <v>0.42962260622087606</v>
      </c>
      <c r="BN119" s="65">
        <f>'[2]Stochastic outputs'!P968</f>
        <v>1.6218640370608095</v>
      </c>
      <c r="BO119" s="65">
        <f>'[2]Stochastic outputs'!O968</f>
        <v>0.42962260622087606</v>
      </c>
      <c r="BP119" s="65">
        <f>'[2]Stochastic outputs'!P968</f>
        <v>1.6218640370608095</v>
      </c>
    </row>
    <row r="120" spans="1:68" x14ac:dyDescent="0.35">
      <c r="A120" s="9" t="s">
        <v>15</v>
      </c>
      <c r="B120" s="10">
        <v>75</v>
      </c>
      <c r="C120" s="68"/>
      <c r="D120" s="69"/>
      <c r="E120" s="65">
        <f>'[2]Stochastic outputs'!O161</f>
        <v>0.40982009425873772</v>
      </c>
      <c r="F120" s="65">
        <f>'[2]Stochastic outputs'!P161</f>
        <v>1.5560139145622398</v>
      </c>
      <c r="G120" s="65">
        <v>0.40982009425873772</v>
      </c>
      <c r="H120" s="65">
        <v>1.5560139145622398</v>
      </c>
      <c r="I120" s="68"/>
      <c r="J120" s="69"/>
      <c r="K120" s="65">
        <f>'[2]Stochastic outputs'!O363</f>
        <v>0.41250215537074109</v>
      </c>
      <c r="L120" s="65">
        <f>'[2]Stochastic outputs'!P363</f>
        <v>1.6148011851446034</v>
      </c>
      <c r="M120" s="65">
        <f>'[2]Stochastic outputs'!O363</f>
        <v>0.41250215537074109</v>
      </c>
      <c r="N120" s="65">
        <f>'[2]Stochastic outputs'!P363</f>
        <v>1.6148011851446034</v>
      </c>
      <c r="O120" s="68"/>
      <c r="P120" s="69"/>
      <c r="Q120" s="65">
        <f>'[2]Stochastic outputs'!O565</f>
        <v>0.49438940244275226</v>
      </c>
      <c r="R120" s="65">
        <f>'[2]Stochastic outputs'!P565</f>
        <v>1.3959825617442356</v>
      </c>
      <c r="S120" s="65">
        <f>'[2]Stochastic outputs'!O565</f>
        <v>0.49438940244275226</v>
      </c>
      <c r="T120" s="65">
        <f>'[2]Stochastic outputs'!P565</f>
        <v>1.3959825617442356</v>
      </c>
      <c r="U120" s="68"/>
      <c r="V120" s="70"/>
      <c r="W120" s="65">
        <f>'[2]Stochastic outputs'!O767</f>
        <v>0.50806413707993903</v>
      </c>
      <c r="X120" s="65">
        <f>'[2]Stochastic outputs'!P767</f>
        <v>1.358446472203227</v>
      </c>
      <c r="Y120" s="65">
        <f>'[2]Stochastic outputs'!O767</f>
        <v>0.50806413707993903</v>
      </c>
      <c r="Z120" s="65">
        <f>'[2]Stochastic outputs'!P767</f>
        <v>1.358446472203227</v>
      </c>
      <c r="AA120" s="63"/>
      <c r="AB120" s="64"/>
      <c r="AC120" s="65">
        <f>'[2]Stochastic outputs'!O1979</f>
        <v>0.37251531842273855</v>
      </c>
      <c r="AD120" s="65">
        <f>'[2]Stochastic outputs'!P1979</f>
        <v>1.6685702897859491</v>
      </c>
      <c r="AE120" s="65">
        <f>'[2]Stochastic outputs'!O1979</f>
        <v>0.37251531842273855</v>
      </c>
      <c r="AF120" s="65">
        <f>'[2]Stochastic outputs'!P1979</f>
        <v>1.6685702897859491</v>
      </c>
      <c r="AG120" s="68"/>
      <c r="AH120" s="69"/>
      <c r="AI120" s="65">
        <f>'[2]Stochastic outputs'!O1373</f>
        <v>0.38002678301830667</v>
      </c>
      <c r="AJ120" s="65">
        <f>'[2]Stochastic outputs'!P1373</f>
        <v>1.7259953206475898</v>
      </c>
      <c r="AK120" s="65">
        <f>'[2]Stochastic outputs'!O1373</f>
        <v>0.38002678301830667</v>
      </c>
      <c r="AL120" s="65">
        <f>'[2]Stochastic outputs'!P1373</f>
        <v>1.7259953206475898</v>
      </c>
      <c r="AM120" s="63"/>
      <c r="AN120" s="64"/>
      <c r="AO120" s="65">
        <f>'[2]Stochastic outputs'!O2181</f>
        <v>0.38135807203260796</v>
      </c>
      <c r="AP120" s="65">
        <f>'[2]Stochastic outputs'!P2181</f>
        <v>1.6290424642273202</v>
      </c>
      <c r="AQ120" s="65">
        <f>'[2]Stochastic outputs'!O2181</f>
        <v>0.38135807203260796</v>
      </c>
      <c r="AR120" s="65">
        <f>'[2]Stochastic outputs'!P2181</f>
        <v>1.6290424642273202</v>
      </c>
      <c r="AS120" s="63"/>
      <c r="AT120" s="64"/>
      <c r="AU120" s="65">
        <f>'[2]Stochastic outputs'!O1575</f>
        <v>0.42998947848322466</v>
      </c>
      <c r="AV120" s="65">
        <f>'[2]Stochastic outputs'!P1575</f>
        <v>1.5424005616280323</v>
      </c>
      <c r="AW120" s="65">
        <f>'[2]Stochastic outputs'!O1575</f>
        <v>0.42998947848322466</v>
      </c>
      <c r="AX120" s="65">
        <f>'[2]Stochastic outputs'!P1575</f>
        <v>1.5424005616280323</v>
      </c>
      <c r="AY120" s="63"/>
      <c r="AZ120" s="64"/>
      <c r="BA120" s="65">
        <f>'[2]Stochastic outputs'!O1777</f>
        <v>0.40548782719701759</v>
      </c>
      <c r="BB120" s="65">
        <f>'[2]Stochastic outputs'!P1777</f>
        <v>1.5708661378831976</v>
      </c>
      <c r="BC120" s="65">
        <f>'[2]Stochastic outputs'!O1777</f>
        <v>0.40548782719701759</v>
      </c>
      <c r="BD120" s="65">
        <f>'[2]Stochastic outputs'!P1777</f>
        <v>1.5708661378831976</v>
      </c>
      <c r="BE120" s="63"/>
      <c r="BF120" s="64"/>
      <c r="BG120" s="65">
        <f>'[2]Stochastic outputs'!O1171</f>
        <v>0.48080935481781778</v>
      </c>
      <c r="BH120" s="65">
        <f>'[2]Stochastic outputs'!P1171</f>
        <v>1.4563746865770544</v>
      </c>
      <c r="BI120" s="65">
        <f>'[2]Stochastic outputs'!O1171</f>
        <v>0.48080935481781778</v>
      </c>
      <c r="BJ120" s="65">
        <f>'[2]Stochastic outputs'!P1171</f>
        <v>1.4563746865770544</v>
      </c>
      <c r="BK120" s="63"/>
      <c r="BL120" s="64"/>
      <c r="BM120" s="65">
        <f>'[2]Stochastic outputs'!O969</f>
        <v>0.39324841045726977</v>
      </c>
      <c r="BN120" s="65">
        <f>'[2]Stochastic outputs'!P969</f>
        <v>1.5758519178254473</v>
      </c>
      <c r="BO120" s="65">
        <f>'[2]Stochastic outputs'!O969</f>
        <v>0.39324841045726977</v>
      </c>
      <c r="BP120" s="65">
        <f>'[2]Stochastic outputs'!P969</f>
        <v>1.5758519178254473</v>
      </c>
    </row>
    <row r="121" spans="1:68" x14ac:dyDescent="0.35">
      <c r="A121" s="9" t="s">
        <v>15</v>
      </c>
      <c r="B121" s="10">
        <v>76</v>
      </c>
      <c r="C121" s="68"/>
      <c r="D121" s="69"/>
      <c r="E121" s="65">
        <f>'[2]Stochastic outputs'!O162</f>
        <v>0.44598914275127</v>
      </c>
      <c r="F121" s="65">
        <f>'[2]Stochastic outputs'!P162</f>
        <v>1.5560189685862498</v>
      </c>
      <c r="G121" s="65">
        <v>0.44598914275127</v>
      </c>
      <c r="H121" s="65">
        <v>1.5560189685862498</v>
      </c>
      <c r="I121" s="68"/>
      <c r="J121" s="69"/>
      <c r="K121" s="65">
        <f>'[2]Stochastic outputs'!O364</f>
        <v>0.42804407754944879</v>
      </c>
      <c r="L121" s="65">
        <f>'[2]Stochastic outputs'!P364</f>
        <v>1.6320291546499022</v>
      </c>
      <c r="M121" s="65">
        <f>'[2]Stochastic outputs'!O364</f>
        <v>0.42804407754944879</v>
      </c>
      <c r="N121" s="65">
        <f>'[2]Stochastic outputs'!P364</f>
        <v>1.6320291546499022</v>
      </c>
      <c r="O121" s="68"/>
      <c r="P121" s="69"/>
      <c r="Q121" s="65">
        <f>'[2]Stochastic outputs'!O566</f>
        <v>0.51834463652432838</v>
      </c>
      <c r="R121" s="65">
        <f>'[2]Stochastic outputs'!P566</f>
        <v>1.4086277596815997</v>
      </c>
      <c r="S121" s="65">
        <f>'[2]Stochastic outputs'!O566</f>
        <v>0.51834463652432838</v>
      </c>
      <c r="T121" s="65">
        <f>'[2]Stochastic outputs'!P566</f>
        <v>1.4086277596815997</v>
      </c>
      <c r="U121" s="68"/>
      <c r="V121" s="70"/>
      <c r="W121" s="65">
        <f>'[2]Stochastic outputs'!O768</f>
        <v>0.54072880638351417</v>
      </c>
      <c r="X121" s="65">
        <f>'[2]Stochastic outputs'!P768</f>
        <v>1.3718598952947045</v>
      </c>
      <c r="Y121" s="65">
        <f>'[2]Stochastic outputs'!O768</f>
        <v>0.54072880638351417</v>
      </c>
      <c r="Z121" s="65">
        <f>'[2]Stochastic outputs'!P768</f>
        <v>1.3718598952947045</v>
      </c>
      <c r="AA121" s="63"/>
      <c r="AB121" s="64"/>
      <c r="AC121" s="65">
        <f>'[2]Stochastic outputs'!O1980</f>
        <v>0.40176269382731084</v>
      </c>
      <c r="AD121" s="65">
        <f>'[2]Stochastic outputs'!P1980</f>
        <v>1.6781090676912054</v>
      </c>
      <c r="AE121" s="65">
        <f>'[2]Stochastic outputs'!O1980</f>
        <v>0.40176269382731084</v>
      </c>
      <c r="AF121" s="65">
        <f>'[2]Stochastic outputs'!P1980</f>
        <v>1.6781090676912054</v>
      </c>
      <c r="AG121" s="68"/>
      <c r="AH121" s="69"/>
      <c r="AI121" s="65">
        <f>'[2]Stochastic outputs'!O1374</f>
        <v>0.38744260410959952</v>
      </c>
      <c r="AJ121" s="65">
        <f>'[2]Stochastic outputs'!P1374</f>
        <v>1.7659228040331549</v>
      </c>
      <c r="AK121" s="65">
        <f>'[2]Stochastic outputs'!O1374</f>
        <v>0.38744260410959952</v>
      </c>
      <c r="AL121" s="65">
        <f>'[2]Stochastic outputs'!P1374</f>
        <v>1.7659228040331549</v>
      </c>
      <c r="AM121" s="63"/>
      <c r="AN121" s="64"/>
      <c r="AO121" s="65">
        <f>'[2]Stochastic outputs'!O2182</f>
        <v>0.40454826097726571</v>
      </c>
      <c r="AP121" s="65">
        <f>'[2]Stochastic outputs'!P2182</f>
        <v>1.6911997767272537</v>
      </c>
      <c r="AQ121" s="65">
        <f>'[2]Stochastic outputs'!O2182</f>
        <v>0.40454826097726571</v>
      </c>
      <c r="AR121" s="65">
        <f>'[2]Stochastic outputs'!P2182</f>
        <v>1.6911997767272537</v>
      </c>
      <c r="AS121" s="63"/>
      <c r="AT121" s="64"/>
      <c r="AU121" s="65">
        <f>'[2]Stochastic outputs'!O1576</f>
        <v>0.44367982960216834</v>
      </c>
      <c r="AV121" s="65">
        <f>'[2]Stochastic outputs'!P1576</f>
        <v>1.5394268266235984</v>
      </c>
      <c r="AW121" s="65">
        <f>'[2]Stochastic outputs'!O1576</f>
        <v>0.44367982960216834</v>
      </c>
      <c r="AX121" s="65">
        <f>'[2]Stochastic outputs'!P1576</f>
        <v>1.5394268266235984</v>
      </c>
      <c r="AY121" s="63"/>
      <c r="AZ121" s="64"/>
      <c r="BA121" s="65">
        <f>'[2]Stochastic outputs'!O1778</f>
        <v>0.44124604115205751</v>
      </c>
      <c r="BB121" s="65">
        <f>'[2]Stochastic outputs'!P1778</f>
        <v>1.6032849430535234</v>
      </c>
      <c r="BC121" s="65">
        <f>'[2]Stochastic outputs'!O1778</f>
        <v>0.44124604115205751</v>
      </c>
      <c r="BD121" s="65">
        <f>'[2]Stochastic outputs'!P1778</f>
        <v>1.6032849430535234</v>
      </c>
      <c r="BE121" s="63"/>
      <c r="BF121" s="64"/>
      <c r="BG121" s="65">
        <f>'[2]Stochastic outputs'!O1172</f>
        <v>0.49420893564389318</v>
      </c>
      <c r="BH121" s="65">
        <f>'[2]Stochastic outputs'!P1172</f>
        <v>1.4374306226598801</v>
      </c>
      <c r="BI121" s="65">
        <f>'[2]Stochastic outputs'!O1172</f>
        <v>0.49420893564389318</v>
      </c>
      <c r="BJ121" s="65">
        <f>'[2]Stochastic outputs'!P1172</f>
        <v>1.4374306226598801</v>
      </c>
      <c r="BK121" s="63"/>
      <c r="BL121" s="64"/>
      <c r="BM121" s="65">
        <f>'[2]Stochastic outputs'!O970</f>
        <v>0.4239215137009949</v>
      </c>
      <c r="BN121" s="65">
        <f>'[2]Stochastic outputs'!P970</f>
        <v>1.5827179581935509</v>
      </c>
      <c r="BO121" s="65">
        <f>'[2]Stochastic outputs'!O970</f>
        <v>0.4239215137009949</v>
      </c>
      <c r="BP121" s="65">
        <f>'[2]Stochastic outputs'!P970</f>
        <v>1.5827179581935509</v>
      </c>
    </row>
    <row r="122" spans="1:68" x14ac:dyDescent="0.35">
      <c r="A122" s="9" t="s">
        <v>15</v>
      </c>
      <c r="B122" s="10">
        <v>77</v>
      </c>
      <c r="C122" s="68"/>
      <c r="D122" s="69"/>
      <c r="E122" s="65">
        <f>'[2]Stochastic outputs'!O163</f>
        <v>0.42868535126580509</v>
      </c>
      <c r="F122" s="65">
        <f>'[2]Stochastic outputs'!P163</f>
        <v>1.5757916038936834</v>
      </c>
      <c r="G122" s="65">
        <v>0.42868535126580509</v>
      </c>
      <c r="H122" s="65">
        <v>1.5757916038936834</v>
      </c>
      <c r="I122" s="68"/>
      <c r="J122" s="69"/>
      <c r="K122" s="65">
        <f>'[2]Stochastic outputs'!O365</f>
        <v>0.42141456143415817</v>
      </c>
      <c r="L122" s="65">
        <f>'[2]Stochastic outputs'!P365</f>
        <v>1.6276349983898342</v>
      </c>
      <c r="M122" s="65">
        <f>'[2]Stochastic outputs'!O365</f>
        <v>0.42141456143415817</v>
      </c>
      <c r="N122" s="65">
        <f>'[2]Stochastic outputs'!P365</f>
        <v>1.6276349983898342</v>
      </c>
      <c r="O122" s="68"/>
      <c r="P122" s="69"/>
      <c r="Q122" s="65">
        <f>'[2]Stochastic outputs'!O567</f>
        <v>0.53758875876929424</v>
      </c>
      <c r="R122" s="65">
        <f>'[2]Stochastic outputs'!P567</f>
        <v>1.3887525084238126</v>
      </c>
      <c r="S122" s="65">
        <f>'[2]Stochastic outputs'!O567</f>
        <v>0.53758875876929424</v>
      </c>
      <c r="T122" s="65">
        <f>'[2]Stochastic outputs'!P567</f>
        <v>1.3887525084238126</v>
      </c>
      <c r="U122" s="68"/>
      <c r="V122" s="70"/>
      <c r="W122" s="65">
        <f>'[2]Stochastic outputs'!O769</f>
        <v>0.53712659051518341</v>
      </c>
      <c r="X122" s="65">
        <f>'[2]Stochastic outputs'!P769</f>
        <v>1.3635968028348673</v>
      </c>
      <c r="Y122" s="65">
        <f>'[2]Stochastic outputs'!O769</f>
        <v>0.53712659051518341</v>
      </c>
      <c r="Z122" s="65">
        <f>'[2]Stochastic outputs'!P769</f>
        <v>1.3635968028348673</v>
      </c>
      <c r="AA122" s="63"/>
      <c r="AB122" s="64"/>
      <c r="AC122" s="65">
        <f>'[2]Stochastic outputs'!O1981</f>
        <v>0.41309757358658133</v>
      </c>
      <c r="AD122" s="65">
        <f>'[2]Stochastic outputs'!P1981</f>
        <v>1.6691355042400555</v>
      </c>
      <c r="AE122" s="65">
        <f>'[2]Stochastic outputs'!O1981</f>
        <v>0.41309757358658133</v>
      </c>
      <c r="AF122" s="65">
        <f>'[2]Stochastic outputs'!P1981</f>
        <v>1.6691355042400555</v>
      </c>
      <c r="AG122" s="68"/>
      <c r="AH122" s="69"/>
      <c r="AI122" s="65">
        <f>'[2]Stochastic outputs'!O1375</f>
        <v>0.378092892609944</v>
      </c>
      <c r="AJ122" s="65">
        <f>'[2]Stochastic outputs'!P1375</f>
        <v>1.7961222086140154</v>
      </c>
      <c r="AK122" s="65">
        <f>'[2]Stochastic outputs'!O1375</f>
        <v>0.378092892609944</v>
      </c>
      <c r="AL122" s="65">
        <f>'[2]Stochastic outputs'!P1375</f>
        <v>1.7961222086140154</v>
      </c>
      <c r="AM122" s="63"/>
      <c r="AN122" s="64"/>
      <c r="AO122" s="65">
        <f>'[2]Stochastic outputs'!O2183</f>
        <v>0.40961109937265594</v>
      </c>
      <c r="AP122" s="65">
        <f>'[2]Stochastic outputs'!P2183</f>
        <v>1.7126859463567179</v>
      </c>
      <c r="AQ122" s="65">
        <f>'[2]Stochastic outputs'!O2183</f>
        <v>0.40961109937265594</v>
      </c>
      <c r="AR122" s="65">
        <f>'[2]Stochastic outputs'!P2183</f>
        <v>1.7126859463567179</v>
      </c>
      <c r="AS122" s="63"/>
      <c r="AT122" s="64"/>
      <c r="AU122" s="65">
        <f>'[2]Stochastic outputs'!O1577</f>
        <v>0.44895414385128091</v>
      </c>
      <c r="AV122" s="65">
        <f>'[2]Stochastic outputs'!P1577</f>
        <v>1.5543219542699533</v>
      </c>
      <c r="AW122" s="65">
        <f>'[2]Stochastic outputs'!O1577</f>
        <v>0.44895414385128091</v>
      </c>
      <c r="AX122" s="65">
        <f>'[2]Stochastic outputs'!P1577</f>
        <v>1.5543219542699533</v>
      </c>
      <c r="AY122" s="63"/>
      <c r="AZ122" s="64"/>
      <c r="BA122" s="65">
        <f>'[2]Stochastic outputs'!O1779</f>
        <v>0.43812124540842978</v>
      </c>
      <c r="BB122" s="65">
        <f>'[2]Stochastic outputs'!P1779</f>
        <v>1.5953575423434103</v>
      </c>
      <c r="BC122" s="65">
        <f>'[2]Stochastic outputs'!O1779</f>
        <v>0.43812124540842978</v>
      </c>
      <c r="BD122" s="65">
        <f>'[2]Stochastic outputs'!P1779</f>
        <v>1.5953575423434103</v>
      </c>
      <c r="BE122" s="63"/>
      <c r="BF122" s="64"/>
      <c r="BG122" s="65">
        <f>'[2]Stochastic outputs'!O1173</f>
        <v>0.50216599155434161</v>
      </c>
      <c r="BH122" s="65">
        <f>'[2]Stochastic outputs'!P1173</f>
        <v>1.4529835231447361</v>
      </c>
      <c r="BI122" s="65">
        <f>'[2]Stochastic outputs'!O1173</f>
        <v>0.50216599155434161</v>
      </c>
      <c r="BJ122" s="65">
        <f>'[2]Stochastic outputs'!P1173</f>
        <v>1.4529835231447361</v>
      </c>
      <c r="BK122" s="63"/>
      <c r="BL122" s="64"/>
      <c r="BM122" s="65">
        <f>'[2]Stochastic outputs'!O971</f>
        <v>0.4331850247246361</v>
      </c>
      <c r="BN122" s="65">
        <f>'[2]Stochastic outputs'!P971</f>
        <v>1.624890137217508</v>
      </c>
      <c r="BO122" s="65">
        <f>'[2]Stochastic outputs'!O971</f>
        <v>0.4331850247246361</v>
      </c>
      <c r="BP122" s="65">
        <f>'[2]Stochastic outputs'!P971</f>
        <v>1.624890137217508</v>
      </c>
    </row>
    <row r="123" spans="1:68" x14ac:dyDescent="0.35">
      <c r="A123" s="9" t="s">
        <v>15</v>
      </c>
      <c r="B123" s="10">
        <v>78</v>
      </c>
      <c r="C123" s="68"/>
      <c r="D123" s="69"/>
      <c r="E123" s="65">
        <f>'[2]Stochastic outputs'!O164</f>
        <v>0.43043456279108805</v>
      </c>
      <c r="F123" s="65">
        <f>'[2]Stochastic outputs'!P164</f>
        <v>1.5455481307879595</v>
      </c>
      <c r="G123" s="65">
        <v>0.43043456279108805</v>
      </c>
      <c r="H123" s="65">
        <v>1.5455481307879595</v>
      </c>
      <c r="I123" s="68"/>
      <c r="J123" s="69"/>
      <c r="K123" s="65">
        <f>'[2]Stochastic outputs'!O366</f>
        <v>0.39827859242184777</v>
      </c>
      <c r="L123" s="65">
        <f>'[2]Stochastic outputs'!P366</f>
        <v>1.6316511983700395</v>
      </c>
      <c r="M123" s="65">
        <f>'[2]Stochastic outputs'!O366</f>
        <v>0.39827859242184777</v>
      </c>
      <c r="N123" s="65">
        <f>'[2]Stochastic outputs'!P366</f>
        <v>1.6316511983700395</v>
      </c>
      <c r="O123" s="68"/>
      <c r="P123" s="69"/>
      <c r="Q123" s="65">
        <f>'[2]Stochastic outputs'!O568</f>
        <v>0.5181824042498141</v>
      </c>
      <c r="R123" s="65">
        <f>'[2]Stochastic outputs'!P568</f>
        <v>1.3983974062705999</v>
      </c>
      <c r="S123" s="65">
        <f>'[2]Stochastic outputs'!O568</f>
        <v>0.5181824042498141</v>
      </c>
      <c r="T123" s="65">
        <f>'[2]Stochastic outputs'!P568</f>
        <v>1.3983974062705999</v>
      </c>
      <c r="U123" s="68"/>
      <c r="V123" s="70"/>
      <c r="W123" s="65">
        <f>'[2]Stochastic outputs'!O770</f>
        <v>0.5261219246522566</v>
      </c>
      <c r="X123" s="65">
        <f>'[2]Stochastic outputs'!P770</f>
        <v>1.3613093560745573</v>
      </c>
      <c r="Y123" s="65">
        <f>'[2]Stochastic outputs'!O770</f>
        <v>0.5261219246522566</v>
      </c>
      <c r="Z123" s="65">
        <f>'[2]Stochastic outputs'!P770</f>
        <v>1.3613093560745573</v>
      </c>
      <c r="AA123" s="63"/>
      <c r="AB123" s="64"/>
      <c r="AC123" s="65">
        <f>'[2]Stochastic outputs'!O1982</f>
        <v>0.41367621945555771</v>
      </c>
      <c r="AD123" s="65">
        <f>'[2]Stochastic outputs'!P1982</f>
        <v>1.6631700881927425</v>
      </c>
      <c r="AE123" s="65">
        <f>'[2]Stochastic outputs'!O1982</f>
        <v>0.41367621945555771</v>
      </c>
      <c r="AF123" s="65">
        <f>'[2]Stochastic outputs'!P1982</f>
        <v>1.6631700881927425</v>
      </c>
      <c r="AG123" s="68"/>
      <c r="AH123" s="69"/>
      <c r="AI123" s="65">
        <f>'[2]Stochastic outputs'!O1376</f>
        <v>0.36324313038260653</v>
      </c>
      <c r="AJ123" s="65">
        <f>'[2]Stochastic outputs'!P1376</f>
        <v>1.7925612804020401</v>
      </c>
      <c r="AK123" s="65">
        <f>'[2]Stochastic outputs'!O1376</f>
        <v>0.36324313038260653</v>
      </c>
      <c r="AL123" s="65">
        <f>'[2]Stochastic outputs'!P1376</f>
        <v>1.7925612804020401</v>
      </c>
      <c r="AM123" s="63"/>
      <c r="AN123" s="64"/>
      <c r="AO123" s="65">
        <f>'[2]Stochastic outputs'!O2184</f>
        <v>0.40428228917707199</v>
      </c>
      <c r="AP123" s="65">
        <f>'[2]Stochastic outputs'!P2184</f>
        <v>1.6966712758142395</v>
      </c>
      <c r="AQ123" s="65">
        <f>'[2]Stochastic outputs'!O2184</f>
        <v>0.40428228917707199</v>
      </c>
      <c r="AR123" s="65">
        <f>'[2]Stochastic outputs'!P2184</f>
        <v>1.6966712758142395</v>
      </c>
      <c r="AS123" s="63"/>
      <c r="AT123" s="64"/>
      <c r="AU123" s="65">
        <f>'[2]Stochastic outputs'!O1578</f>
        <v>0.42619985105047592</v>
      </c>
      <c r="AV123" s="65">
        <f>'[2]Stochastic outputs'!P1578</f>
        <v>1.5664099552546094</v>
      </c>
      <c r="AW123" s="65">
        <f>'[2]Stochastic outputs'!O1578</f>
        <v>0.42619985105047592</v>
      </c>
      <c r="AX123" s="65">
        <f>'[2]Stochastic outputs'!P1578</f>
        <v>1.5664099552546094</v>
      </c>
      <c r="AY123" s="63"/>
      <c r="AZ123" s="64"/>
      <c r="BA123" s="65">
        <f>'[2]Stochastic outputs'!O1780</f>
        <v>0.42197155081313414</v>
      </c>
      <c r="BB123" s="65">
        <f>'[2]Stochastic outputs'!P1780</f>
        <v>1.6079622745239772</v>
      </c>
      <c r="BC123" s="65">
        <f>'[2]Stochastic outputs'!O1780</f>
        <v>0.42197155081313414</v>
      </c>
      <c r="BD123" s="65">
        <f>'[2]Stochastic outputs'!P1780</f>
        <v>1.6079622745239772</v>
      </c>
      <c r="BE123" s="63"/>
      <c r="BF123" s="64"/>
      <c r="BG123" s="65">
        <f>'[2]Stochastic outputs'!O1174</f>
        <v>0.48207727137321804</v>
      </c>
      <c r="BH123" s="65">
        <f>'[2]Stochastic outputs'!P1174</f>
        <v>1.4620414412470615</v>
      </c>
      <c r="BI123" s="65">
        <f>'[2]Stochastic outputs'!O1174</f>
        <v>0.48207727137321804</v>
      </c>
      <c r="BJ123" s="65">
        <f>'[2]Stochastic outputs'!P1174</f>
        <v>1.4620414412470615</v>
      </c>
      <c r="BK123" s="63"/>
      <c r="BL123" s="64"/>
      <c r="BM123" s="65">
        <f>'[2]Stochastic outputs'!O972</f>
        <v>0.42886453881380848</v>
      </c>
      <c r="BN123" s="65">
        <f>'[2]Stochastic outputs'!P972</f>
        <v>1.6276175319368289</v>
      </c>
      <c r="BO123" s="65">
        <f>'[2]Stochastic outputs'!O972</f>
        <v>0.42886453881380848</v>
      </c>
      <c r="BP123" s="65">
        <f>'[2]Stochastic outputs'!P972</f>
        <v>1.6276175319368289</v>
      </c>
    </row>
    <row r="124" spans="1:68" x14ac:dyDescent="0.35">
      <c r="A124" s="9" t="s">
        <v>15</v>
      </c>
      <c r="B124" s="10">
        <v>79</v>
      </c>
      <c r="C124" s="68"/>
      <c r="D124" s="69"/>
      <c r="E124" s="65">
        <f>'[2]Stochastic outputs'!O165</f>
        <v>0.44113039950588823</v>
      </c>
      <c r="F124" s="65">
        <f>'[2]Stochastic outputs'!P165</f>
        <v>1.5735423091734964</v>
      </c>
      <c r="G124" s="65">
        <v>0.44113039950588823</v>
      </c>
      <c r="H124" s="65">
        <v>1.5735423091734964</v>
      </c>
      <c r="I124" s="68"/>
      <c r="J124" s="69"/>
      <c r="K124" s="65">
        <f>'[2]Stochastic outputs'!O367</f>
        <v>0.41058562994824549</v>
      </c>
      <c r="L124" s="65">
        <f>'[2]Stochastic outputs'!P367</f>
        <v>1.6363982207791741</v>
      </c>
      <c r="M124" s="65">
        <f>'[2]Stochastic outputs'!O367</f>
        <v>0.41058562994824549</v>
      </c>
      <c r="N124" s="65">
        <f>'[2]Stochastic outputs'!P367</f>
        <v>1.6363982207791741</v>
      </c>
      <c r="O124" s="68"/>
      <c r="P124" s="69"/>
      <c r="Q124" s="65">
        <f>'[2]Stochastic outputs'!O569</f>
        <v>0.52223021072124287</v>
      </c>
      <c r="R124" s="65">
        <f>'[2]Stochastic outputs'!P569</f>
        <v>1.4022434480156611</v>
      </c>
      <c r="S124" s="65">
        <f>'[2]Stochastic outputs'!O569</f>
        <v>0.52223021072124287</v>
      </c>
      <c r="T124" s="65">
        <f>'[2]Stochastic outputs'!P569</f>
        <v>1.4022434480156611</v>
      </c>
      <c r="U124" s="68"/>
      <c r="V124" s="70"/>
      <c r="W124" s="65">
        <f>'[2]Stochastic outputs'!O771</f>
        <v>0.53696799003008577</v>
      </c>
      <c r="X124" s="65">
        <f>'[2]Stochastic outputs'!P771</f>
        <v>1.3543471770718012</v>
      </c>
      <c r="Y124" s="65">
        <f>'[2]Stochastic outputs'!O771</f>
        <v>0.53696799003008577</v>
      </c>
      <c r="Z124" s="65">
        <f>'[2]Stochastic outputs'!P771</f>
        <v>1.3543471770718012</v>
      </c>
      <c r="AA124" s="63"/>
      <c r="AB124" s="64"/>
      <c r="AC124" s="65">
        <f>'[2]Stochastic outputs'!O1983</f>
        <v>0.41330967096927479</v>
      </c>
      <c r="AD124" s="65">
        <f>'[2]Stochastic outputs'!P1983</f>
        <v>1.6469295552494618</v>
      </c>
      <c r="AE124" s="65">
        <f>'[2]Stochastic outputs'!O1983</f>
        <v>0.41330967096927479</v>
      </c>
      <c r="AF124" s="65">
        <f>'[2]Stochastic outputs'!P1983</f>
        <v>1.6469295552494618</v>
      </c>
      <c r="AG124" s="68"/>
      <c r="AH124" s="69"/>
      <c r="AI124" s="65">
        <f>'[2]Stochastic outputs'!O1377</f>
        <v>0.38272933123188119</v>
      </c>
      <c r="AJ124" s="65">
        <f>'[2]Stochastic outputs'!P1377</f>
        <v>1.7427442252039844</v>
      </c>
      <c r="AK124" s="65">
        <f>'[2]Stochastic outputs'!O1377</f>
        <v>0.38272933123188119</v>
      </c>
      <c r="AL124" s="65">
        <f>'[2]Stochastic outputs'!P1377</f>
        <v>1.7427442252039844</v>
      </c>
      <c r="AM124" s="63"/>
      <c r="AN124" s="64"/>
      <c r="AO124" s="65">
        <f>'[2]Stochastic outputs'!O2185</f>
        <v>0.40361229692125605</v>
      </c>
      <c r="AP124" s="65">
        <f>'[2]Stochastic outputs'!P2185</f>
        <v>1.6647165587973274</v>
      </c>
      <c r="AQ124" s="65">
        <f>'[2]Stochastic outputs'!O2185</f>
        <v>0.40361229692125605</v>
      </c>
      <c r="AR124" s="65">
        <f>'[2]Stochastic outputs'!P2185</f>
        <v>1.6647165587973274</v>
      </c>
      <c r="AS124" s="63"/>
      <c r="AT124" s="64"/>
      <c r="AU124" s="65">
        <f>'[2]Stochastic outputs'!O1579</f>
        <v>0.43844590649217846</v>
      </c>
      <c r="AV124" s="65">
        <f>'[2]Stochastic outputs'!P1579</f>
        <v>1.5594674120262162</v>
      </c>
      <c r="AW124" s="65">
        <f>'[2]Stochastic outputs'!O1579</f>
        <v>0.43844590649217846</v>
      </c>
      <c r="AX124" s="65">
        <f>'[2]Stochastic outputs'!P1579</f>
        <v>1.5594674120262162</v>
      </c>
      <c r="AY124" s="63"/>
      <c r="AZ124" s="64"/>
      <c r="BA124" s="65">
        <f>'[2]Stochastic outputs'!O1781</f>
        <v>0.44456107343640822</v>
      </c>
      <c r="BB124" s="65">
        <f>'[2]Stochastic outputs'!P1781</f>
        <v>1.5865868357092994</v>
      </c>
      <c r="BC124" s="65">
        <f>'[2]Stochastic outputs'!O1781</f>
        <v>0.44456107343640822</v>
      </c>
      <c r="BD124" s="65">
        <f>'[2]Stochastic outputs'!P1781</f>
        <v>1.5865868357092994</v>
      </c>
      <c r="BE124" s="63"/>
      <c r="BF124" s="64"/>
      <c r="BG124" s="65">
        <f>'[2]Stochastic outputs'!O1175</f>
        <v>0.48541435105831865</v>
      </c>
      <c r="BH124" s="65">
        <f>'[2]Stochastic outputs'!P1175</f>
        <v>1.4718081290808762</v>
      </c>
      <c r="BI124" s="65">
        <f>'[2]Stochastic outputs'!O1175</f>
        <v>0.48541435105831865</v>
      </c>
      <c r="BJ124" s="65">
        <f>'[2]Stochastic outputs'!P1175</f>
        <v>1.4718081290808762</v>
      </c>
      <c r="BK124" s="63"/>
      <c r="BL124" s="64"/>
      <c r="BM124" s="65">
        <f>'[2]Stochastic outputs'!O973</f>
        <v>0.4389722977881037</v>
      </c>
      <c r="BN124" s="65">
        <f>'[2]Stochastic outputs'!P973</f>
        <v>1.6037300232354124</v>
      </c>
      <c r="BO124" s="65">
        <f>'[2]Stochastic outputs'!O973</f>
        <v>0.4389722977881037</v>
      </c>
      <c r="BP124" s="65">
        <f>'[2]Stochastic outputs'!P973</f>
        <v>1.6037300232354124</v>
      </c>
    </row>
    <row r="125" spans="1:68" x14ac:dyDescent="0.35">
      <c r="A125" s="11" t="s">
        <v>15</v>
      </c>
      <c r="B125" s="12">
        <v>80</v>
      </c>
      <c r="C125" s="68"/>
      <c r="D125" s="69"/>
      <c r="E125" s="65">
        <f>'[2]Stochastic outputs'!O166</f>
        <v>0.26179813638869892</v>
      </c>
      <c r="F125" s="65">
        <f>'[2]Stochastic outputs'!P166</f>
        <v>1.758460586859488</v>
      </c>
      <c r="G125" s="65">
        <v>0.26179813638869892</v>
      </c>
      <c r="H125" s="65">
        <v>1.758460586859488</v>
      </c>
      <c r="I125" s="68"/>
      <c r="J125" s="69"/>
      <c r="K125" s="65">
        <f>'[2]Stochastic outputs'!O368</f>
        <v>-0.11033241040143045</v>
      </c>
      <c r="L125" s="65">
        <f>'[2]Stochastic outputs'!P368</f>
        <v>2.8041865360064708</v>
      </c>
      <c r="M125" s="65">
        <f>'[2]Stochastic outputs'!O368</f>
        <v>-0.11033241040143045</v>
      </c>
      <c r="N125" s="65">
        <f>'[2]Stochastic outputs'!P368</f>
        <v>2.8041865360064708</v>
      </c>
      <c r="O125" s="68"/>
      <c r="P125" s="69"/>
      <c r="Q125" s="65">
        <f>'[2]Stochastic outputs'!O570</f>
        <v>0</v>
      </c>
      <c r="R125" s="65">
        <f>'[2]Stochastic outputs'!P570</f>
        <v>0</v>
      </c>
      <c r="S125" s="65">
        <f>'[2]Stochastic outputs'!O570</f>
        <v>0</v>
      </c>
      <c r="T125" s="65">
        <f>'[2]Stochastic outputs'!P570</f>
        <v>0</v>
      </c>
      <c r="U125" s="68"/>
      <c r="V125" s="70"/>
      <c r="W125" s="65">
        <f>'[2]Stochastic outputs'!O772</f>
        <v>0</v>
      </c>
      <c r="X125" s="65">
        <f>'[2]Stochastic outputs'!P772</f>
        <v>0</v>
      </c>
      <c r="Y125" s="65">
        <f>'[2]Stochastic outputs'!O772</f>
        <v>0</v>
      </c>
      <c r="Z125" s="65">
        <f>'[2]Stochastic outputs'!P772</f>
        <v>0</v>
      </c>
      <c r="AA125" s="63"/>
      <c r="AB125" s="64"/>
      <c r="AC125" s="65">
        <f>'[2]Stochastic outputs'!O1984</f>
        <v>0.23769724111943402</v>
      </c>
      <c r="AD125" s="65">
        <f>'[2]Stochastic outputs'!P1984</f>
        <v>1.7833043151467394</v>
      </c>
      <c r="AE125" s="65">
        <f>'[2]Stochastic outputs'!O1984</f>
        <v>0.23769724111943402</v>
      </c>
      <c r="AF125" s="65">
        <f>'[2]Stochastic outputs'!P1984</f>
        <v>1.7833043151467394</v>
      </c>
      <c r="AG125" s="68"/>
      <c r="AH125" s="69"/>
      <c r="AI125" s="65">
        <f>'[2]Stochastic outputs'!O1378</f>
        <v>0.2385337453976025</v>
      </c>
      <c r="AJ125" s="65">
        <f>'[2]Stochastic outputs'!P1378</f>
        <v>1.8959004351944804</v>
      </c>
      <c r="AK125" s="65">
        <f>'[2]Stochastic outputs'!O1378</f>
        <v>0.2385337453976025</v>
      </c>
      <c r="AL125" s="65">
        <f>'[2]Stochastic outputs'!P1378</f>
        <v>1.8959004351944804</v>
      </c>
      <c r="AM125" s="63"/>
      <c r="AN125" s="64"/>
      <c r="AO125" s="65">
        <f>'[2]Stochastic outputs'!O2186</f>
        <v>0.23450153765887899</v>
      </c>
      <c r="AP125" s="65">
        <f>'[2]Stochastic outputs'!P2186</f>
        <v>1.8090088318407924</v>
      </c>
      <c r="AQ125" s="65">
        <f>'[2]Stochastic outputs'!O2186</f>
        <v>0.23450153765887899</v>
      </c>
      <c r="AR125" s="65">
        <f>'[2]Stochastic outputs'!P2186</f>
        <v>1.8090088318407924</v>
      </c>
      <c r="AS125" s="63"/>
      <c r="AT125" s="64"/>
      <c r="AU125" s="65">
        <f>'[2]Stochastic outputs'!O1580</f>
        <v>0.27184927140093257</v>
      </c>
      <c r="AV125" s="65">
        <f>'[2]Stochastic outputs'!P1580</f>
        <v>1.6835451928975429</v>
      </c>
      <c r="AW125" s="65">
        <f>'[2]Stochastic outputs'!O1580</f>
        <v>0.27184927140093257</v>
      </c>
      <c r="AX125" s="65">
        <f>'[2]Stochastic outputs'!P1580</f>
        <v>1.6835451928975429</v>
      </c>
      <c r="AY125" s="63"/>
      <c r="AZ125" s="64"/>
      <c r="BA125" s="65">
        <f>'[2]Stochastic outputs'!O1782</f>
        <v>0</v>
      </c>
      <c r="BB125" s="65">
        <f>'[2]Stochastic outputs'!P1782</f>
        <v>0</v>
      </c>
      <c r="BC125" s="65">
        <f>'[2]Stochastic outputs'!O1782</f>
        <v>0</v>
      </c>
      <c r="BD125" s="65">
        <f>'[2]Stochastic outputs'!P1782</f>
        <v>0</v>
      </c>
      <c r="BE125" s="63"/>
      <c r="BF125" s="64"/>
      <c r="BG125" s="65">
        <f>'[2]Stochastic outputs'!O1176</f>
        <v>0</v>
      </c>
      <c r="BH125" s="65">
        <f>'[2]Stochastic outputs'!P1176</f>
        <v>0</v>
      </c>
      <c r="BI125" s="65">
        <f>'[2]Stochastic outputs'!O1176</f>
        <v>0</v>
      </c>
      <c r="BJ125" s="65">
        <f>'[2]Stochastic outputs'!P1176</f>
        <v>0</v>
      </c>
      <c r="BK125" s="63"/>
      <c r="BL125" s="64"/>
      <c r="BM125" s="65">
        <f>'[2]Stochastic outputs'!O974</f>
        <v>0</v>
      </c>
      <c r="BN125" s="65">
        <f>'[2]Stochastic outputs'!P974</f>
        <v>0</v>
      </c>
      <c r="BO125" s="65">
        <f>'[2]Stochastic outputs'!O974</f>
        <v>0</v>
      </c>
      <c r="BP125" s="65">
        <f>'[2]Stochastic outputs'!P974</f>
        <v>0</v>
      </c>
    </row>
    <row r="126" spans="1:68" x14ac:dyDescent="0.35">
      <c r="A126" s="41"/>
      <c r="B126" s="41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</row>
    <row r="128" spans="1:68" x14ac:dyDescent="0.35">
      <c r="BP128" s="42"/>
    </row>
    <row r="131" spans="65:66" x14ac:dyDescent="0.35">
      <c r="BM131">
        <v>2.0930108641379098E-3</v>
      </c>
    </row>
    <row r="132" spans="65:66" x14ac:dyDescent="0.35">
      <c r="BM132">
        <v>1.5611611869170484E-3</v>
      </c>
    </row>
    <row r="133" spans="65:66" x14ac:dyDescent="0.35">
      <c r="BN133">
        <v>2875116</v>
      </c>
    </row>
  </sheetData>
  <mergeCells count="33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BK1:BL1"/>
    <mergeCell ref="BM1:BN1"/>
    <mergeCell ref="BO1:BP1"/>
    <mergeCell ref="AY1:AZ1"/>
    <mergeCell ref="BA1:BB1"/>
    <mergeCell ref="BC1:BD1"/>
    <mergeCell ref="BE1:BF1"/>
    <mergeCell ref="BG1:BH1"/>
    <mergeCell ref="BI1:BJ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2C9C-F173-4321-AC62-73231C7DE026}">
  <dimension ref="A1:L25"/>
  <sheetViews>
    <sheetView workbookViewId="0">
      <selection activeCell="L13" sqref="L13"/>
    </sheetView>
  </sheetViews>
  <sheetFormatPr defaultRowHeight="14.5" x14ac:dyDescent="0.35"/>
  <cols>
    <col min="1" max="1" width="19.7265625" customWidth="1"/>
  </cols>
  <sheetData>
    <row r="1" spans="1:12" ht="26" x14ac:dyDescent="0.35">
      <c r="A1" s="20" t="s">
        <v>18</v>
      </c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2" t="s">
        <v>25</v>
      </c>
      <c r="I1" s="22" t="s">
        <v>26</v>
      </c>
      <c r="J1" s="22" t="s">
        <v>27</v>
      </c>
      <c r="K1" s="21" t="s">
        <v>28</v>
      </c>
      <c r="L1" s="23" t="s">
        <v>29</v>
      </c>
    </row>
    <row r="2" spans="1:12" x14ac:dyDescent="0.35">
      <c r="A2" s="24" t="s">
        <v>30</v>
      </c>
      <c r="B2" s="25"/>
      <c r="C2" s="26"/>
      <c r="D2" s="25"/>
      <c r="E2" s="25"/>
      <c r="F2" s="25"/>
      <c r="G2" s="25"/>
      <c r="H2" s="27"/>
      <c r="I2" s="27"/>
      <c r="J2" s="27"/>
      <c r="K2" s="27"/>
      <c r="L2" s="28"/>
    </row>
    <row r="3" spans="1:12" x14ac:dyDescent="0.35">
      <c r="A3" s="37" t="s">
        <v>31</v>
      </c>
      <c r="B3" s="30" t="s">
        <v>38</v>
      </c>
      <c r="C3" s="31">
        <v>5</v>
      </c>
      <c r="D3" s="30" t="s">
        <v>39</v>
      </c>
      <c r="E3" s="30" t="s">
        <v>32</v>
      </c>
      <c r="F3" s="30" t="s">
        <v>33</v>
      </c>
      <c r="G3" s="32">
        <v>1.5</v>
      </c>
      <c r="H3" s="32">
        <v>1.39</v>
      </c>
      <c r="I3" s="32">
        <v>1.62</v>
      </c>
      <c r="J3" s="32">
        <f t="shared" ref="J3:J15" si="0">AVERAGE(LN(I3)-LN(G3),LN(G3)-LN(H3))/1.96</f>
        <v>3.9061837270839922E-2</v>
      </c>
      <c r="K3" s="29">
        <f>G3</f>
        <v>1.5</v>
      </c>
      <c r="L3" s="33" t="s">
        <v>40</v>
      </c>
    </row>
    <row r="4" spans="1:12" x14ac:dyDescent="0.35">
      <c r="A4" s="37" t="s">
        <v>31</v>
      </c>
      <c r="B4" s="30" t="s">
        <v>38</v>
      </c>
      <c r="C4" s="31">
        <v>5</v>
      </c>
      <c r="D4" s="30" t="s">
        <v>35</v>
      </c>
      <c r="E4" s="30" t="s">
        <v>32</v>
      </c>
      <c r="F4" s="30" t="s">
        <v>33</v>
      </c>
      <c r="G4" s="32">
        <v>1.4</v>
      </c>
      <c r="H4" s="32">
        <v>1.32</v>
      </c>
      <c r="I4" s="32">
        <v>1.49</v>
      </c>
      <c r="J4" s="32">
        <f t="shared" si="0"/>
        <v>3.0904179428338834E-2</v>
      </c>
      <c r="K4" s="29">
        <f t="shared" ref="K4:K25" si="1">G4</f>
        <v>1.4</v>
      </c>
      <c r="L4" s="33" t="s">
        <v>41</v>
      </c>
    </row>
    <row r="5" spans="1:12" x14ac:dyDescent="0.35">
      <c r="A5" s="37" t="s">
        <v>31</v>
      </c>
      <c r="B5" s="30" t="s">
        <v>38</v>
      </c>
      <c r="C5" s="31">
        <v>5</v>
      </c>
      <c r="D5" s="30" t="s">
        <v>36</v>
      </c>
      <c r="E5" s="30" t="s">
        <v>32</v>
      </c>
      <c r="F5" s="30" t="s">
        <v>33</v>
      </c>
      <c r="G5" s="32">
        <v>1.31</v>
      </c>
      <c r="H5" s="32">
        <v>1.23</v>
      </c>
      <c r="I5" s="32">
        <v>1.4</v>
      </c>
      <c r="J5" s="32">
        <f t="shared" si="0"/>
        <v>3.3025017152267036E-2</v>
      </c>
      <c r="K5" s="29">
        <f t="shared" si="1"/>
        <v>1.31</v>
      </c>
      <c r="L5" s="33" t="s">
        <v>42</v>
      </c>
    </row>
    <row r="6" spans="1:12" x14ac:dyDescent="0.35">
      <c r="A6" s="37" t="s">
        <v>31</v>
      </c>
      <c r="B6" s="30" t="s">
        <v>38</v>
      </c>
      <c r="C6" s="31">
        <v>5</v>
      </c>
      <c r="D6" s="30" t="s">
        <v>37</v>
      </c>
      <c r="E6" s="30" t="s">
        <v>32</v>
      </c>
      <c r="F6" s="30" t="s">
        <v>33</v>
      </c>
      <c r="G6" s="32">
        <v>1.3</v>
      </c>
      <c r="H6" s="32">
        <v>1.17</v>
      </c>
      <c r="I6" s="32">
        <v>1.45</v>
      </c>
      <c r="J6" s="32">
        <f t="shared" si="0"/>
        <v>5.4734644801739368E-2</v>
      </c>
      <c r="K6" s="29">
        <f t="shared" si="1"/>
        <v>1.3</v>
      </c>
      <c r="L6" s="33" t="s">
        <v>43</v>
      </c>
    </row>
    <row r="7" spans="1:12" x14ac:dyDescent="0.35">
      <c r="A7" s="37" t="s">
        <v>5</v>
      </c>
      <c r="B7" s="30" t="s">
        <v>38</v>
      </c>
      <c r="C7" s="31">
        <v>5</v>
      </c>
      <c r="D7" s="30" t="s">
        <v>39</v>
      </c>
      <c r="E7" s="30" t="s">
        <v>32</v>
      </c>
      <c r="F7" s="30" t="s">
        <v>33</v>
      </c>
      <c r="G7" s="32">
        <v>1.76</v>
      </c>
      <c r="H7" s="32">
        <v>1.52</v>
      </c>
      <c r="I7" s="32">
        <v>2.04</v>
      </c>
      <c r="J7" s="32">
        <f t="shared" si="0"/>
        <v>7.5061090050494897E-2</v>
      </c>
      <c r="K7" s="29">
        <f t="shared" si="1"/>
        <v>1.76</v>
      </c>
      <c r="L7" s="33" t="s">
        <v>44</v>
      </c>
    </row>
    <row r="8" spans="1:12" x14ac:dyDescent="0.35">
      <c r="A8" s="37" t="s">
        <v>5</v>
      </c>
      <c r="B8" s="30" t="s">
        <v>38</v>
      </c>
      <c r="C8" s="31">
        <v>5</v>
      </c>
      <c r="D8" s="30" t="s">
        <v>35</v>
      </c>
      <c r="E8" s="30" t="s">
        <v>32</v>
      </c>
      <c r="F8" s="30" t="s">
        <v>33</v>
      </c>
      <c r="G8" s="32">
        <v>1.49</v>
      </c>
      <c r="H8" s="32">
        <v>1.34</v>
      </c>
      <c r="I8" s="32">
        <v>1.67</v>
      </c>
      <c r="J8" s="32">
        <f t="shared" si="0"/>
        <v>5.6161737873939722E-2</v>
      </c>
      <c r="K8" s="29">
        <f t="shared" si="1"/>
        <v>1.49</v>
      </c>
      <c r="L8" s="33" t="s">
        <v>45</v>
      </c>
    </row>
    <row r="9" spans="1:12" x14ac:dyDescent="0.35">
      <c r="A9" s="37" t="s">
        <v>5</v>
      </c>
      <c r="B9" s="30" t="s">
        <v>38</v>
      </c>
      <c r="C9" s="31">
        <v>5</v>
      </c>
      <c r="D9" s="30" t="s">
        <v>36</v>
      </c>
      <c r="E9" s="30" t="s">
        <v>32</v>
      </c>
      <c r="F9" s="30" t="s">
        <v>33</v>
      </c>
      <c r="G9" s="32">
        <v>1.33</v>
      </c>
      <c r="H9" s="32">
        <v>1.19</v>
      </c>
      <c r="I9" s="32">
        <v>1.48</v>
      </c>
      <c r="J9" s="32">
        <f t="shared" si="0"/>
        <v>5.5634893023618799E-2</v>
      </c>
      <c r="K9" s="29">
        <f t="shared" si="1"/>
        <v>1.33</v>
      </c>
      <c r="L9" s="33" t="s">
        <v>46</v>
      </c>
    </row>
    <row r="10" spans="1:12" x14ac:dyDescent="0.35">
      <c r="A10" s="37" t="s">
        <v>5</v>
      </c>
      <c r="B10" s="30" t="s">
        <v>38</v>
      </c>
      <c r="C10" s="31">
        <v>5</v>
      </c>
      <c r="D10" s="30" t="s">
        <v>37</v>
      </c>
      <c r="E10" s="30" t="s">
        <v>32</v>
      </c>
      <c r="F10" s="30" t="s">
        <v>33</v>
      </c>
      <c r="G10" s="32">
        <v>1.1000000000000001</v>
      </c>
      <c r="H10" s="32">
        <v>0.94</v>
      </c>
      <c r="I10" s="32">
        <v>1.3</v>
      </c>
      <c r="J10" s="32">
        <f t="shared" si="0"/>
        <v>8.271420106774964E-2</v>
      </c>
      <c r="K10" s="29">
        <f t="shared" si="1"/>
        <v>1.1000000000000001</v>
      </c>
      <c r="L10" s="33" t="s">
        <v>47</v>
      </c>
    </row>
    <row r="11" spans="1:12" x14ac:dyDescent="0.35">
      <c r="A11" s="37" t="s">
        <v>7</v>
      </c>
      <c r="B11" s="30" t="s">
        <v>38</v>
      </c>
      <c r="C11" s="31">
        <v>5</v>
      </c>
      <c r="D11" s="30" t="s">
        <v>48</v>
      </c>
      <c r="E11" s="30" t="s">
        <v>49</v>
      </c>
      <c r="F11" s="30" t="s">
        <v>33</v>
      </c>
      <c r="G11" s="32">
        <v>0.96002111497165088</v>
      </c>
      <c r="H11" s="32">
        <v>0.59</v>
      </c>
      <c r="I11" s="32">
        <v>1.55</v>
      </c>
      <c r="J11" s="32">
        <f t="shared" si="0"/>
        <v>0.24639991658508351</v>
      </c>
      <c r="K11" s="29">
        <f t="shared" si="1"/>
        <v>0.96002111497165088</v>
      </c>
      <c r="L11" s="33" t="s">
        <v>50</v>
      </c>
    </row>
    <row r="12" spans="1:12" x14ac:dyDescent="0.35">
      <c r="A12" s="37" t="s">
        <v>7</v>
      </c>
      <c r="B12" s="30" t="s">
        <v>38</v>
      </c>
      <c r="C12" s="31">
        <v>5</v>
      </c>
      <c r="D12" s="30" t="s">
        <v>48</v>
      </c>
      <c r="E12" s="30" t="s">
        <v>51</v>
      </c>
      <c r="F12" s="30" t="s">
        <v>33</v>
      </c>
      <c r="G12" s="32">
        <v>2.1599822412094847</v>
      </c>
      <c r="H12" s="32">
        <v>1.89</v>
      </c>
      <c r="I12" s="32">
        <v>2.46</v>
      </c>
      <c r="J12" s="32">
        <f t="shared" si="0"/>
        <v>6.7240949202224606E-2</v>
      </c>
      <c r="K12" s="29">
        <f t="shared" si="1"/>
        <v>2.1599822412094847</v>
      </c>
      <c r="L12" s="33" t="s">
        <v>52</v>
      </c>
    </row>
    <row r="13" spans="1:12" x14ac:dyDescent="0.35">
      <c r="A13" s="37" t="s">
        <v>53</v>
      </c>
      <c r="B13" s="30" t="s">
        <v>38</v>
      </c>
      <c r="C13" s="31">
        <v>5</v>
      </c>
      <c r="D13" s="30" t="s">
        <v>48</v>
      </c>
      <c r="E13" s="30" t="s">
        <v>49</v>
      </c>
      <c r="F13" s="30" t="s">
        <v>33</v>
      </c>
      <c r="G13" s="32">
        <v>1.1399677813119904</v>
      </c>
      <c r="H13" s="32">
        <v>0.74</v>
      </c>
      <c r="I13" s="32">
        <v>1.77</v>
      </c>
      <c r="J13" s="32">
        <f t="shared" si="0"/>
        <v>0.22247057126777026</v>
      </c>
      <c r="K13" s="29">
        <f t="shared" si="1"/>
        <v>1.1399677813119904</v>
      </c>
      <c r="L13" s="33" t="s">
        <v>54</v>
      </c>
    </row>
    <row r="14" spans="1:12" x14ac:dyDescent="0.35">
      <c r="A14" s="37" t="s">
        <v>53</v>
      </c>
      <c r="B14" s="30" t="s">
        <v>38</v>
      </c>
      <c r="C14" s="31">
        <v>5</v>
      </c>
      <c r="D14" s="30" t="s">
        <v>48</v>
      </c>
      <c r="E14" s="30" t="s">
        <v>51</v>
      </c>
      <c r="F14" s="30" t="s">
        <v>33</v>
      </c>
      <c r="G14" s="32">
        <v>1.5899459151107844</v>
      </c>
      <c r="H14" s="32">
        <v>1.27</v>
      </c>
      <c r="I14" s="32">
        <v>1.99</v>
      </c>
      <c r="J14" s="32">
        <f t="shared" si="0"/>
        <v>0.11457085159844416</v>
      </c>
      <c r="K14" s="29">
        <f t="shared" si="1"/>
        <v>1.5899459151107844</v>
      </c>
      <c r="L14" s="33" t="s">
        <v>55</v>
      </c>
    </row>
    <row r="15" spans="1:12" x14ac:dyDescent="0.35">
      <c r="A15" s="37" t="s">
        <v>13</v>
      </c>
      <c r="B15" s="30" t="s">
        <v>38</v>
      </c>
      <c r="C15" s="31">
        <v>5</v>
      </c>
      <c r="D15" s="30" t="s">
        <v>48</v>
      </c>
      <c r="E15" s="30" t="s">
        <v>49</v>
      </c>
      <c r="F15" s="30" t="s">
        <v>33</v>
      </c>
      <c r="G15" s="32">
        <v>0.73000784377512118</v>
      </c>
      <c r="H15" s="32">
        <v>0.54</v>
      </c>
      <c r="I15" s="32">
        <v>1</v>
      </c>
      <c r="J15" s="32">
        <f t="shared" si="0"/>
        <v>0.15719034168974921</v>
      </c>
      <c r="K15" s="29">
        <f t="shared" si="1"/>
        <v>0.73000784377512118</v>
      </c>
      <c r="L15" s="33" t="s">
        <v>56</v>
      </c>
    </row>
    <row r="16" spans="1:12" x14ac:dyDescent="0.35">
      <c r="A16" s="37" t="s">
        <v>13</v>
      </c>
      <c r="B16" s="30" t="s">
        <v>38</v>
      </c>
      <c r="C16" s="31">
        <v>5</v>
      </c>
      <c r="D16" s="30" t="s">
        <v>48</v>
      </c>
      <c r="E16" s="30" t="s">
        <v>51</v>
      </c>
      <c r="F16" s="30" t="s">
        <v>33</v>
      </c>
      <c r="G16" s="32">
        <v>1.7899720406820929</v>
      </c>
      <c r="H16" s="32">
        <v>1.54</v>
      </c>
      <c r="I16" s="32">
        <v>2.08</v>
      </c>
      <c r="J16" s="32">
        <f t="shared" ref="J16:J25" si="2">AVERAGE(LN(I16)-LN(G16),LN(G16)-LN(H16))/1.96</f>
        <v>7.6679968695838985E-2</v>
      </c>
      <c r="K16" s="29">
        <f t="shared" si="1"/>
        <v>1.7899720406820929</v>
      </c>
      <c r="L16" s="33" t="s">
        <v>57</v>
      </c>
    </row>
    <row r="17" spans="1:12" x14ac:dyDescent="0.35">
      <c r="A17" s="37" t="s">
        <v>58</v>
      </c>
      <c r="B17" s="30" t="s">
        <v>38</v>
      </c>
      <c r="C17" s="31">
        <v>5</v>
      </c>
      <c r="D17" s="30" t="s">
        <v>48</v>
      </c>
      <c r="E17" s="30" t="s">
        <v>49</v>
      </c>
      <c r="F17" s="30" t="s">
        <v>33</v>
      </c>
      <c r="G17" s="32">
        <v>1.1699956139009136</v>
      </c>
      <c r="H17" s="32">
        <v>0.77</v>
      </c>
      <c r="I17" s="32">
        <v>1.76</v>
      </c>
      <c r="J17" s="32">
        <f t="shared" si="2"/>
        <v>0.21088739111848673</v>
      </c>
      <c r="K17" s="29">
        <f t="shared" si="1"/>
        <v>1.1699956139009136</v>
      </c>
      <c r="L17" s="33" t="s">
        <v>59</v>
      </c>
    </row>
    <row r="18" spans="1:12" x14ac:dyDescent="0.35">
      <c r="A18" s="37" t="s">
        <v>58</v>
      </c>
      <c r="B18" s="30" t="s">
        <v>38</v>
      </c>
      <c r="C18" s="31">
        <v>5</v>
      </c>
      <c r="D18" s="30" t="s">
        <v>48</v>
      </c>
      <c r="E18" s="30" t="s">
        <v>51</v>
      </c>
      <c r="F18" s="30" t="s">
        <v>33</v>
      </c>
      <c r="G18" s="32">
        <v>2.0299273414013412</v>
      </c>
      <c r="H18" s="32">
        <v>1.75</v>
      </c>
      <c r="I18" s="32">
        <v>2.36</v>
      </c>
      <c r="J18" s="32">
        <f t="shared" si="2"/>
        <v>7.62872018117592E-2</v>
      </c>
      <c r="K18" s="29">
        <f t="shared" si="1"/>
        <v>2.0299273414013412</v>
      </c>
      <c r="L18" s="33" t="s">
        <v>60</v>
      </c>
    </row>
    <row r="19" spans="1:12" x14ac:dyDescent="0.35">
      <c r="A19" s="37" t="s">
        <v>9</v>
      </c>
      <c r="B19" s="30" t="s">
        <v>38</v>
      </c>
      <c r="C19" s="31">
        <v>5</v>
      </c>
      <c r="D19" s="30" t="s">
        <v>61</v>
      </c>
      <c r="E19" s="30" t="s">
        <v>62</v>
      </c>
      <c r="F19" s="30" t="s">
        <v>33</v>
      </c>
      <c r="G19" s="32">
        <v>1.24</v>
      </c>
      <c r="H19" s="32">
        <v>1.2</v>
      </c>
      <c r="I19" s="32">
        <v>1.28</v>
      </c>
      <c r="J19" s="32">
        <f t="shared" si="2"/>
        <v>1.6463908453462045E-2</v>
      </c>
      <c r="K19" s="29">
        <f t="shared" si="1"/>
        <v>1.24</v>
      </c>
      <c r="L19" s="33" t="s">
        <v>63</v>
      </c>
    </row>
    <row r="20" spans="1:12" x14ac:dyDescent="0.35">
      <c r="A20" s="37" t="s">
        <v>9</v>
      </c>
      <c r="B20" s="30" t="s">
        <v>38</v>
      </c>
      <c r="C20" s="31">
        <v>5</v>
      </c>
      <c r="D20" s="30" t="s">
        <v>61</v>
      </c>
      <c r="E20" s="30" t="s">
        <v>34</v>
      </c>
      <c r="F20" s="30" t="s">
        <v>33</v>
      </c>
      <c r="G20" s="32">
        <v>1.0900000000000001</v>
      </c>
      <c r="H20" s="32">
        <v>1.05</v>
      </c>
      <c r="I20" s="32">
        <v>1.1299999999999999</v>
      </c>
      <c r="J20" s="32">
        <f t="shared" si="2"/>
        <v>1.8731497080310477E-2</v>
      </c>
      <c r="K20" s="29">
        <f t="shared" si="1"/>
        <v>1.0900000000000001</v>
      </c>
      <c r="L20" s="33" t="s">
        <v>64</v>
      </c>
    </row>
    <row r="21" spans="1:12" x14ac:dyDescent="0.35">
      <c r="A21" s="37" t="s">
        <v>11</v>
      </c>
      <c r="B21" s="30" t="s">
        <v>38</v>
      </c>
      <c r="C21" s="31">
        <v>5</v>
      </c>
      <c r="D21" s="30" t="s">
        <v>61</v>
      </c>
      <c r="E21" s="30" t="s">
        <v>62</v>
      </c>
      <c r="F21" s="30" t="s">
        <v>33</v>
      </c>
      <c r="G21" s="32">
        <v>1.24</v>
      </c>
      <c r="H21" s="32">
        <v>1.1499999999999999</v>
      </c>
      <c r="I21" s="32">
        <v>1.34</v>
      </c>
      <c r="J21" s="32">
        <f t="shared" si="2"/>
        <v>3.9007059078485055E-2</v>
      </c>
      <c r="K21" s="29">
        <f t="shared" si="1"/>
        <v>1.24</v>
      </c>
      <c r="L21" s="33" t="s">
        <v>65</v>
      </c>
    </row>
    <row r="22" spans="1:12" x14ac:dyDescent="0.35">
      <c r="A22" s="37" t="s">
        <v>11</v>
      </c>
      <c r="B22" s="30" t="s">
        <v>38</v>
      </c>
      <c r="C22" s="31">
        <v>5</v>
      </c>
      <c r="D22" s="30" t="s">
        <v>61</v>
      </c>
      <c r="E22" s="30" t="s">
        <v>34</v>
      </c>
      <c r="F22" s="30" t="s">
        <v>33</v>
      </c>
      <c r="G22" s="32">
        <v>1.34</v>
      </c>
      <c r="H22" s="32">
        <v>1.25</v>
      </c>
      <c r="I22" s="32">
        <v>1.43</v>
      </c>
      <c r="J22" s="32">
        <f t="shared" si="2"/>
        <v>3.4319105346328094E-2</v>
      </c>
      <c r="K22" s="29">
        <f t="shared" si="1"/>
        <v>1.34</v>
      </c>
      <c r="L22" s="33" t="s">
        <v>66</v>
      </c>
    </row>
    <row r="23" spans="1:12" x14ac:dyDescent="0.35">
      <c r="A23" s="37" t="s">
        <v>12</v>
      </c>
      <c r="B23" s="30" t="s">
        <v>38</v>
      </c>
      <c r="C23" s="31">
        <v>5</v>
      </c>
      <c r="D23" s="30" t="s">
        <v>48</v>
      </c>
      <c r="E23" s="30"/>
      <c r="F23" s="30" t="s">
        <v>33</v>
      </c>
      <c r="G23" s="32">
        <v>1.47</v>
      </c>
      <c r="H23" s="32">
        <v>1.26</v>
      </c>
      <c r="I23" s="32">
        <v>1.71</v>
      </c>
      <c r="J23" s="32">
        <f t="shared" si="2"/>
        <v>7.7903482028362725E-2</v>
      </c>
      <c r="K23" s="29">
        <f t="shared" si="1"/>
        <v>1.47</v>
      </c>
      <c r="L23" s="33" t="s">
        <v>60</v>
      </c>
    </row>
    <row r="24" spans="1:12" x14ac:dyDescent="0.35">
      <c r="A24" s="37" t="s">
        <v>8</v>
      </c>
      <c r="B24" s="30" t="s">
        <v>38</v>
      </c>
      <c r="C24" s="31">
        <v>5</v>
      </c>
      <c r="D24" s="30" t="s">
        <v>67</v>
      </c>
      <c r="E24" s="30" t="s">
        <v>34</v>
      </c>
      <c r="F24" s="30" t="s">
        <v>33</v>
      </c>
      <c r="G24" s="32">
        <v>1.1200000000000001</v>
      </c>
      <c r="H24" s="32">
        <v>1.08</v>
      </c>
      <c r="I24" s="32">
        <v>1.1599999999999999</v>
      </c>
      <c r="J24" s="32">
        <f t="shared" si="2"/>
        <v>1.8229327546465515E-2</v>
      </c>
      <c r="K24" s="29">
        <f t="shared" si="1"/>
        <v>1.1200000000000001</v>
      </c>
      <c r="L24" s="33" t="s">
        <v>68</v>
      </c>
    </row>
    <row r="25" spans="1:12" x14ac:dyDescent="0.35">
      <c r="A25" s="38" t="s">
        <v>10</v>
      </c>
      <c r="B25" s="34" t="s">
        <v>38</v>
      </c>
      <c r="C25" s="35">
        <v>5</v>
      </c>
      <c r="D25" s="34"/>
      <c r="E25" s="34"/>
      <c r="F25" s="34" t="s">
        <v>33</v>
      </c>
      <c r="G25" s="36">
        <v>1.1000000000000001</v>
      </c>
      <c r="H25" s="36">
        <v>1.07</v>
      </c>
      <c r="I25" s="36">
        <v>1.1399999999999999</v>
      </c>
      <c r="J25" s="36">
        <f t="shared" si="2"/>
        <v>1.6165717839946209E-2</v>
      </c>
      <c r="K25" s="29">
        <f t="shared" si="1"/>
        <v>1.1000000000000001</v>
      </c>
      <c r="L25" s="39" t="s">
        <v>69</v>
      </c>
    </row>
  </sheetData>
  <conditionalFormatting sqref="L3:L24">
    <cfRule type="expression" dxfId="2" priority="25">
      <formula>"y"</formula>
    </cfRule>
  </conditionalFormatting>
  <conditionalFormatting sqref="L2">
    <cfRule type="expression" dxfId="1" priority="23">
      <formula>"y"</formula>
    </cfRule>
  </conditionalFormatting>
  <conditionalFormatting sqref="L25">
    <cfRule type="expression" dxfId="0" priority="16">
      <formula>"y"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C455-4A06-4786-99B3-13CD81D7C8A3}">
  <dimension ref="A1:BV128"/>
  <sheetViews>
    <sheetView workbookViewId="0">
      <selection activeCell="D3" sqref="D3"/>
    </sheetView>
  </sheetViews>
  <sheetFormatPr defaultRowHeight="14.5" x14ac:dyDescent="0.35"/>
  <cols>
    <col min="1" max="68" width="9.6328125" customWidth="1"/>
    <col min="71" max="74" width="9.6328125" customWidth="1"/>
  </cols>
  <sheetData>
    <row r="1" spans="1:74" s="1" customFormat="1" ht="43.5" customHeight="1" x14ac:dyDescent="0.35">
      <c r="C1" s="74" t="s">
        <v>4</v>
      </c>
      <c r="D1" s="75"/>
      <c r="E1" s="71" t="s">
        <v>70</v>
      </c>
      <c r="F1" s="72"/>
      <c r="G1" s="72" t="s">
        <v>71</v>
      </c>
      <c r="H1" s="73"/>
      <c r="I1" s="71" t="s">
        <v>5</v>
      </c>
      <c r="J1" s="73"/>
      <c r="K1" s="71" t="s">
        <v>70</v>
      </c>
      <c r="L1" s="72"/>
      <c r="M1" s="72" t="s">
        <v>71</v>
      </c>
      <c r="N1" s="73"/>
      <c r="O1" s="71" t="s">
        <v>6</v>
      </c>
      <c r="P1" s="73"/>
      <c r="Q1" s="71" t="s">
        <v>70</v>
      </c>
      <c r="R1" s="72"/>
      <c r="S1" s="72" t="s">
        <v>71</v>
      </c>
      <c r="T1" s="73"/>
      <c r="U1" s="74" t="s">
        <v>7</v>
      </c>
      <c r="V1" s="75"/>
      <c r="W1" s="71" t="s">
        <v>70</v>
      </c>
      <c r="X1" s="72"/>
      <c r="Y1" s="72" t="s">
        <v>71</v>
      </c>
      <c r="Z1" s="73"/>
      <c r="AA1" s="74" t="s">
        <v>8</v>
      </c>
      <c r="AB1" s="75"/>
      <c r="AC1" s="71" t="s">
        <v>70</v>
      </c>
      <c r="AD1" s="72"/>
      <c r="AE1" s="72" t="s">
        <v>71</v>
      </c>
      <c r="AF1" s="73"/>
      <c r="AG1" s="74" t="s">
        <v>9</v>
      </c>
      <c r="AH1" s="75"/>
      <c r="AI1" s="71" t="s">
        <v>70</v>
      </c>
      <c r="AJ1" s="72"/>
      <c r="AK1" s="72" t="s">
        <v>71</v>
      </c>
      <c r="AL1" s="73"/>
      <c r="AM1" s="74" t="s">
        <v>10</v>
      </c>
      <c r="AN1" s="75"/>
      <c r="AO1" s="71" t="s">
        <v>70</v>
      </c>
      <c r="AP1" s="72"/>
      <c r="AQ1" s="72" t="s">
        <v>71</v>
      </c>
      <c r="AR1" s="73"/>
      <c r="AS1" s="74" t="s">
        <v>11</v>
      </c>
      <c r="AT1" s="75"/>
      <c r="AU1" s="71" t="s">
        <v>70</v>
      </c>
      <c r="AV1" s="72"/>
      <c r="AW1" s="72" t="s">
        <v>71</v>
      </c>
      <c r="AX1" s="73"/>
      <c r="AY1" s="74" t="s">
        <v>12</v>
      </c>
      <c r="AZ1" s="75"/>
      <c r="BA1" s="71" t="s">
        <v>70</v>
      </c>
      <c r="BB1" s="72"/>
      <c r="BC1" s="72" t="s">
        <v>71</v>
      </c>
      <c r="BD1" s="73"/>
      <c r="BE1" s="74" t="s">
        <v>13</v>
      </c>
      <c r="BF1" s="75"/>
      <c r="BG1" s="71" t="s">
        <v>70</v>
      </c>
      <c r="BH1" s="72"/>
      <c r="BI1" s="72" t="s">
        <v>71</v>
      </c>
      <c r="BJ1" s="73"/>
      <c r="BK1" s="74" t="s">
        <v>16</v>
      </c>
      <c r="BL1" s="75"/>
      <c r="BM1" s="71" t="s">
        <v>70</v>
      </c>
      <c r="BN1" s="72"/>
      <c r="BO1" s="72" t="s">
        <v>71</v>
      </c>
      <c r="BP1" s="73"/>
      <c r="BQ1" s="76" t="s">
        <v>17</v>
      </c>
      <c r="BR1" s="77"/>
      <c r="BS1" s="71" t="s">
        <v>70</v>
      </c>
      <c r="BT1" s="72"/>
      <c r="BU1" s="72" t="s">
        <v>71</v>
      </c>
      <c r="BV1" s="73"/>
    </row>
    <row r="2" spans="1:74" s="2" customFormat="1" x14ac:dyDescent="0.35">
      <c r="A2" s="7" t="s">
        <v>0</v>
      </c>
      <c r="B2" s="8" t="s">
        <v>1</v>
      </c>
      <c r="C2" s="5" t="s">
        <v>2</v>
      </c>
      <c r="D2" s="6" t="s">
        <v>3</v>
      </c>
      <c r="E2" s="40"/>
      <c r="F2" s="40"/>
      <c r="G2" s="40"/>
      <c r="H2" s="40"/>
      <c r="I2" s="5" t="s">
        <v>2</v>
      </c>
      <c r="J2" s="6" t="s">
        <v>3</v>
      </c>
      <c r="K2" s="40"/>
      <c r="L2" s="40"/>
      <c r="M2" s="40"/>
      <c r="N2" s="40"/>
      <c r="O2" s="5" t="s">
        <v>2</v>
      </c>
      <c r="P2" s="6" t="s">
        <v>3</v>
      </c>
      <c r="Q2" s="40"/>
      <c r="R2" s="40"/>
      <c r="S2" s="40"/>
      <c r="T2" s="40"/>
      <c r="U2" s="5" t="s">
        <v>2</v>
      </c>
      <c r="V2" s="6" t="s">
        <v>3</v>
      </c>
      <c r="W2" s="40"/>
      <c r="X2" s="40"/>
      <c r="Y2" s="40"/>
      <c r="Z2" s="40"/>
      <c r="AA2" s="5" t="s">
        <v>2</v>
      </c>
      <c r="AB2" s="6" t="s">
        <v>3</v>
      </c>
      <c r="AC2" s="40"/>
      <c r="AD2" s="40"/>
      <c r="AE2" s="40"/>
      <c r="AF2" s="40"/>
      <c r="AG2" s="5" t="s">
        <v>2</v>
      </c>
      <c r="AH2" s="6" t="s">
        <v>3</v>
      </c>
      <c r="AI2" s="40"/>
      <c r="AJ2" s="40"/>
      <c r="AK2" s="40"/>
      <c r="AL2" s="40"/>
      <c r="AM2" s="5" t="s">
        <v>2</v>
      </c>
      <c r="AN2" s="6" t="s">
        <v>3</v>
      </c>
      <c r="AO2" s="40"/>
      <c r="AP2" s="40"/>
      <c r="AQ2" s="40"/>
      <c r="AR2" s="40"/>
      <c r="AS2" s="5" t="s">
        <v>2</v>
      </c>
      <c r="AT2" s="6" t="s">
        <v>3</v>
      </c>
      <c r="AU2" s="40"/>
      <c r="AV2" s="40"/>
      <c r="AW2" s="40"/>
      <c r="AX2" s="40"/>
      <c r="AY2" s="5" t="s">
        <v>2</v>
      </c>
      <c r="AZ2" s="6" t="s">
        <v>3</v>
      </c>
      <c r="BA2" s="40"/>
      <c r="BB2" s="40"/>
      <c r="BC2" s="40"/>
      <c r="BD2" s="40"/>
      <c r="BE2" s="5" t="s">
        <v>2</v>
      </c>
      <c r="BF2" s="6" t="s">
        <v>3</v>
      </c>
      <c r="BG2" s="40"/>
      <c r="BH2" s="40"/>
      <c r="BI2" s="40"/>
      <c r="BJ2" s="40"/>
      <c r="BK2" s="5" t="s">
        <v>2</v>
      </c>
      <c r="BL2" s="6" t="s">
        <v>3</v>
      </c>
      <c r="BM2" s="40"/>
      <c r="BN2" s="40"/>
      <c r="BO2" s="40"/>
      <c r="BP2" s="40"/>
      <c r="BQ2" s="40" t="s">
        <v>2</v>
      </c>
      <c r="BR2" s="40" t="s">
        <v>3</v>
      </c>
      <c r="BS2" s="40"/>
      <c r="BT2" s="40"/>
      <c r="BU2" s="40"/>
      <c r="BV2" s="40"/>
    </row>
    <row r="3" spans="1:74" x14ac:dyDescent="0.35">
      <c r="A3" s="9" t="s">
        <v>14</v>
      </c>
      <c r="B3" s="10">
        <v>20</v>
      </c>
      <c r="C3" s="3">
        <f>[1]CHD!NZ8</f>
        <v>0</v>
      </c>
      <c r="D3" s="4">
        <f>[1]CHD!OL8</f>
        <v>0</v>
      </c>
      <c r="E3" s="18">
        <f>C3*Parameters!$H$3/Parameters!$G$3</f>
        <v>0</v>
      </c>
      <c r="F3" s="18">
        <f>C3*Parameters!$I$3/Parameters!$G$3</f>
        <v>0</v>
      </c>
      <c r="G3" s="18">
        <f>D3*Parameters!$H$3/Parameters!$G$3</f>
        <v>0</v>
      </c>
      <c r="H3" s="18">
        <f>D3*Parameters!$I$3/Parameters!$G$3</f>
        <v>0</v>
      </c>
      <c r="I3" s="3">
        <f>[1]Stroke!NZ8</f>
        <v>0</v>
      </c>
      <c r="J3" s="4">
        <f>[1]Stroke!OL8</f>
        <v>0</v>
      </c>
      <c r="K3" s="18">
        <f>I3*Parameters!$H$7/Parameters!$G$7</f>
        <v>0</v>
      </c>
      <c r="L3" s="18">
        <f>I3*Parameters!$I$7/Parameters!$G$7</f>
        <v>0</v>
      </c>
      <c r="M3" s="18">
        <f>J3*Parameters!$H$7/Parameters!$G$7</f>
        <v>0</v>
      </c>
      <c r="N3" s="18">
        <f>J3*Parameters!$I$7/Parameters!$G$7</f>
        <v>0</v>
      </c>
      <c r="O3" s="3">
        <f>[1]HHD!NZ8</f>
        <v>0</v>
      </c>
      <c r="P3" s="4">
        <f>[1]HHD!OL8</f>
        <v>0</v>
      </c>
      <c r="Q3" s="18">
        <f>O3*Parameters!$H$18/Parameters!$G$18</f>
        <v>0</v>
      </c>
      <c r="R3" s="18">
        <f>O3*Parameters!$I$18/Parameters!$G$18</f>
        <v>0</v>
      </c>
      <c r="S3" s="18">
        <f>P3*Parameters!$H$18/Parameters!$G$18</f>
        <v>0</v>
      </c>
      <c r="T3" s="18">
        <f>P3*Parameters!$I$18/Parameters!$G$18</f>
        <v>0</v>
      </c>
      <c r="U3" s="3">
        <f>[1]Diabetes!NZ8</f>
        <v>0</v>
      </c>
      <c r="V3" s="4">
        <f>[1]Diabetes!OL8</f>
        <v>0</v>
      </c>
      <c r="W3" s="18">
        <f>U3*Parameters!$H$12/Parameters!$G$12</f>
        <v>0</v>
      </c>
      <c r="X3" s="18">
        <f>U3*Parameters!$I$12/Parameters!$G$12</f>
        <v>0</v>
      </c>
      <c r="Y3" s="18">
        <f>V3*Parameters!$H$12/Parameters!$G$12</f>
        <v>0</v>
      </c>
      <c r="Z3" s="18">
        <f>V3*Parameters!$I$12/Parameters!$G$12</f>
        <v>0</v>
      </c>
      <c r="AA3" s="3">
        <f>'[1]Breast CA'!NZ8</f>
        <v>0</v>
      </c>
      <c r="AB3" s="4">
        <f>'[1]Breast CA'!OL8</f>
        <v>0</v>
      </c>
      <c r="AC3" s="18">
        <v>0</v>
      </c>
      <c r="AD3" s="18">
        <v>0</v>
      </c>
      <c r="AE3" s="18">
        <v>0</v>
      </c>
      <c r="AF3" s="18">
        <v>0</v>
      </c>
      <c r="AG3" s="3">
        <f>'[1]Colon CA'!NZ8</f>
        <v>0</v>
      </c>
      <c r="AH3" s="4">
        <f>'[1]Colon CA'!OL8</f>
        <v>0</v>
      </c>
      <c r="AI3" s="18">
        <f>AG3*Parameters!$H$19/Parameters!$G$19</f>
        <v>0</v>
      </c>
      <c r="AJ3" s="18">
        <f>AG3*Parameters!$I$19/Parameters!$G$19</f>
        <v>0</v>
      </c>
      <c r="AK3" s="18">
        <f>AH3*Parameters!$H$19/Parameters!$G$19</f>
        <v>0</v>
      </c>
      <c r="AL3" s="18">
        <f>AH3*Parameters!$I$19/Parameters!$G$19</f>
        <v>0</v>
      </c>
      <c r="AM3" s="3">
        <f>'[1]Pancreas CA'!NZ8</f>
        <v>0</v>
      </c>
      <c r="AN3" s="4">
        <f>'[1]Pancreas CA'!OL8</f>
        <v>0</v>
      </c>
      <c r="AO3" s="18">
        <f>AM3*Parameters!$H$25/Parameters!$G$25</f>
        <v>0</v>
      </c>
      <c r="AP3" s="18">
        <f>AM3*Parameters!$I$25/Parameters!$G$25</f>
        <v>0</v>
      </c>
      <c r="AQ3" s="18">
        <f>AN3*Parameters!$H$25/Parameters!$G$25</f>
        <v>0</v>
      </c>
      <c r="AR3" s="18">
        <f>AN3*Parameters!$I$25/Parameters!$G$25</f>
        <v>0</v>
      </c>
      <c r="AS3" s="3">
        <f>'[1]Kidney CA'!NZ8</f>
        <v>0</v>
      </c>
      <c r="AT3" s="4">
        <f>'[1]Kidney CA'!OL8</f>
        <v>0</v>
      </c>
      <c r="AU3" s="18">
        <f>AS3*Parameters!$H$21/Parameters!$G$21</f>
        <v>0</v>
      </c>
      <c r="AV3" s="18">
        <f>AS3*Parameters!$I$21/Parameters!$G$21</f>
        <v>0</v>
      </c>
      <c r="AW3" s="18">
        <f>AT3*Parameters!$H$21/Parameters!$G$21</f>
        <v>0</v>
      </c>
      <c r="AX3" s="18">
        <f>AT3*Parameters!$I$21/Parameters!$G$21</f>
        <v>0</v>
      </c>
      <c r="AY3" s="3">
        <f>'[1]Liver CA'!NZ8</f>
        <v>0</v>
      </c>
      <c r="AZ3" s="4">
        <f>'[1]Liver CA'!OL8</f>
        <v>0</v>
      </c>
      <c r="BA3" s="18">
        <f>AY3*Parameters!$H$23/Parameters!$G$23</f>
        <v>0</v>
      </c>
      <c r="BB3" s="18">
        <f>AY3*Parameters!$I$23/Parameters!$G$23</f>
        <v>0</v>
      </c>
      <c r="BC3" s="18">
        <f>AZ3*Parameters!$H$23/Parameters!$G$23</f>
        <v>0</v>
      </c>
      <c r="BD3" s="18">
        <f>AZ3*Parameters!$I$23/Parameters!$G$23</f>
        <v>0</v>
      </c>
      <c r="BE3" s="3">
        <f>[1]Cirrhosis!NZ8</f>
        <v>0</v>
      </c>
      <c r="BF3" s="4">
        <f>[1]Cirrhosis!OL8</f>
        <v>0</v>
      </c>
      <c r="BG3" s="18">
        <f>BE3*Parameters!$H$16/Parameters!$G$16</f>
        <v>0</v>
      </c>
      <c r="BH3" s="18">
        <f>BE3*Parameters!$I$16/Parameters!$G$16</f>
        <v>0</v>
      </c>
      <c r="BI3" s="18">
        <f>BF3*Parameters!$H$16/Parameters!$G$16</f>
        <v>0</v>
      </c>
      <c r="BJ3" s="18">
        <f>BF3*Parameters!$I$16/Parameters!$G$16</f>
        <v>0</v>
      </c>
      <c r="BK3" s="3">
        <f>[1]CKD!NZ8</f>
        <v>0</v>
      </c>
      <c r="BL3" s="4">
        <f>[1]CKD!OL8</f>
        <v>0</v>
      </c>
      <c r="BM3" s="18">
        <f>BK3*Parameters!$H$14/Parameters!$G$14</f>
        <v>0</v>
      </c>
      <c r="BN3" s="18">
        <f>BK3*Parameters!$I$14/Parameters!$G$14</f>
        <v>0</v>
      </c>
      <c r="BO3" s="18">
        <f>BL3*Parameters!$H$14/Parameters!$G$14</f>
        <v>0</v>
      </c>
      <c r="BP3" s="18">
        <f>BL3*Parameters!$I$14/Parameters!$G$14</f>
        <v>0</v>
      </c>
      <c r="BQ3" s="18">
        <f t="shared" ref="BQ3:BU18" si="0">C3+I3+O3+U3+AA3+AG3+AM3+AS3+AY3+BE3+BK3</f>
        <v>0</v>
      </c>
      <c r="BR3" s="18">
        <f t="shared" si="0"/>
        <v>0</v>
      </c>
      <c r="BS3" s="18">
        <f t="shared" si="0"/>
        <v>0</v>
      </c>
      <c r="BT3" s="18">
        <f t="shared" si="0"/>
        <v>0</v>
      </c>
      <c r="BU3" s="18">
        <f>G3+M3+S3+Y3+AE3+AK3+AQ3+AW3+BC3+BI3+BO3</f>
        <v>0</v>
      </c>
      <c r="BV3" s="18">
        <f t="shared" ref="BV3:BV63" si="1">H3+N3+T3+Z3+AF3+AL3+AR3+AX3+BD3+BJ3+BP3</f>
        <v>0</v>
      </c>
    </row>
    <row r="4" spans="1:74" x14ac:dyDescent="0.35">
      <c r="A4" s="9" t="s">
        <v>14</v>
      </c>
      <c r="B4" s="10">
        <v>21</v>
      </c>
      <c r="C4" s="3">
        <f>[1]CHD!NZ9</f>
        <v>0</v>
      </c>
      <c r="D4" s="4">
        <f>[1]CHD!OL9</f>
        <v>0</v>
      </c>
      <c r="E4" s="18">
        <f>C4*Parameters!$H$3/Parameters!$G$3</f>
        <v>0</v>
      </c>
      <c r="F4" s="18">
        <f>C4*Parameters!$I$3/Parameters!$G$3</f>
        <v>0</v>
      </c>
      <c r="G4" s="18">
        <f>D4*Parameters!$H$3/Parameters!$G$3</f>
        <v>0</v>
      </c>
      <c r="H4" s="18">
        <f>D4*Parameters!$I$3/Parameters!$G$3</f>
        <v>0</v>
      </c>
      <c r="I4" s="3">
        <f>[1]Stroke!NZ9</f>
        <v>0</v>
      </c>
      <c r="J4" s="4">
        <f>[1]Stroke!OL9</f>
        <v>0</v>
      </c>
      <c r="K4" s="18">
        <f>I4*Parameters!$H$7/Parameters!$G$7</f>
        <v>0</v>
      </c>
      <c r="L4" s="18">
        <f>I4*Parameters!$I$7/Parameters!$G$7</f>
        <v>0</v>
      </c>
      <c r="M4" s="18">
        <f>J4*Parameters!$H$7/Parameters!$G$7</f>
        <v>0</v>
      </c>
      <c r="N4" s="18">
        <f>J4*Parameters!$I$7/Parameters!$G$7</f>
        <v>0</v>
      </c>
      <c r="O4" s="3">
        <f>[1]HHD!NZ9</f>
        <v>0</v>
      </c>
      <c r="P4" s="4">
        <f>[1]HHD!OL9</f>
        <v>0</v>
      </c>
      <c r="Q4" s="18">
        <f>O4*Parameters!$H$18/Parameters!$G$18</f>
        <v>0</v>
      </c>
      <c r="R4" s="18">
        <f>O4*Parameters!$I$18/Parameters!$G$18</f>
        <v>0</v>
      </c>
      <c r="S4" s="18">
        <f>P4*Parameters!$H$18/Parameters!$G$18</f>
        <v>0</v>
      </c>
      <c r="T4" s="18">
        <f>P4*Parameters!$I$18/Parameters!$G$18</f>
        <v>0</v>
      </c>
      <c r="U4" s="3">
        <f>[1]Diabetes!NZ9</f>
        <v>0</v>
      </c>
      <c r="V4" s="4">
        <f>[1]Diabetes!OL9</f>
        <v>0</v>
      </c>
      <c r="W4" s="18">
        <f>U4*Parameters!$H$12/Parameters!$G$12</f>
        <v>0</v>
      </c>
      <c r="X4" s="18">
        <f>U4*Parameters!$I$12/Parameters!$G$12</f>
        <v>0</v>
      </c>
      <c r="Y4" s="18">
        <f>V4*Parameters!$H$12/Parameters!$G$12</f>
        <v>0</v>
      </c>
      <c r="Z4" s="18">
        <f>V4*Parameters!$I$12/Parameters!$G$12</f>
        <v>0</v>
      </c>
      <c r="AA4" s="3">
        <f>'[1]Breast CA'!NZ9</f>
        <v>0</v>
      </c>
      <c r="AB4" s="4">
        <f>'[1]Breast CA'!OL9</f>
        <v>0</v>
      </c>
      <c r="AC4" s="18">
        <v>0</v>
      </c>
      <c r="AD4" s="18">
        <v>0</v>
      </c>
      <c r="AE4" s="18">
        <v>0</v>
      </c>
      <c r="AF4" s="18">
        <v>0</v>
      </c>
      <c r="AG4" s="3">
        <f>'[1]Colon CA'!NZ9</f>
        <v>0</v>
      </c>
      <c r="AH4" s="4">
        <f>'[1]Colon CA'!OL9</f>
        <v>0</v>
      </c>
      <c r="AI4" s="18">
        <f>AG4*Parameters!$H$19/Parameters!$G$19</f>
        <v>0</v>
      </c>
      <c r="AJ4" s="18">
        <f>AG4*Parameters!$I$19/Parameters!$G$19</f>
        <v>0</v>
      </c>
      <c r="AK4" s="18">
        <f>AH4*Parameters!$H$19/Parameters!$G$19</f>
        <v>0</v>
      </c>
      <c r="AL4" s="18">
        <f>AH4*Parameters!$I$19/Parameters!$G$19</f>
        <v>0</v>
      </c>
      <c r="AM4" s="3">
        <f>'[1]Pancreas CA'!NZ9</f>
        <v>0</v>
      </c>
      <c r="AN4" s="4">
        <f>'[1]Pancreas CA'!OL9</f>
        <v>0</v>
      </c>
      <c r="AO4" s="18">
        <f>AM4*Parameters!$H$25/Parameters!$G$25</f>
        <v>0</v>
      </c>
      <c r="AP4" s="18">
        <f>AM4*Parameters!$I$25/Parameters!$G$25</f>
        <v>0</v>
      </c>
      <c r="AQ4" s="18">
        <f>AN4*Parameters!$H$25/Parameters!$G$25</f>
        <v>0</v>
      </c>
      <c r="AR4" s="18">
        <f>AN4*Parameters!$I$25/Parameters!$G$25</f>
        <v>0</v>
      </c>
      <c r="AS4" s="3">
        <f>'[1]Kidney CA'!NZ9</f>
        <v>0</v>
      </c>
      <c r="AT4" s="4">
        <f>'[1]Kidney CA'!OL9</f>
        <v>0</v>
      </c>
      <c r="AU4" s="18">
        <f>AS4*Parameters!$H$21/Parameters!$G$21</f>
        <v>0</v>
      </c>
      <c r="AV4" s="18">
        <f>AS4*Parameters!$I$21/Parameters!$G$21</f>
        <v>0</v>
      </c>
      <c r="AW4" s="18">
        <f>AT4*Parameters!$H$21/Parameters!$G$21</f>
        <v>0</v>
      </c>
      <c r="AX4" s="18">
        <f>AT4*Parameters!$I$21/Parameters!$G$21</f>
        <v>0</v>
      </c>
      <c r="AY4" s="3">
        <f>'[1]Liver CA'!NZ9</f>
        <v>0</v>
      </c>
      <c r="AZ4" s="4">
        <f>'[1]Liver CA'!OL9</f>
        <v>0</v>
      </c>
      <c r="BA4" s="18">
        <f>AY4*Parameters!$H$23/Parameters!$G$23</f>
        <v>0</v>
      </c>
      <c r="BB4" s="18">
        <f>AY4*Parameters!$I$23/Parameters!$G$23</f>
        <v>0</v>
      </c>
      <c r="BC4" s="18">
        <f>AZ4*Parameters!$H$23/Parameters!$G$23</f>
        <v>0</v>
      </c>
      <c r="BD4" s="18">
        <f>AZ4*Parameters!$I$23/Parameters!$G$23</f>
        <v>0</v>
      </c>
      <c r="BE4" s="3">
        <f>[1]Cirrhosis!NZ9</f>
        <v>0</v>
      </c>
      <c r="BF4" s="4">
        <f>[1]Cirrhosis!OL9</f>
        <v>0</v>
      </c>
      <c r="BG4" s="18">
        <f>BE4*Parameters!$H$16/Parameters!$G$16</f>
        <v>0</v>
      </c>
      <c r="BH4" s="18">
        <f>BE4*Parameters!$I$16/Parameters!$G$16</f>
        <v>0</v>
      </c>
      <c r="BI4" s="18">
        <f>BF4*Parameters!$H$16/Parameters!$G$16</f>
        <v>0</v>
      </c>
      <c r="BJ4" s="18">
        <f>BF4*Parameters!$I$16/Parameters!$G$16</f>
        <v>0</v>
      </c>
      <c r="BK4" s="3">
        <f>[1]CKD!NZ9</f>
        <v>0</v>
      </c>
      <c r="BL4" s="4">
        <f>[1]CKD!OL9</f>
        <v>0</v>
      </c>
      <c r="BM4" s="18">
        <f>BK4*Parameters!$H$14/Parameters!$G$14</f>
        <v>0</v>
      </c>
      <c r="BN4" s="18">
        <f>BK4*Parameters!$I$14/Parameters!$G$14</f>
        <v>0</v>
      </c>
      <c r="BO4" s="18">
        <f>BL4*Parameters!$H$14/Parameters!$G$14</f>
        <v>0</v>
      </c>
      <c r="BP4" s="18">
        <f>BL4*Parameters!$I$14/Parameters!$G$14</f>
        <v>0</v>
      </c>
      <c r="BQ4" s="18">
        <f t="shared" si="0"/>
        <v>0</v>
      </c>
      <c r="BR4" s="18">
        <f t="shared" si="0"/>
        <v>0</v>
      </c>
      <c r="BS4" s="18">
        <f t="shared" si="0"/>
        <v>0</v>
      </c>
      <c r="BT4" s="18">
        <f t="shared" si="0"/>
        <v>0</v>
      </c>
      <c r="BU4" s="18">
        <f t="shared" si="0"/>
        <v>0</v>
      </c>
      <c r="BV4" s="18">
        <f t="shared" si="1"/>
        <v>0</v>
      </c>
    </row>
    <row r="5" spans="1:74" x14ac:dyDescent="0.35">
      <c r="A5" s="9" t="s">
        <v>14</v>
      </c>
      <c r="B5" s="10">
        <v>22</v>
      </c>
      <c r="C5" s="3">
        <f>[1]CHD!NZ10</f>
        <v>0</v>
      </c>
      <c r="D5" s="4">
        <f>[1]CHD!OL10</f>
        <v>0</v>
      </c>
      <c r="E5" s="18">
        <f>C5*Parameters!$H$3/Parameters!$G$3</f>
        <v>0</v>
      </c>
      <c r="F5" s="18">
        <f>C5*Parameters!$I$3/Parameters!$G$3</f>
        <v>0</v>
      </c>
      <c r="G5" s="18">
        <f>D5*Parameters!$H$3/Parameters!$G$3</f>
        <v>0</v>
      </c>
      <c r="H5" s="18">
        <f>D5*Parameters!$I$3/Parameters!$G$3</f>
        <v>0</v>
      </c>
      <c r="I5" s="3">
        <f>[1]Stroke!NZ10</f>
        <v>0</v>
      </c>
      <c r="J5" s="4">
        <f>[1]Stroke!OL10</f>
        <v>0</v>
      </c>
      <c r="K5" s="18">
        <f>I5*Parameters!$H$7/Parameters!$G$7</f>
        <v>0</v>
      </c>
      <c r="L5" s="18">
        <f>I5*Parameters!$I$7/Parameters!$G$7</f>
        <v>0</v>
      </c>
      <c r="M5" s="18">
        <f>J5*Parameters!$H$7/Parameters!$G$7</f>
        <v>0</v>
      </c>
      <c r="N5" s="18">
        <f>J5*Parameters!$I$7/Parameters!$G$7</f>
        <v>0</v>
      </c>
      <c r="O5" s="3">
        <f>[1]HHD!NZ10</f>
        <v>0</v>
      </c>
      <c r="P5" s="4">
        <f>[1]HHD!OL10</f>
        <v>0</v>
      </c>
      <c r="Q5" s="18">
        <f>O5*Parameters!$H$18/Parameters!$G$18</f>
        <v>0</v>
      </c>
      <c r="R5" s="18">
        <f>O5*Parameters!$I$18/Parameters!$G$18</f>
        <v>0</v>
      </c>
      <c r="S5" s="18">
        <f>P5*Parameters!$H$18/Parameters!$G$18</f>
        <v>0</v>
      </c>
      <c r="T5" s="18">
        <f>P5*Parameters!$I$18/Parameters!$G$18</f>
        <v>0</v>
      </c>
      <c r="U5" s="3">
        <f>[1]Diabetes!NZ10</f>
        <v>0</v>
      </c>
      <c r="V5" s="4">
        <f>[1]Diabetes!OL10</f>
        <v>0</v>
      </c>
      <c r="W5" s="18">
        <f>U5*Parameters!$H$12/Parameters!$G$12</f>
        <v>0</v>
      </c>
      <c r="X5" s="18">
        <f>U5*Parameters!$I$12/Parameters!$G$12</f>
        <v>0</v>
      </c>
      <c r="Y5" s="18">
        <f>V5*Parameters!$H$12/Parameters!$G$12</f>
        <v>0</v>
      </c>
      <c r="Z5" s="18">
        <f>V5*Parameters!$I$12/Parameters!$G$12</f>
        <v>0</v>
      </c>
      <c r="AA5" s="3">
        <f>'[1]Breast CA'!NZ10</f>
        <v>0</v>
      </c>
      <c r="AB5" s="4">
        <f>'[1]Breast CA'!OL10</f>
        <v>0</v>
      </c>
      <c r="AC5" s="18">
        <v>0</v>
      </c>
      <c r="AD5" s="18">
        <v>0</v>
      </c>
      <c r="AE5" s="18">
        <v>0</v>
      </c>
      <c r="AF5" s="18">
        <v>0</v>
      </c>
      <c r="AG5" s="3">
        <f>'[1]Colon CA'!NZ10</f>
        <v>0</v>
      </c>
      <c r="AH5" s="4">
        <f>'[1]Colon CA'!OL10</f>
        <v>0</v>
      </c>
      <c r="AI5" s="18">
        <f>AG5*Parameters!$H$19/Parameters!$G$19</f>
        <v>0</v>
      </c>
      <c r="AJ5" s="18">
        <f>AG5*Parameters!$I$19/Parameters!$G$19</f>
        <v>0</v>
      </c>
      <c r="AK5" s="18">
        <f>AH5*Parameters!$H$19/Parameters!$G$19</f>
        <v>0</v>
      </c>
      <c r="AL5" s="18">
        <f>AH5*Parameters!$I$19/Parameters!$G$19</f>
        <v>0</v>
      </c>
      <c r="AM5" s="3">
        <f>'[1]Pancreas CA'!NZ10</f>
        <v>0</v>
      </c>
      <c r="AN5" s="4">
        <f>'[1]Pancreas CA'!OL10</f>
        <v>0</v>
      </c>
      <c r="AO5" s="18">
        <f>AM5*Parameters!$H$25/Parameters!$G$25</f>
        <v>0</v>
      </c>
      <c r="AP5" s="18">
        <f>AM5*Parameters!$I$25/Parameters!$G$25</f>
        <v>0</v>
      </c>
      <c r="AQ5" s="18">
        <f>AN5*Parameters!$H$25/Parameters!$G$25</f>
        <v>0</v>
      </c>
      <c r="AR5" s="18">
        <f>AN5*Parameters!$I$25/Parameters!$G$25</f>
        <v>0</v>
      </c>
      <c r="AS5" s="3">
        <f>'[1]Kidney CA'!NZ10</f>
        <v>0</v>
      </c>
      <c r="AT5" s="4">
        <f>'[1]Kidney CA'!OL10</f>
        <v>0</v>
      </c>
      <c r="AU5" s="18">
        <f>AS5*Parameters!$H$21/Parameters!$G$21</f>
        <v>0</v>
      </c>
      <c r="AV5" s="18">
        <f>AS5*Parameters!$I$21/Parameters!$G$21</f>
        <v>0</v>
      </c>
      <c r="AW5" s="18">
        <f>AT5*Parameters!$H$21/Parameters!$G$21</f>
        <v>0</v>
      </c>
      <c r="AX5" s="18">
        <f>AT5*Parameters!$I$21/Parameters!$G$21</f>
        <v>0</v>
      </c>
      <c r="AY5" s="3">
        <f>'[1]Liver CA'!NZ10</f>
        <v>0</v>
      </c>
      <c r="AZ5" s="4">
        <f>'[1]Liver CA'!OL10</f>
        <v>0</v>
      </c>
      <c r="BA5" s="18">
        <f>AY5*Parameters!$H$23/Parameters!$G$23</f>
        <v>0</v>
      </c>
      <c r="BB5" s="18">
        <f>AY5*Parameters!$I$23/Parameters!$G$23</f>
        <v>0</v>
      </c>
      <c r="BC5" s="18">
        <f>AZ5*Parameters!$H$23/Parameters!$G$23</f>
        <v>0</v>
      </c>
      <c r="BD5" s="18">
        <f>AZ5*Parameters!$I$23/Parameters!$G$23</f>
        <v>0</v>
      </c>
      <c r="BE5" s="3">
        <f>[1]Cirrhosis!NZ10</f>
        <v>0</v>
      </c>
      <c r="BF5" s="4">
        <f>[1]Cirrhosis!OL10</f>
        <v>0</v>
      </c>
      <c r="BG5" s="18">
        <f>BE5*Parameters!$H$16/Parameters!$G$16</f>
        <v>0</v>
      </c>
      <c r="BH5" s="18">
        <f>BE5*Parameters!$I$16/Parameters!$G$16</f>
        <v>0</v>
      </c>
      <c r="BI5" s="18">
        <f>BF5*Parameters!$H$16/Parameters!$G$16</f>
        <v>0</v>
      </c>
      <c r="BJ5" s="18">
        <f>BF5*Parameters!$I$16/Parameters!$G$16</f>
        <v>0</v>
      </c>
      <c r="BK5" s="3">
        <f>[1]CKD!NZ10</f>
        <v>0</v>
      </c>
      <c r="BL5" s="4">
        <f>[1]CKD!OL10</f>
        <v>0</v>
      </c>
      <c r="BM5" s="18">
        <f>BK5*Parameters!$H$14/Parameters!$G$14</f>
        <v>0</v>
      </c>
      <c r="BN5" s="18">
        <f>BK5*Parameters!$I$14/Parameters!$G$14</f>
        <v>0</v>
      </c>
      <c r="BO5" s="18">
        <f>BL5*Parameters!$H$14/Parameters!$G$14</f>
        <v>0</v>
      </c>
      <c r="BP5" s="18">
        <f>BL5*Parameters!$I$14/Parameters!$G$14</f>
        <v>0</v>
      </c>
      <c r="BQ5" s="18">
        <f t="shared" si="0"/>
        <v>0</v>
      </c>
      <c r="BR5" s="18">
        <f t="shared" si="0"/>
        <v>0</v>
      </c>
      <c r="BS5" s="18">
        <f t="shared" si="0"/>
        <v>0</v>
      </c>
      <c r="BT5" s="18">
        <f t="shared" si="0"/>
        <v>0</v>
      </c>
      <c r="BU5" s="18">
        <f t="shared" si="0"/>
        <v>0</v>
      </c>
      <c r="BV5" s="18">
        <f t="shared" si="1"/>
        <v>0</v>
      </c>
    </row>
    <row r="6" spans="1:74" x14ac:dyDescent="0.35">
      <c r="A6" s="9" t="s">
        <v>14</v>
      </c>
      <c r="B6" s="10">
        <v>23</v>
      </c>
      <c r="C6" s="3">
        <f>[1]CHD!NZ11</f>
        <v>0</v>
      </c>
      <c r="D6" s="4">
        <f>[1]CHD!OL11</f>
        <v>0</v>
      </c>
      <c r="E6" s="18">
        <f>C6*Parameters!$H$3/Parameters!$G$3</f>
        <v>0</v>
      </c>
      <c r="F6" s="18">
        <f>C6*Parameters!$I$3/Parameters!$G$3</f>
        <v>0</v>
      </c>
      <c r="G6" s="18">
        <f>D6*Parameters!$H$3/Parameters!$G$3</f>
        <v>0</v>
      </c>
      <c r="H6" s="18">
        <f>D6*Parameters!$I$3/Parameters!$G$3</f>
        <v>0</v>
      </c>
      <c r="I6" s="3">
        <f>[1]Stroke!NZ11</f>
        <v>0</v>
      </c>
      <c r="J6" s="4">
        <f>[1]Stroke!OL11</f>
        <v>0</v>
      </c>
      <c r="K6" s="18">
        <f>I6*Parameters!$H$7/Parameters!$G$7</f>
        <v>0</v>
      </c>
      <c r="L6" s="18">
        <f>I6*Parameters!$I$7/Parameters!$G$7</f>
        <v>0</v>
      </c>
      <c r="M6" s="18">
        <f>J6*Parameters!$H$7/Parameters!$G$7</f>
        <v>0</v>
      </c>
      <c r="N6" s="18">
        <f>J6*Parameters!$I$7/Parameters!$G$7</f>
        <v>0</v>
      </c>
      <c r="O6" s="3">
        <f>[1]HHD!NZ11</f>
        <v>0</v>
      </c>
      <c r="P6" s="4">
        <f>[1]HHD!OL11</f>
        <v>0</v>
      </c>
      <c r="Q6" s="18">
        <f>O6*Parameters!$H$18/Parameters!$G$18</f>
        <v>0</v>
      </c>
      <c r="R6" s="18">
        <f>O6*Parameters!$I$18/Parameters!$G$18</f>
        <v>0</v>
      </c>
      <c r="S6" s="18">
        <f>P6*Parameters!$H$18/Parameters!$G$18</f>
        <v>0</v>
      </c>
      <c r="T6" s="18">
        <f>P6*Parameters!$I$18/Parameters!$G$18</f>
        <v>0</v>
      </c>
      <c r="U6" s="3">
        <f>[1]Diabetes!NZ11</f>
        <v>0</v>
      </c>
      <c r="V6" s="4">
        <f>[1]Diabetes!OL11</f>
        <v>0</v>
      </c>
      <c r="W6" s="18">
        <f>U6*Parameters!$H$12/Parameters!$G$12</f>
        <v>0</v>
      </c>
      <c r="X6" s="18">
        <f>U6*Parameters!$I$12/Parameters!$G$12</f>
        <v>0</v>
      </c>
      <c r="Y6" s="18">
        <f>V6*Parameters!$H$12/Parameters!$G$12</f>
        <v>0</v>
      </c>
      <c r="Z6" s="18">
        <f>V6*Parameters!$I$12/Parameters!$G$12</f>
        <v>0</v>
      </c>
      <c r="AA6" s="3">
        <f>'[1]Breast CA'!NZ11</f>
        <v>0</v>
      </c>
      <c r="AB6" s="4">
        <f>'[1]Breast CA'!OL11</f>
        <v>0</v>
      </c>
      <c r="AC6" s="18">
        <v>0</v>
      </c>
      <c r="AD6" s="18">
        <v>0</v>
      </c>
      <c r="AE6" s="18">
        <v>0</v>
      </c>
      <c r="AF6" s="18">
        <v>0</v>
      </c>
      <c r="AG6" s="3">
        <f>'[1]Colon CA'!NZ11</f>
        <v>0</v>
      </c>
      <c r="AH6" s="4">
        <f>'[1]Colon CA'!OL11</f>
        <v>0</v>
      </c>
      <c r="AI6" s="18">
        <f>AG6*Parameters!$H$19/Parameters!$G$19</f>
        <v>0</v>
      </c>
      <c r="AJ6" s="18">
        <f>AG6*Parameters!$I$19/Parameters!$G$19</f>
        <v>0</v>
      </c>
      <c r="AK6" s="18">
        <f>AH6*Parameters!$H$19/Parameters!$G$19</f>
        <v>0</v>
      </c>
      <c r="AL6" s="18">
        <f>AH6*Parameters!$I$19/Parameters!$G$19</f>
        <v>0</v>
      </c>
      <c r="AM6" s="3">
        <f>'[1]Pancreas CA'!NZ11</f>
        <v>0</v>
      </c>
      <c r="AN6" s="4">
        <f>'[1]Pancreas CA'!OL11</f>
        <v>0</v>
      </c>
      <c r="AO6" s="18">
        <f>AM6*Parameters!$H$25/Parameters!$G$25</f>
        <v>0</v>
      </c>
      <c r="AP6" s="18">
        <f>AM6*Parameters!$I$25/Parameters!$G$25</f>
        <v>0</v>
      </c>
      <c r="AQ6" s="18">
        <f>AN6*Parameters!$H$25/Parameters!$G$25</f>
        <v>0</v>
      </c>
      <c r="AR6" s="18">
        <f>AN6*Parameters!$I$25/Parameters!$G$25</f>
        <v>0</v>
      </c>
      <c r="AS6" s="3">
        <f>'[1]Kidney CA'!NZ11</f>
        <v>0</v>
      </c>
      <c r="AT6" s="4">
        <f>'[1]Kidney CA'!OL11</f>
        <v>0</v>
      </c>
      <c r="AU6" s="18">
        <f>AS6*Parameters!$H$21/Parameters!$G$21</f>
        <v>0</v>
      </c>
      <c r="AV6" s="18">
        <f>AS6*Parameters!$I$21/Parameters!$G$21</f>
        <v>0</v>
      </c>
      <c r="AW6" s="18">
        <f>AT6*Parameters!$H$21/Parameters!$G$21</f>
        <v>0</v>
      </c>
      <c r="AX6" s="18">
        <f>AT6*Parameters!$I$21/Parameters!$G$21</f>
        <v>0</v>
      </c>
      <c r="AY6" s="3">
        <f>'[1]Liver CA'!NZ11</f>
        <v>0</v>
      </c>
      <c r="AZ6" s="4">
        <f>'[1]Liver CA'!OL11</f>
        <v>0</v>
      </c>
      <c r="BA6" s="18">
        <f>AY6*Parameters!$H$23/Parameters!$G$23</f>
        <v>0</v>
      </c>
      <c r="BB6" s="18">
        <f>AY6*Parameters!$I$23/Parameters!$G$23</f>
        <v>0</v>
      </c>
      <c r="BC6" s="18">
        <f>AZ6*Parameters!$H$23/Parameters!$G$23</f>
        <v>0</v>
      </c>
      <c r="BD6" s="18">
        <f>AZ6*Parameters!$I$23/Parameters!$G$23</f>
        <v>0</v>
      </c>
      <c r="BE6" s="3">
        <f>[1]Cirrhosis!NZ11</f>
        <v>0</v>
      </c>
      <c r="BF6" s="4">
        <f>[1]Cirrhosis!OL11</f>
        <v>0</v>
      </c>
      <c r="BG6" s="18">
        <f>BE6*Parameters!$H$16/Parameters!$G$16</f>
        <v>0</v>
      </c>
      <c r="BH6" s="18">
        <f>BE6*Parameters!$I$16/Parameters!$G$16</f>
        <v>0</v>
      </c>
      <c r="BI6" s="18">
        <f>BF6*Parameters!$H$16/Parameters!$G$16</f>
        <v>0</v>
      </c>
      <c r="BJ6" s="18">
        <f>BF6*Parameters!$I$16/Parameters!$G$16</f>
        <v>0</v>
      </c>
      <c r="BK6" s="3">
        <f>[1]CKD!NZ11</f>
        <v>0</v>
      </c>
      <c r="BL6" s="4">
        <f>[1]CKD!OL11</f>
        <v>0</v>
      </c>
      <c r="BM6" s="18">
        <f>BK6*Parameters!$H$14/Parameters!$G$14</f>
        <v>0</v>
      </c>
      <c r="BN6" s="18">
        <f>BK6*Parameters!$I$14/Parameters!$G$14</f>
        <v>0</v>
      </c>
      <c r="BO6" s="18">
        <f>BL6*Parameters!$H$14/Parameters!$G$14</f>
        <v>0</v>
      </c>
      <c r="BP6" s="18">
        <f>BL6*Parameters!$I$14/Parameters!$G$14</f>
        <v>0</v>
      </c>
      <c r="BQ6" s="18">
        <f t="shared" si="0"/>
        <v>0</v>
      </c>
      <c r="BR6" s="18">
        <f t="shared" si="0"/>
        <v>0</v>
      </c>
      <c r="BS6" s="18">
        <f t="shared" si="0"/>
        <v>0</v>
      </c>
      <c r="BT6" s="18">
        <f t="shared" si="0"/>
        <v>0</v>
      </c>
      <c r="BU6" s="18">
        <f t="shared" si="0"/>
        <v>0</v>
      </c>
      <c r="BV6" s="18">
        <f t="shared" si="1"/>
        <v>0</v>
      </c>
    </row>
    <row r="7" spans="1:74" x14ac:dyDescent="0.35">
      <c r="A7" s="9" t="s">
        <v>14</v>
      </c>
      <c r="B7" s="10">
        <v>24</v>
      </c>
      <c r="C7" s="3">
        <f>[1]CHD!NZ12</f>
        <v>0</v>
      </c>
      <c r="D7" s="4">
        <f>[1]CHD!OL12</f>
        <v>0</v>
      </c>
      <c r="E7" s="18">
        <f>C7*Parameters!$H$3/Parameters!$G$3</f>
        <v>0</v>
      </c>
      <c r="F7" s="18">
        <f>C7*Parameters!$I$3/Parameters!$G$3</f>
        <v>0</v>
      </c>
      <c r="G7" s="18">
        <f>D7*Parameters!$H$3/Parameters!$G$3</f>
        <v>0</v>
      </c>
      <c r="H7" s="18">
        <f>D7*Parameters!$I$3/Parameters!$G$3</f>
        <v>0</v>
      </c>
      <c r="I7" s="3">
        <f>[1]Stroke!NZ12</f>
        <v>0</v>
      </c>
      <c r="J7" s="4">
        <f>[1]Stroke!OL12</f>
        <v>0</v>
      </c>
      <c r="K7" s="18">
        <f>I7*Parameters!$H$7/Parameters!$G$7</f>
        <v>0</v>
      </c>
      <c r="L7" s="18">
        <f>I7*Parameters!$I$7/Parameters!$G$7</f>
        <v>0</v>
      </c>
      <c r="M7" s="18">
        <f>J7*Parameters!$H$7/Parameters!$G$7</f>
        <v>0</v>
      </c>
      <c r="N7" s="18">
        <f>J7*Parameters!$I$7/Parameters!$G$7</f>
        <v>0</v>
      </c>
      <c r="O7" s="3">
        <f>[1]HHD!NZ12</f>
        <v>0</v>
      </c>
      <c r="P7" s="4">
        <f>[1]HHD!OL12</f>
        <v>0</v>
      </c>
      <c r="Q7" s="18">
        <f>O7*Parameters!$H$18/Parameters!$G$18</f>
        <v>0</v>
      </c>
      <c r="R7" s="18">
        <f>O7*Parameters!$I$18/Parameters!$G$18</f>
        <v>0</v>
      </c>
      <c r="S7" s="18">
        <f>P7*Parameters!$H$18/Parameters!$G$18</f>
        <v>0</v>
      </c>
      <c r="T7" s="18">
        <f>P7*Parameters!$I$18/Parameters!$G$18</f>
        <v>0</v>
      </c>
      <c r="U7" s="3">
        <f>[1]Diabetes!NZ12</f>
        <v>0</v>
      </c>
      <c r="V7" s="4">
        <f>[1]Diabetes!OL12</f>
        <v>0</v>
      </c>
      <c r="W7" s="18">
        <f>U7*Parameters!$H$12/Parameters!$G$12</f>
        <v>0</v>
      </c>
      <c r="X7" s="18">
        <f>U7*Parameters!$I$12/Parameters!$G$12</f>
        <v>0</v>
      </c>
      <c r="Y7" s="18">
        <f>V7*Parameters!$H$12/Parameters!$G$12</f>
        <v>0</v>
      </c>
      <c r="Z7" s="18">
        <f>V7*Parameters!$I$12/Parameters!$G$12</f>
        <v>0</v>
      </c>
      <c r="AA7" s="3">
        <f>'[1]Breast CA'!NZ12</f>
        <v>0</v>
      </c>
      <c r="AB7" s="4">
        <f>'[1]Breast CA'!OL12</f>
        <v>0</v>
      </c>
      <c r="AC7" s="18">
        <v>0</v>
      </c>
      <c r="AD7" s="18">
        <v>0</v>
      </c>
      <c r="AE7" s="18">
        <v>0</v>
      </c>
      <c r="AF7" s="18">
        <v>0</v>
      </c>
      <c r="AG7" s="3">
        <f>'[1]Colon CA'!NZ12</f>
        <v>0</v>
      </c>
      <c r="AH7" s="4">
        <f>'[1]Colon CA'!OL12</f>
        <v>0</v>
      </c>
      <c r="AI7" s="18">
        <f>AG7*Parameters!$H$19/Parameters!$G$19</f>
        <v>0</v>
      </c>
      <c r="AJ7" s="18">
        <f>AG7*Parameters!$I$19/Parameters!$G$19</f>
        <v>0</v>
      </c>
      <c r="AK7" s="18">
        <f>AH7*Parameters!$H$19/Parameters!$G$19</f>
        <v>0</v>
      </c>
      <c r="AL7" s="18">
        <f>AH7*Parameters!$I$19/Parameters!$G$19</f>
        <v>0</v>
      </c>
      <c r="AM7" s="3">
        <f>'[1]Pancreas CA'!NZ12</f>
        <v>0</v>
      </c>
      <c r="AN7" s="4">
        <f>'[1]Pancreas CA'!OL12</f>
        <v>0</v>
      </c>
      <c r="AO7" s="18">
        <f>AM7*Parameters!$H$25/Parameters!$G$25</f>
        <v>0</v>
      </c>
      <c r="AP7" s="18">
        <f>AM7*Parameters!$I$25/Parameters!$G$25</f>
        <v>0</v>
      </c>
      <c r="AQ7" s="18">
        <f>AN7*Parameters!$H$25/Parameters!$G$25</f>
        <v>0</v>
      </c>
      <c r="AR7" s="18">
        <f>AN7*Parameters!$I$25/Parameters!$G$25</f>
        <v>0</v>
      </c>
      <c r="AS7" s="3">
        <f>'[1]Kidney CA'!NZ12</f>
        <v>0</v>
      </c>
      <c r="AT7" s="4">
        <f>'[1]Kidney CA'!OL12</f>
        <v>0</v>
      </c>
      <c r="AU7" s="18">
        <f>AS7*Parameters!$H$21/Parameters!$G$21</f>
        <v>0</v>
      </c>
      <c r="AV7" s="18">
        <f>AS7*Parameters!$I$21/Parameters!$G$21</f>
        <v>0</v>
      </c>
      <c r="AW7" s="18">
        <f>AT7*Parameters!$H$21/Parameters!$G$21</f>
        <v>0</v>
      </c>
      <c r="AX7" s="18">
        <f>AT7*Parameters!$I$21/Parameters!$G$21</f>
        <v>0</v>
      </c>
      <c r="AY7" s="3">
        <f>'[1]Liver CA'!NZ12</f>
        <v>0</v>
      </c>
      <c r="AZ7" s="4">
        <f>'[1]Liver CA'!OL12</f>
        <v>0</v>
      </c>
      <c r="BA7" s="18">
        <f>AY7*Parameters!$H$23/Parameters!$G$23</f>
        <v>0</v>
      </c>
      <c r="BB7" s="18">
        <f>AY7*Parameters!$I$23/Parameters!$G$23</f>
        <v>0</v>
      </c>
      <c r="BC7" s="18">
        <f>AZ7*Parameters!$H$23/Parameters!$G$23</f>
        <v>0</v>
      </c>
      <c r="BD7" s="18">
        <f>AZ7*Parameters!$I$23/Parameters!$G$23</f>
        <v>0</v>
      </c>
      <c r="BE7" s="3">
        <f>[1]Cirrhosis!NZ12</f>
        <v>0</v>
      </c>
      <c r="BF7" s="4">
        <f>[1]Cirrhosis!OL12</f>
        <v>0</v>
      </c>
      <c r="BG7" s="18">
        <f>BE7*Parameters!$H$16/Parameters!$G$16</f>
        <v>0</v>
      </c>
      <c r="BH7" s="18">
        <f>BE7*Parameters!$I$16/Parameters!$G$16</f>
        <v>0</v>
      </c>
      <c r="BI7" s="18">
        <f>BF7*Parameters!$H$16/Parameters!$G$16</f>
        <v>0</v>
      </c>
      <c r="BJ7" s="18">
        <f>BF7*Parameters!$I$16/Parameters!$G$16</f>
        <v>0</v>
      </c>
      <c r="BK7" s="3">
        <f>[1]CKD!NZ12</f>
        <v>0</v>
      </c>
      <c r="BL7" s="4">
        <f>[1]CKD!OL12</f>
        <v>0</v>
      </c>
      <c r="BM7" s="18">
        <f>BK7*Parameters!$H$14/Parameters!$G$14</f>
        <v>0</v>
      </c>
      <c r="BN7" s="18">
        <f>BK7*Parameters!$I$14/Parameters!$G$14</f>
        <v>0</v>
      </c>
      <c r="BO7" s="18">
        <f>BL7*Parameters!$H$14/Parameters!$G$14</f>
        <v>0</v>
      </c>
      <c r="BP7" s="18">
        <f>BL7*Parameters!$I$14/Parameters!$G$14</f>
        <v>0</v>
      </c>
      <c r="BQ7" s="18">
        <f t="shared" si="0"/>
        <v>0</v>
      </c>
      <c r="BR7" s="18">
        <f t="shared" si="0"/>
        <v>0</v>
      </c>
      <c r="BS7" s="18">
        <f t="shared" si="0"/>
        <v>0</v>
      </c>
      <c r="BT7" s="18">
        <f t="shared" si="0"/>
        <v>0</v>
      </c>
      <c r="BU7" s="18">
        <f t="shared" si="0"/>
        <v>0</v>
      </c>
      <c r="BV7" s="18">
        <f t="shared" si="1"/>
        <v>0</v>
      </c>
    </row>
    <row r="8" spans="1:74" x14ac:dyDescent="0.35">
      <c r="A8" s="9" t="s">
        <v>14</v>
      </c>
      <c r="B8" s="10">
        <v>25</v>
      </c>
      <c r="C8" s="3">
        <f>[1]CHD!NZ13</f>
        <v>0</v>
      </c>
      <c r="D8" s="4">
        <f>[1]CHD!OL13</f>
        <v>0</v>
      </c>
      <c r="E8" s="18">
        <f>C8*Parameters!$H$3/Parameters!$G$3</f>
        <v>0</v>
      </c>
      <c r="F8" s="18">
        <f>C8*Parameters!$I$3/Parameters!$G$3</f>
        <v>0</v>
      </c>
      <c r="G8" s="18">
        <f>D8*Parameters!$H$3/Parameters!$G$3</f>
        <v>0</v>
      </c>
      <c r="H8" s="18">
        <f>D8*Parameters!$I$3/Parameters!$G$3</f>
        <v>0</v>
      </c>
      <c r="I8" s="3">
        <f>[1]Stroke!NZ13</f>
        <v>0</v>
      </c>
      <c r="J8" s="4">
        <f>[1]Stroke!OL13</f>
        <v>0</v>
      </c>
      <c r="K8" s="18">
        <f>I8*Parameters!$H$7/Parameters!$G$7</f>
        <v>0</v>
      </c>
      <c r="L8" s="18">
        <f>I8*Parameters!$I$7/Parameters!$G$7</f>
        <v>0</v>
      </c>
      <c r="M8" s="18">
        <f>J8*Parameters!$H$7/Parameters!$G$7</f>
        <v>0</v>
      </c>
      <c r="N8" s="18">
        <f>J8*Parameters!$I$7/Parameters!$G$7</f>
        <v>0</v>
      </c>
      <c r="O8" s="3">
        <f>[1]HHD!NZ13</f>
        <v>0</v>
      </c>
      <c r="P8" s="4">
        <f>[1]HHD!OL13</f>
        <v>0</v>
      </c>
      <c r="Q8" s="18">
        <f>O8*Parameters!$H$18/Parameters!$G$18</f>
        <v>0</v>
      </c>
      <c r="R8" s="18">
        <f>O8*Parameters!$I$18/Parameters!$G$18</f>
        <v>0</v>
      </c>
      <c r="S8" s="18">
        <f>P8*Parameters!$H$18/Parameters!$G$18</f>
        <v>0</v>
      </c>
      <c r="T8" s="18">
        <f>P8*Parameters!$I$18/Parameters!$G$18</f>
        <v>0</v>
      </c>
      <c r="U8" s="3">
        <f>[1]Diabetes!NZ13</f>
        <v>0</v>
      </c>
      <c r="V8" s="4">
        <f>[1]Diabetes!OL13</f>
        <v>0</v>
      </c>
      <c r="W8" s="18">
        <f>U8*Parameters!$H$12/Parameters!$G$12</f>
        <v>0</v>
      </c>
      <c r="X8" s="18">
        <f>U8*Parameters!$I$12/Parameters!$G$12</f>
        <v>0</v>
      </c>
      <c r="Y8" s="18">
        <f>V8*Parameters!$H$12/Parameters!$G$12</f>
        <v>0</v>
      </c>
      <c r="Z8" s="18">
        <f>V8*Parameters!$I$12/Parameters!$G$12</f>
        <v>0</v>
      </c>
      <c r="AA8" s="3">
        <f>'[1]Breast CA'!NZ13</f>
        <v>0</v>
      </c>
      <c r="AB8" s="4">
        <f>'[1]Breast CA'!OL13</f>
        <v>0</v>
      </c>
      <c r="AC8" s="18">
        <v>0</v>
      </c>
      <c r="AD8" s="18">
        <v>0</v>
      </c>
      <c r="AE8" s="18">
        <v>0</v>
      </c>
      <c r="AF8" s="18">
        <v>0</v>
      </c>
      <c r="AG8" s="3">
        <f>'[1]Colon CA'!NZ13</f>
        <v>0</v>
      </c>
      <c r="AH8" s="4">
        <f>'[1]Colon CA'!OL13</f>
        <v>0</v>
      </c>
      <c r="AI8" s="18">
        <f>AG8*Parameters!$H$19/Parameters!$G$19</f>
        <v>0</v>
      </c>
      <c r="AJ8" s="18">
        <f>AG8*Parameters!$I$19/Parameters!$G$19</f>
        <v>0</v>
      </c>
      <c r="AK8" s="18">
        <f>AH8*Parameters!$H$19/Parameters!$G$19</f>
        <v>0</v>
      </c>
      <c r="AL8" s="18">
        <f>AH8*Parameters!$I$19/Parameters!$G$19</f>
        <v>0</v>
      </c>
      <c r="AM8" s="3">
        <f>'[1]Pancreas CA'!NZ13</f>
        <v>0</v>
      </c>
      <c r="AN8" s="4">
        <f>'[1]Pancreas CA'!OL13</f>
        <v>0</v>
      </c>
      <c r="AO8" s="18">
        <f>AM8*Parameters!$H$25/Parameters!$G$25</f>
        <v>0</v>
      </c>
      <c r="AP8" s="18">
        <f>AM8*Parameters!$I$25/Parameters!$G$25</f>
        <v>0</v>
      </c>
      <c r="AQ8" s="18">
        <f>AN8*Parameters!$H$25/Parameters!$G$25</f>
        <v>0</v>
      </c>
      <c r="AR8" s="18">
        <f>AN8*Parameters!$I$25/Parameters!$G$25</f>
        <v>0</v>
      </c>
      <c r="AS8" s="3">
        <f>'[1]Kidney CA'!NZ13</f>
        <v>0</v>
      </c>
      <c r="AT8" s="4">
        <f>'[1]Kidney CA'!OL13</f>
        <v>0</v>
      </c>
      <c r="AU8" s="18">
        <f>AS8*Parameters!$H$21/Parameters!$G$21</f>
        <v>0</v>
      </c>
      <c r="AV8" s="18">
        <f>AS8*Parameters!$I$21/Parameters!$G$21</f>
        <v>0</v>
      </c>
      <c r="AW8" s="18">
        <f>AT8*Parameters!$H$21/Parameters!$G$21</f>
        <v>0</v>
      </c>
      <c r="AX8" s="18">
        <f>AT8*Parameters!$I$21/Parameters!$G$21</f>
        <v>0</v>
      </c>
      <c r="AY8" s="3">
        <f>'[1]Liver CA'!NZ13</f>
        <v>0</v>
      </c>
      <c r="AZ8" s="4">
        <f>'[1]Liver CA'!OL13</f>
        <v>0</v>
      </c>
      <c r="BA8" s="18">
        <f>AY8*Parameters!$H$23/Parameters!$G$23</f>
        <v>0</v>
      </c>
      <c r="BB8" s="18">
        <f>AY8*Parameters!$I$23/Parameters!$G$23</f>
        <v>0</v>
      </c>
      <c r="BC8" s="18">
        <f>AZ8*Parameters!$H$23/Parameters!$G$23</f>
        <v>0</v>
      </c>
      <c r="BD8" s="18">
        <f>AZ8*Parameters!$I$23/Parameters!$G$23</f>
        <v>0</v>
      </c>
      <c r="BE8" s="3">
        <f>[1]Cirrhosis!NZ13</f>
        <v>0</v>
      </c>
      <c r="BF8" s="4">
        <f>[1]Cirrhosis!OL13</f>
        <v>0</v>
      </c>
      <c r="BG8" s="18">
        <f>BE8*Parameters!$H$16/Parameters!$G$16</f>
        <v>0</v>
      </c>
      <c r="BH8" s="18">
        <f>BE8*Parameters!$I$16/Parameters!$G$16</f>
        <v>0</v>
      </c>
      <c r="BI8" s="18">
        <f>BF8*Parameters!$H$16/Parameters!$G$16</f>
        <v>0</v>
      </c>
      <c r="BJ8" s="18">
        <f>BF8*Parameters!$I$16/Parameters!$G$16</f>
        <v>0</v>
      </c>
      <c r="BK8" s="3">
        <f>[1]CKD!NZ13</f>
        <v>0</v>
      </c>
      <c r="BL8" s="4">
        <f>[1]CKD!OL13</f>
        <v>0</v>
      </c>
      <c r="BM8" s="18">
        <f>BK8*Parameters!$H$14/Parameters!$G$14</f>
        <v>0</v>
      </c>
      <c r="BN8" s="18">
        <f>BK8*Parameters!$I$14/Parameters!$G$14</f>
        <v>0</v>
      </c>
      <c r="BO8" s="18">
        <f>BL8*Parameters!$H$14/Parameters!$G$14</f>
        <v>0</v>
      </c>
      <c r="BP8" s="18">
        <f>BL8*Parameters!$I$14/Parameters!$G$14</f>
        <v>0</v>
      </c>
      <c r="BQ8" s="18">
        <f t="shared" si="0"/>
        <v>0</v>
      </c>
      <c r="BR8" s="18">
        <f t="shared" si="0"/>
        <v>0</v>
      </c>
      <c r="BS8" s="18">
        <f t="shared" si="0"/>
        <v>0</v>
      </c>
      <c r="BT8" s="18">
        <f t="shared" si="0"/>
        <v>0</v>
      </c>
      <c r="BU8" s="18">
        <f t="shared" si="0"/>
        <v>0</v>
      </c>
      <c r="BV8" s="18">
        <f t="shared" si="1"/>
        <v>0</v>
      </c>
    </row>
    <row r="9" spans="1:74" x14ac:dyDescent="0.35">
      <c r="A9" s="9" t="s">
        <v>14</v>
      </c>
      <c r="B9" s="10">
        <v>26</v>
      </c>
      <c r="C9" s="3">
        <f>[1]CHD!NZ14</f>
        <v>0</v>
      </c>
      <c r="D9" s="4">
        <f>[1]CHD!OL14</f>
        <v>0</v>
      </c>
      <c r="E9" s="18">
        <f>C9*Parameters!$H$3/Parameters!$G$3</f>
        <v>0</v>
      </c>
      <c r="F9" s="18">
        <f>C9*Parameters!$I$3/Parameters!$G$3</f>
        <v>0</v>
      </c>
      <c r="G9" s="18">
        <f>D9*Parameters!$H$3/Parameters!$G$3</f>
        <v>0</v>
      </c>
      <c r="H9" s="18">
        <f>D9*Parameters!$I$3/Parameters!$G$3</f>
        <v>0</v>
      </c>
      <c r="I9" s="3">
        <f>[1]Stroke!NZ14</f>
        <v>0</v>
      </c>
      <c r="J9" s="4">
        <f>[1]Stroke!OL14</f>
        <v>0</v>
      </c>
      <c r="K9" s="18">
        <f>I9*Parameters!$H$7/Parameters!$G$7</f>
        <v>0</v>
      </c>
      <c r="L9" s="18">
        <f>I9*Parameters!$I$7/Parameters!$G$7</f>
        <v>0</v>
      </c>
      <c r="M9" s="18">
        <f>J9*Parameters!$H$7/Parameters!$G$7</f>
        <v>0</v>
      </c>
      <c r="N9" s="18">
        <f>J9*Parameters!$I$7/Parameters!$G$7</f>
        <v>0</v>
      </c>
      <c r="O9" s="3">
        <f>[1]HHD!NZ14</f>
        <v>0</v>
      </c>
      <c r="P9" s="4">
        <f>[1]HHD!OL14</f>
        <v>0</v>
      </c>
      <c r="Q9" s="18">
        <f>O9*Parameters!$H$18/Parameters!$G$18</f>
        <v>0</v>
      </c>
      <c r="R9" s="18">
        <f>O9*Parameters!$I$18/Parameters!$G$18</f>
        <v>0</v>
      </c>
      <c r="S9" s="18">
        <f>P9*Parameters!$H$18/Parameters!$G$18</f>
        <v>0</v>
      </c>
      <c r="T9" s="18">
        <f>P9*Parameters!$I$18/Parameters!$G$18</f>
        <v>0</v>
      </c>
      <c r="U9" s="3">
        <f>[1]Diabetes!NZ14</f>
        <v>0</v>
      </c>
      <c r="V9" s="4">
        <f>[1]Diabetes!OL14</f>
        <v>0</v>
      </c>
      <c r="W9" s="18">
        <f>U9*Parameters!$H$12/Parameters!$G$12</f>
        <v>0</v>
      </c>
      <c r="X9" s="18">
        <f>U9*Parameters!$I$12/Parameters!$G$12</f>
        <v>0</v>
      </c>
      <c r="Y9" s="18">
        <f>V9*Parameters!$H$12/Parameters!$G$12</f>
        <v>0</v>
      </c>
      <c r="Z9" s="18">
        <f>V9*Parameters!$I$12/Parameters!$G$12</f>
        <v>0</v>
      </c>
      <c r="AA9" s="3">
        <f>'[1]Breast CA'!NZ14</f>
        <v>0</v>
      </c>
      <c r="AB9" s="4">
        <f>'[1]Breast CA'!OL14</f>
        <v>0</v>
      </c>
      <c r="AC9" s="18">
        <v>0</v>
      </c>
      <c r="AD9" s="18">
        <v>0</v>
      </c>
      <c r="AE9" s="18">
        <v>0</v>
      </c>
      <c r="AF9" s="18">
        <v>0</v>
      </c>
      <c r="AG9" s="3">
        <f>'[1]Colon CA'!NZ14</f>
        <v>0</v>
      </c>
      <c r="AH9" s="4">
        <f>'[1]Colon CA'!OL14</f>
        <v>0</v>
      </c>
      <c r="AI9" s="18">
        <f>AG9*Parameters!$H$19/Parameters!$G$19</f>
        <v>0</v>
      </c>
      <c r="AJ9" s="18">
        <f>AG9*Parameters!$I$19/Parameters!$G$19</f>
        <v>0</v>
      </c>
      <c r="AK9" s="18">
        <f>AH9*Parameters!$H$19/Parameters!$G$19</f>
        <v>0</v>
      </c>
      <c r="AL9" s="18">
        <f>AH9*Parameters!$I$19/Parameters!$G$19</f>
        <v>0</v>
      </c>
      <c r="AM9" s="3">
        <f>'[1]Pancreas CA'!NZ14</f>
        <v>0</v>
      </c>
      <c r="AN9" s="4">
        <f>'[1]Pancreas CA'!OL14</f>
        <v>0</v>
      </c>
      <c r="AO9" s="18">
        <f>AM9*Parameters!$H$25/Parameters!$G$25</f>
        <v>0</v>
      </c>
      <c r="AP9" s="18">
        <f>AM9*Parameters!$I$25/Parameters!$G$25</f>
        <v>0</v>
      </c>
      <c r="AQ9" s="18">
        <f>AN9*Parameters!$H$25/Parameters!$G$25</f>
        <v>0</v>
      </c>
      <c r="AR9" s="18">
        <f>AN9*Parameters!$I$25/Parameters!$G$25</f>
        <v>0</v>
      </c>
      <c r="AS9" s="3">
        <f>'[1]Kidney CA'!NZ14</f>
        <v>0</v>
      </c>
      <c r="AT9" s="4">
        <f>'[1]Kidney CA'!OL14</f>
        <v>0</v>
      </c>
      <c r="AU9" s="18">
        <f>AS9*Parameters!$H$21/Parameters!$G$21</f>
        <v>0</v>
      </c>
      <c r="AV9" s="18">
        <f>AS9*Parameters!$I$21/Parameters!$G$21</f>
        <v>0</v>
      </c>
      <c r="AW9" s="18">
        <f>AT9*Parameters!$H$21/Parameters!$G$21</f>
        <v>0</v>
      </c>
      <c r="AX9" s="18">
        <f>AT9*Parameters!$I$21/Parameters!$G$21</f>
        <v>0</v>
      </c>
      <c r="AY9" s="3">
        <f>'[1]Liver CA'!NZ14</f>
        <v>0</v>
      </c>
      <c r="AZ9" s="4">
        <f>'[1]Liver CA'!OL14</f>
        <v>0</v>
      </c>
      <c r="BA9" s="18">
        <f>AY9*Parameters!$H$23/Parameters!$G$23</f>
        <v>0</v>
      </c>
      <c r="BB9" s="18">
        <f>AY9*Parameters!$I$23/Parameters!$G$23</f>
        <v>0</v>
      </c>
      <c r="BC9" s="18">
        <f>AZ9*Parameters!$H$23/Parameters!$G$23</f>
        <v>0</v>
      </c>
      <c r="BD9" s="18">
        <f>AZ9*Parameters!$I$23/Parameters!$G$23</f>
        <v>0</v>
      </c>
      <c r="BE9" s="3">
        <f>[1]Cirrhosis!NZ14</f>
        <v>0</v>
      </c>
      <c r="BF9" s="4">
        <f>[1]Cirrhosis!OL14</f>
        <v>0</v>
      </c>
      <c r="BG9" s="18">
        <f>BE9*Parameters!$H$16/Parameters!$G$16</f>
        <v>0</v>
      </c>
      <c r="BH9" s="18">
        <f>BE9*Parameters!$I$16/Parameters!$G$16</f>
        <v>0</v>
      </c>
      <c r="BI9" s="18">
        <f>BF9*Parameters!$H$16/Parameters!$G$16</f>
        <v>0</v>
      </c>
      <c r="BJ9" s="18">
        <f>BF9*Parameters!$I$16/Parameters!$G$16</f>
        <v>0</v>
      </c>
      <c r="BK9" s="3">
        <f>[1]CKD!NZ14</f>
        <v>0</v>
      </c>
      <c r="BL9" s="4">
        <f>[1]CKD!OL14</f>
        <v>0</v>
      </c>
      <c r="BM9" s="18">
        <f>BK9*Parameters!$H$14/Parameters!$G$14</f>
        <v>0</v>
      </c>
      <c r="BN9" s="18">
        <f>BK9*Parameters!$I$14/Parameters!$G$14</f>
        <v>0</v>
      </c>
      <c r="BO9" s="18">
        <f>BL9*Parameters!$H$14/Parameters!$G$14</f>
        <v>0</v>
      </c>
      <c r="BP9" s="18">
        <f>BL9*Parameters!$I$14/Parameters!$G$14</f>
        <v>0</v>
      </c>
      <c r="BQ9" s="18">
        <f t="shared" si="0"/>
        <v>0</v>
      </c>
      <c r="BR9" s="18">
        <f t="shared" si="0"/>
        <v>0</v>
      </c>
      <c r="BS9" s="18">
        <f t="shared" si="0"/>
        <v>0</v>
      </c>
      <c r="BT9" s="18">
        <f t="shared" si="0"/>
        <v>0</v>
      </c>
      <c r="BU9" s="18">
        <f t="shared" si="0"/>
        <v>0</v>
      </c>
      <c r="BV9" s="18">
        <f t="shared" si="1"/>
        <v>0</v>
      </c>
    </row>
    <row r="10" spans="1:74" x14ac:dyDescent="0.35">
      <c r="A10" s="9" t="s">
        <v>14</v>
      </c>
      <c r="B10" s="10">
        <v>27</v>
      </c>
      <c r="C10" s="3">
        <f>[1]CHD!NZ15</f>
        <v>0</v>
      </c>
      <c r="D10" s="4">
        <f>[1]CHD!OL15</f>
        <v>0</v>
      </c>
      <c r="E10" s="18">
        <f>C10*Parameters!$H$3/Parameters!$G$3</f>
        <v>0</v>
      </c>
      <c r="F10" s="18">
        <f>C10*Parameters!$I$3/Parameters!$G$3</f>
        <v>0</v>
      </c>
      <c r="G10" s="18">
        <f>D10*Parameters!$H$3/Parameters!$G$3</f>
        <v>0</v>
      </c>
      <c r="H10" s="18">
        <f>D10*Parameters!$I$3/Parameters!$G$3</f>
        <v>0</v>
      </c>
      <c r="I10" s="3">
        <f>[1]Stroke!NZ15</f>
        <v>0</v>
      </c>
      <c r="J10" s="4">
        <f>[1]Stroke!OL15</f>
        <v>0</v>
      </c>
      <c r="K10" s="18">
        <f>I10*Parameters!$H$7/Parameters!$G$7</f>
        <v>0</v>
      </c>
      <c r="L10" s="18">
        <f>I10*Parameters!$I$7/Parameters!$G$7</f>
        <v>0</v>
      </c>
      <c r="M10" s="18">
        <f>J10*Parameters!$H$7/Parameters!$G$7</f>
        <v>0</v>
      </c>
      <c r="N10" s="18">
        <f>J10*Parameters!$I$7/Parameters!$G$7</f>
        <v>0</v>
      </c>
      <c r="O10" s="3">
        <f>[1]HHD!NZ15</f>
        <v>0</v>
      </c>
      <c r="P10" s="4">
        <f>[1]HHD!OL15</f>
        <v>0</v>
      </c>
      <c r="Q10" s="18">
        <f>O10*Parameters!$H$18/Parameters!$G$18</f>
        <v>0</v>
      </c>
      <c r="R10" s="18">
        <f>O10*Parameters!$I$18/Parameters!$G$18</f>
        <v>0</v>
      </c>
      <c r="S10" s="18">
        <f>P10*Parameters!$H$18/Parameters!$G$18</f>
        <v>0</v>
      </c>
      <c r="T10" s="18">
        <f>P10*Parameters!$I$18/Parameters!$G$18</f>
        <v>0</v>
      </c>
      <c r="U10" s="3">
        <f>[1]Diabetes!NZ15</f>
        <v>0</v>
      </c>
      <c r="V10" s="4">
        <f>[1]Diabetes!OL15</f>
        <v>0</v>
      </c>
      <c r="W10" s="18">
        <f>U10*Parameters!$H$12/Parameters!$G$12</f>
        <v>0</v>
      </c>
      <c r="X10" s="18">
        <f>U10*Parameters!$I$12/Parameters!$G$12</f>
        <v>0</v>
      </c>
      <c r="Y10" s="18">
        <f>V10*Parameters!$H$12/Parameters!$G$12</f>
        <v>0</v>
      </c>
      <c r="Z10" s="18">
        <f>V10*Parameters!$I$12/Parameters!$G$12</f>
        <v>0</v>
      </c>
      <c r="AA10" s="3">
        <f>'[1]Breast CA'!NZ15</f>
        <v>0</v>
      </c>
      <c r="AB10" s="4">
        <f>'[1]Breast CA'!OL15</f>
        <v>0</v>
      </c>
      <c r="AC10" s="18">
        <v>0</v>
      </c>
      <c r="AD10" s="18">
        <v>0</v>
      </c>
      <c r="AE10" s="18">
        <v>0</v>
      </c>
      <c r="AF10" s="18">
        <v>0</v>
      </c>
      <c r="AG10" s="3">
        <f>'[1]Colon CA'!NZ15</f>
        <v>0</v>
      </c>
      <c r="AH10" s="4">
        <f>'[1]Colon CA'!OL15</f>
        <v>0</v>
      </c>
      <c r="AI10" s="18">
        <f>AG10*Parameters!$H$19/Parameters!$G$19</f>
        <v>0</v>
      </c>
      <c r="AJ10" s="18">
        <f>AG10*Parameters!$I$19/Parameters!$G$19</f>
        <v>0</v>
      </c>
      <c r="AK10" s="18">
        <f>AH10*Parameters!$H$19/Parameters!$G$19</f>
        <v>0</v>
      </c>
      <c r="AL10" s="18">
        <f>AH10*Parameters!$I$19/Parameters!$G$19</f>
        <v>0</v>
      </c>
      <c r="AM10" s="3">
        <f>'[1]Pancreas CA'!NZ15</f>
        <v>0</v>
      </c>
      <c r="AN10" s="4">
        <f>'[1]Pancreas CA'!OL15</f>
        <v>0</v>
      </c>
      <c r="AO10" s="18">
        <f>AM10*Parameters!$H$25/Parameters!$G$25</f>
        <v>0</v>
      </c>
      <c r="AP10" s="18">
        <f>AM10*Parameters!$I$25/Parameters!$G$25</f>
        <v>0</v>
      </c>
      <c r="AQ10" s="18">
        <f>AN10*Parameters!$H$25/Parameters!$G$25</f>
        <v>0</v>
      </c>
      <c r="AR10" s="18">
        <f>AN10*Parameters!$I$25/Parameters!$G$25</f>
        <v>0</v>
      </c>
      <c r="AS10" s="3">
        <f>'[1]Kidney CA'!NZ15</f>
        <v>0</v>
      </c>
      <c r="AT10" s="4">
        <f>'[1]Kidney CA'!OL15</f>
        <v>0</v>
      </c>
      <c r="AU10" s="18">
        <f>AS10*Parameters!$H$21/Parameters!$G$21</f>
        <v>0</v>
      </c>
      <c r="AV10" s="18">
        <f>AS10*Parameters!$I$21/Parameters!$G$21</f>
        <v>0</v>
      </c>
      <c r="AW10" s="18">
        <f>AT10*Parameters!$H$21/Parameters!$G$21</f>
        <v>0</v>
      </c>
      <c r="AX10" s="18">
        <f>AT10*Parameters!$I$21/Parameters!$G$21</f>
        <v>0</v>
      </c>
      <c r="AY10" s="3">
        <f>'[1]Liver CA'!NZ15</f>
        <v>0</v>
      </c>
      <c r="AZ10" s="4">
        <f>'[1]Liver CA'!OL15</f>
        <v>0</v>
      </c>
      <c r="BA10" s="18">
        <f>AY10*Parameters!$H$23/Parameters!$G$23</f>
        <v>0</v>
      </c>
      <c r="BB10" s="18">
        <f>AY10*Parameters!$I$23/Parameters!$G$23</f>
        <v>0</v>
      </c>
      <c r="BC10" s="18">
        <f>AZ10*Parameters!$H$23/Parameters!$G$23</f>
        <v>0</v>
      </c>
      <c r="BD10" s="18">
        <f>AZ10*Parameters!$I$23/Parameters!$G$23</f>
        <v>0</v>
      </c>
      <c r="BE10" s="3">
        <f>[1]Cirrhosis!NZ15</f>
        <v>0</v>
      </c>
      <c r="BF10" s="4">
        <f>[1]Cirrhosis!OL15</f>
        <v>0</v>
      </c>
      <c r="BG10" s="18">
        <f>BE10*Parameters!$H$16/Parameters!$G$16</f>
        <v>0</v>
      </c>
      <c r="BH10" s="18">
        <f>BE10*Parameters!$I$16/Parameters!$G$16</f>
        <v>0</v>
      </c>
      <c r="BI10" s="18">
        <f>BF10*Parameters!$H$16/Parameters!$G$16</f>
        <v>0</v>
      </c>
      <c r="BJ10" s="18">
        <f>BF10*Parameters!$I$16/Parameters!$G$16</f>
        <v>0</v>
      </c>
      <c r="BK10" s="3">
        <f>[1]CKD!NZ15</f>
        <v>0</v>
      </c>
      <c r="BL10" s="4">
        <f>[1]CKD!OL15</f>
        <v>0</v>
      </c>
      <c r="BM10" s="18">
        <f>BK10*Parameters!$H$14/Parameters!$G$14</f>
        <v>0</v>
      </c>
      <c r="BN10" s="18">
        <f>BK10*Parameters!$I$14/Parameters!$G$14</f>
        <v>0</v>
      </c>
      <c r="BO10" s="18">
        <f>BL10*Parameters!$H$14/Parameters!$G$14</f>
        <v>0</v>
      </c>
      <c r="BP10" s="18">
        <f>BL10*Parameters!$I$14/Parameters!$G$14</f>
        <v>0</v>
      </c>
      <c r="BQ10" s="18">
        <f t="shared" si="0"/>
        <v>0</v>
      </c>
      <c r="BR10" s="18">
        <f t="shared" si="0"/>
        <v>0</v>
      </c>
      <c r="BS10" s="18">
        <f t="shared" si="0"/>
        <v>0</v>
      </c>
      <c r="BT10" s="18">
        <f t="shared" si="0"/>
        <v>0</v>
      </c>
      <c r="BU10" s="18">
        <f t="shared" si="0"/>
        <v>0</v>
      </c>
      <c r="BV10" s="18">
        <f t="shared" si="1"/>
        <v>0</v>
      </c>
    </row>
    <row r="11" spans="1:74" x14ac:dyDescent="0.35">
      <c r="A11" s="9" t="s">
        <v>14</v>
      </c>
      <c r="B11" s="10">
        <v>28</v>
      </c>
      <c r="C11" s="3">
        <f>[1]CHD!NZ16</f>
        <v>0</v>
      </c>
      <c r="D11" s="4">
        <f>[1]CHD!OL16</f>
        <v>0</v>
      </c>
      <c r="E11" s="18">
        <f>C11*Parameters!$H$3/Parameters!$G$3</f>
        <v>0</v>
      </c>
      <c r="F11" s="18">
        <f>C11*Parameters!$I$3/Parameters!$G$3</f>
        <v>0</v>
      </c>
      <c r="G11" s="18">
        <f>D11*Parameters!$H$3/Parameters!$G$3</f>
        <v>0</v>
      </c>
      <c r="H11" s="18">
        <f>D11*Parameters!$I$3/Parameters!$G$3</f>
        <v>0</v>
      </c>
      <c r="I11" s="3">
        <f>[1]Stroke!NZ16</f>
        <v>0</v>
      </c>
      <c r="J11" s="4">
        <f>[1]Stroke!OL16</f>
        <v>0</v>
      </c>
      <c r="K11" s="18">
        <f>I11*Parameters!$H$7/Parameters!$G$7</f>
        <v>0</v>
      </c>
      <c r="L11" s="18">
        <f>I11*Parameters!$I$7/Parameters!$G$7</f>
        <v>0</v>
      </c>
      <c r="M11" s="18">
        <f>J11*Parameters!$H$7/Parameters!$G$7</f>
        <v>0</v>
      </c>
      <c r="N11" s="18">
        <f>J11*Parameters!$I$7/Parameters!$G$7</f>
        <v>0</v>
      </c>
      <c r="O11" s="3">
        <f>[1]HHD!NZ16</f>
        <v>0</v>
      </c>
      <c r="P11" s="4">
        <f>[1]HHD!OL16</f>
        <v>0</v>
      </c>
      <c r="Q11" s="18">
        <f>O11*Parameters!$H$18/Parameters!$G$18</f>
        <v>0</v>
      </c>
      <c r="R11" s="18">
        <f>O11*Parameters!$I$18/Parameters!$G$18</f>
        <v>0</v>
      </c>
      <c r="S11" s="18">
        <f>P11*Parameters!$H$18/Parameters!$G$18</f>
        <v>0</v>
      </c>
      <c r="T11" s="18">
        <f>P11*Parameters!$I$18/Parameters!$G$18</f>
        <v>0</v>
      </c>
      <c r="U11" s="3">
        <f>[1]Diabetes!NZ16</f>
        <v>0</v>
      </c>
      <c r="V11" s="4">
        <f>[1]Diabetes!OL16</f>
        <v>0</v>
      </c>
      <c r="W11" s="18">
        <f>U11*Parameters!$H$12/Parameters!$G$12</f>
        <v>0</v>
      </c>
      <c r="X11" s="18">
        <f>U11*Parameters!$I$12/Parameters!$G$12</f>
        <v>0</v>
      </c>
      <c r="Y11" s="18">
        <f>V11*Parameters!$H$12/Parameters!$G$12</f>
        <v>0</v>
      </c>
      <c r="Z11" s="18">
        <f>V11*Parameters!$I$12/Parameters!$G$12</f>
        <v>0</v>
      </c>
      <c r="AA11" s="3">
        <f>'[1]Breast CA'!NZ16</f>
        <v>0</v>
      </c>
      <c r="AB11" s="4">
        <f>'[1]Breast CA'!OL16</f>
        <v>0</v>
      </c>
      <c r="AC11" s="18">
        <v>0</v>
      </c>
      <c r="AD11" s="18">
        <v>0</v>
      </c>
      <c r="AE11" s="18">
        <v>0</v>
      </c>
      <c r="AF11" s="18">
        <v>0</v>
      </c>
      <c r="AG11" s="3">
        <f>'[1]Colon CA'!NZ16</f>
        <v>0</v>
      </c>
      <c r="AH11" s="4">
        <f>'[1]Colon CA'!OL16</f>
        <v>0</v>
      </c>
      <c r="AI11" s="18">
        <f>AG11*Parameters!$H$19/Parameters!$G$19</f>
        <v>0</v>
      </c>
      <c r="AJ11" s="18">
        <f>AG11*Parameters!$I$19/Parameters!$G$19</f>
        <v>0</v>
      </c>
      <c r="AK11" s="18">
        <f>AH11*Parameters!$H$19/Parameters!$G$19</f>
        <v>0</v>
      </c>
      <c r="AL11" s="18">
        <f>AH11*Parameters!$I$19/Parameters!$G$19</f>
        <v>0</v>
      </c>
      <c r="AM11" s="3">
        <f>'[1]Pancreas CA'!NZ16</f>
        <v>0</v>
      </c>
      <c r="AN11" s="4">
        <f>'[1]Pancreas CA'!OL16</f>
        <v>0</v>
      </c>
      <c r="AO11" s="18">
        <f>AM11*Parameters!$H$25/Parameters!$G$25</f>
        <v>0</v>
      </c>
      <c r="AP11" s="18">
        <f>AM11*Parameters!$I$25/Parameters!$G$25</f>
        <v>0</v>
      </c>
      <c r="AQ11" s="18">
        <f>AN11*Parameters!$H$25/Parameters!$G$25</f>
        <v>0</v>
      </c>
      <c r="AR11" s="18">
        <f>AN11*Parameters!$I$25/Parameters!$G$25</f>
        <v>0</v>
      </c>
      <c r="AS11" s="3">
        <f>'[1]Kidney CA'!NZ16</f>
        <v>0</v>
      </c>
      <c r="AT11" s="4">
        <f>'[1]Kidney CA'!OL16</f>
        <v>0</v>
      </c>
      <c r="AU11" s="18">
        <f>AS11*Parameters!$H$21/Parameters!$G$21</f>
        <v>0</v>
      </c>
      <c r="AV11" s="18">
        <f>AS11*Parameters!$I$21/Parameters!$G$21</f>
        <v>0</v>
      </c>
      <c r="AW11" s="18">
        <f>AT11*Parameters!$H$21/Parameters!$G$21</f>
        <v>0</v>
      </c>
      <c r="AX11" s="18">
        <f>AT11*Parameters!$I$21/Parameters!$G$21</f>
        <v>0</v>
      </c>
      <c r="AY11" s="3">
        <f>'[1]Liver CA'!NZ16</f>
        <v>0</v>
      </c>
      <c r="AZ11" s="4">
        <f>'[1]Liver CA'!OL16</f>
        <v>0</v>
      </c>
      <c r="BA11" s="18">
        <f>AY11*Parameters!$H$23/Parameters!$G$23</f>
        <v>0</v>
      </c>
      <c r="BB11" s="18">
        <f>AY11*Parameters!$I$23/Parameters!$G$23</f>
        <v>0</v>
      </c>
      <c r="BC11" s="18">
        <f>AZ11*Parameters!$H$23/Parameters!$G$23</f>
        <v>0</v>
      </c>
      <c r="BD11" s="18">
        <f>AZ11*Parameters!$I$23/Parameters!$G$23</f>
        <v>0</v>
      </c>
      <c r="BE11" s="3">
        <f>[1]Cirrhosis!NZ16</f>
        <v>0</v>
      </c>
      <c r="BF11" s="4">
        <f>[1]Cirrhosis!OL16</f>
        <v>0</v>
      </c>
      <c r="BG11" s="18">
        <f>BE11*Parameters!$H$16/Parameters!$G$16</f>
        <v>0</v>
      </c>
      <c r="BH11" s="18">
        <f>BE11*Parameters!$I$16/Parameters!$G$16</f>
        <v>0</v>
      </c>
      <c r="BI11" s="18">
        <f>BF11*Parameters!$H$16/Parameters!$G$16</f>
        <v>0</v>
      </c>
      <c r="BJ11" s="18">
        <f>BF11*Parameters!$I$16/Parameters!$G$16</f>
        <v>0</v>
      </c>
      <c r="BK11" s="3">
        <f>[1]CKD!NZ16</f>
        <v>0</v>
      </c>
      <c r="BL11" s="4">
        <f>[1]CKD!OL16</f>
        <v>0</v>
      </c>
      <c r="BM11" s="18">
        <f>BK11*Parameters!$H$14/Parameters!$G$14</f>
        <v>0</v>
      </c>
      <c r="BN11" s="18">
        <f>BK11*Parameters!$I$14/Parameters!$G$14</f>
        <v>0</v>
      </c>
      <c r="BO11" s="18">
        <f>BL11*Parameters!$H$14/Parameters!$G$14</f>
        <v>0</v>
      </c>
      <c r="BP11" s="18">
        <f>BL11*Parameters!$I$14/Parameters!$G$14</f>
        <v>0</v>
      </c>
      <c r="BQ11" s="18">
        <f t="shared" si="0"/>
        <v>0</v>
      </c>
      <c r="BR11" s="18">
        <f t="shared" si="0"/>
        <v>0</v>
      </c>
      <c r="BS11" s="18">
        <f t="shared" si="0"/>
        <v>0</v>
      </c>
      <c r="BT11" s="18">
        <f t="shared" si="0"/>
        <v>0</v>
      </c>
      <c r="BU11" s="18">
        <f t="shared" si="0"/>
        <v>0</v>
      </c>
      <c r="BV11" s="18">
        <f t="shared" si="1"/>
        <v>0</v>
      </c>
    </row>
    <row r="12" spans="1:74" x14ac:dyDescent="0.35">
      <c r="A12" s="9" t="s">
        <v>14</v>
      </c>
      <c r="B12" s="10">
        <v>29</v>
      </c>
      <c r="C12" s="3">
        <f>[1]CHD!NZ17</f>
        <v>0</v>
      </c>
      <c r="D12" s="4">
        <f>[1]CHD!OL17</f>
        <v>0</v>
      </c>
      <c r="E12" s="18">
        <f>C12*Parameters!$H$3/Parameters!$G$3</f>
        <v>0</v>
      </c>
      <c r="F12" s="18">
        <f>C12*Parameters!$I$3/Parameters!$G$3</f>
        <v>0</v>
      </c>
      <c r="G12" s="18">
        <f>D12*Parameters!$H$3/Parameters!$G$3</f>
        <v>0</v>
      </c>
      <c r="H12" s="18">
        <f>D12*Parameters!$I$3/Parameters!$G$3</f>
        <v>0</v>
      </c>
      <c r="I12" s="3">
        <f>[1]Stroke!NZ17</f>
        <v>0</v>
      </c>
      <c r="J12" s="4">
        <f>[1]Stroke!OL17</f>
        <v>0</v>
      </c>
      <c r="K12" s="18">
        <f>I12*Parameters!$H$7/Parameters!$G$7</f>
        <v>0</v>
      </c>
      <c r="L12" s="18">
        <f>I12*Parameters!$I$7/Parameters!$G$7</f>
        <v>0</v>
      </c>
      <c r="M12" s="18">
        <f>J12*Parameters!$H$7/Parameters!$G$7</f>
        <v>0</v>
      </c>
      <c r="N12" s="18">
        <f>J12*Parameters!$I$7/Parameters!$G$7</f>
        <v>0</v>
      </c>
      <c r="O12" s="3">
        <f>[1]HHD!NZ17</f>
        <v>0</v>
      </c>
      <c r="P12" s="4">
        <f>[1]HHD!OL17</f>
        <v>0</v>
      </c>
      <c r="Q12" s="18">
        <f>O12*Parameters!$H$18/Parameters!$G$18</f>
        <v>0</v>
      </c>
      <c r="R12" s="18">
        <f>O12*Parameters!$I$18/Parameters!$G$18</f>
        <v>0</v>
      </c>
      <c r="S12" s="18">
        <f>P12*Parameters!$H$18/Parameters!$G$18</f>
        <v>0</v>
      </c>
      <c r="T12" s="18">
        <f>P12*Parameters!$I$18/Parameters!$G$18</f>
        <v>0</v>
      </c>
      <c r="U12" s="3">
        <f>[1]Diabetes!NZ17</f>
        <v>0</v>
      </c>
      <c r="V12" s="4">
        <f>[1]Diabetes!OL17</f>
        <v>0</v>
      </c>
      <c r="W12" s="18">
        <f>U12*Parameters!$H$12/Parameters!$G$12</f>
        <v>0</v>
      </c>
      <c r="X12" s="18">
        <f>U12*Parameters!$I$12/Parameters!$G$12</f>
        <v>0</v>
      </c>
      <c r="Y12" s="18">
        <f>V12*Parameters!$H$12/Parameters!$G$12</f>
        <v>0</v>
      </c>
      <c r="Z12" s="18">
        <f>V12*Parameters!$I$12/Parameters!$G$12</f>
        <v>0</v>
      </c>
      <c r="AA12" s="3">
        <f>'[1]Breast CA'!NZ17</f>
        <v>0</v>
      </c>
      <c r="AB12" s="4">
        <f>'[1]Breast CA'!OL17</f>
        <v>0</v>
      </c>
      <c r="AC12" s="18">
        <v>0</v>
      </c>
      <c r="AD12" s="18">
        <v>0</v>
      </c>
      <c r="AE12" s="18">
        <v>0</v>
      </c>
      <c r="AF12" s="18">
        <v>0</v>
      </c>
      <c r="AG12" s="3">
        <f>'[1]Colon CA'!NZ17</f>
        <v>0</v>
      </c>
      <c r="AH12" s="4">
        <f>'[1]Colon CA'!OL17</f>
        <v>0</v>
      </c>
      <c r="AI12" s="18">
        <f>AG12*Parameters!$H$19/Parameters!$G$19</f>
        <v>0</v>
      </c>
      <c r="AJ12" s="18">
        <f>AG12*Parameters!$I$19/Parameters!$G$19</f>
        <v>0</v>
      </c>
      <c r="AK12" s="18">
        <f>AH12*Parameters!$H$19/Parameters!$G$19</f>
        <v>0</v>
      </c>
      <c r="AL12" s="18">
        <f>AH12*Parameters!$I$19/Parameters!$G$19</f>
        <v>0</v>
      </c>
      <c r="AM12" s="3">
        <f>'[1]Pancreas CA'!NZ17</f>
        <v>0</v>
      </c>
      <c r="AN12" s="4">
        <f>'[1]Pancreas CA'!OL17</f>
        <v>0</v>
      </c>
      <c r="AO12" s="18">
        <f>AM12*Parameters!$H$25/Parameters!$G$25</f>
        <v>0</v>
      </c>
      <c r="AP12" s="18">
        <f>AM12*Parameters!$I$25/Parameters!$G$25</f>
        <v>0</v>
      </c>
      <c r="AQ12" s="18">
        <f>AN12*Parameters!$H$25/Parameters!$G$25</f>
        <v>0</v>
      </c>
      <c r="AR12" s="18">
        <f>AN12*Parameters!$I$25/Parameters!$G$25</f>
        <v>0</v>
      </c>
      <c r="AS12" s="3">
        <f>'[1]Kidney CA'!NZ17</f>
        <v>0</v>
      </c>
      <c r="AT12" s="4">
        <f>'[1]Kidney CA'!OL17</f>
        <v>0</v>
      </c>
      <c r="AU12" s="18">
        <f>AS12*Parameters!$H$21/Parameters!$G$21</f>
        <v>0</v>
      </c>
      <c r="AV12" s="18">
        <f>AS12*Parameters!$I$21/Parameters!$G$21</f>
        <v>0</v>
      </c>
      <c r="AW12" s="18">
        <f>AT12*Parameters!$H$21/Parameters!$G$21</f>
        <v>0</v>
      </c>
      <c r="AX12" s="18">
        <f>AT12*Parameters!$I$21/Parameters!$G$21</f>
        <v>0</v>
      </c>
      <c r="AY12" s="3">
        <f>'[1]Liver CA'!NZ17</f>
        <v>0</v>
      </c>
      <c r="AZ12" s="4">
        <f>'[1]Liver CA'!OL17</f>
        <v>0</v>
      </c>
      <c r="BA12" s="18">
        <f>AY12*Parameters!$H$23/Parameters!$G$23</f>
        <v>0</v>
      </c>
      <c r="BB12" s="18">
        <f>AY12*Parameters!$I$23/Parameters!$G$23</f>
        <v>0</v>
      </c>
      <c r="BC12" s="18">
        <f>AZ12*Parameters!$H$23/Parameters!$G$23</f>
        <v>0</v>
      </c>
      <c r="BD12" s="18">
        <f>AZ12*Parameters!$I$23/Parameters!$G$23</f>
        <v>0</v>
      </c>
      <c r="BE12" s="3">
        <f>[1]Cirrhosis!NZ17</f>
        <v>0</v>
      </c>
      <c r="BF12" s="4">
        <f>[1]Cirrhosis!OL17</f>
        <v>0</v>
      </c>
      <c r="BG12" s="18">
        <f>BE12*Parameters!$H$16/Parameters!$G$16</f>
        <v>0</v>
      </c>
      <c r="BH12" s="18">
        <f>BE12*Parameters!$I$16/Parameters!$G$16</f>
        <v>0</v>
      </c>
      <c r="BI12" s="18">
        <f>BF12*Parameters!$H$16/Parameters!$G$16</f>
        <v>0</v>
      </c>
      <c r="BJ12" s="18">
        <f>BF12*Parameters!$I$16/Parameters!$G$16</f>
        <v>0</v>
      </c>
      <c r="BK12" s="3">
        <f>[1]CKD!NZ17</f>
        <v>0</v>
      </c>
      <c r="BL12" s="4">
        <f>[1]CKD!OL17</f>
        <v>0</v>
      </c>
      <c r="BM12" s="18">
        <f>BK12*Parameters!$H$14/Parameters!$G$14</f>
        <v>0</v>
      </c>
      <c r="BN12" s="18">
        <f>BK12*Parameters!$I$14/Parameters!$G$14</f>
        <v>0</v>
      </c>
      <c r="BO12" s="18">
        <f>BL12*Parameters!$H$14/Parameters!$G$14</f>
        <v>0</v>
      </c>
      <c r="BP12" s="18">
        <f>BL12*Parameters!$I$14/Parameters!$G$14</f>
        <v>0</v>
      </c>
      <c r="BQ12" s="18">
        <f t="shared" si="0"/>
        <v>0</v>
      </c>
      <c r="BR12" s="18">
        <f t="shared" si="0"/>
        <v>0</v>
      </c>
      <c r="BS12" s="18">
        <f t="shared" si="0"/>
        <v>0</v>
      </c>
      <c r="BT12" s="18">
        <f t="shared" si="0"/>
        <v>0</v>
      </c>
      <c r="BU12" s="18">
        <f t="shared" si="0"/>
        <v>0</v>
      </c>
      <c r="BV12" s="18">
        <f t="shared" si="1"/>
        <v>0</v>
      </c>
    </row>
    <row r="13" spans="1:74" x14ac:dyDescent="0.35">
      <c r="A13" s="9" t="s">
        <v>14</v>
      </c>
      <c r="B13" s="10">
        <v>30</v>
      </c>
      <c r="C13" s="3">
        <f>[1]CHD!NZ18</f>
        <v>0</v>
      </c>
      <c r="D13" s="4">
        <f>[1]CHD!OL18</f>
        <v>0</v>
      </c>
      <c r="E13" s="18">
        <f>C13*Parameters!$H$3/Parameters!$G$3</f>
        <v>0</v>
      </c>
      <c r="F13" s="18">
        <f>C13*Parameters!$I$3/Parameters!$G$3</f>
        <v>0</v>
      </c>
      <c r="G13" s="18">
        <f>D13*Parameters!$H$3/Parameters!$G$3</f>
        <v>0</v>
      </c>
      <c r="H13" s="18">
        <f>D13*Parameters!$I$3/Parameters!$G$3</f>
        <v>0</v>
      </c>
      <c r="I13" s="3">
        <f>[1]Stroke!NZ18</f>
        <v>0</v>
      </c>
      <c r="J13" s="4">
        <f>[1]Stroke!OL18</f>
        <v>0</v>
      </c>
      <c r="K13" s="18">
        <f>I13*Parameters!$H$7/Parameters!$G$7</f>
        <v>0</v>
      </c>
      <c r="L13" s="18">
        <f>I13*Parameters!$I$7/Parameters!$G$7</f>
        <v>0</v>
      </c>
      <c r="M13" s="18">
        <f>J13*Parameters!$H$7/Parameters!$G$7</f>
        <v>0</v>
      </c>
      <c r="N13" s="18">
        <f>J13*Parameters!$I$7/Parameters!$G$7</f>
        <v>0</v>
      </c>
      <c r="O13" s="3">
        <f>[1]HHD!NZ18</f>
        <v>0</v>
      </c>
      <c r="P13" s="4">
        <f>[1]HHD!OL18</f>
        <v>0</v>
      </c>
      <c r="Q13" s="18">
        <f>O13*Parameters!$H$18/Parameters!$G$18</f>
        <v>0</v>
      </c>
      <c r="R13" s="18">
        <f>O13*Parameters!$I$18/Parameters!$G$18</f>
        <v>0</v>
      </c>
      <c r="S13" s="18">
        <f>P13*Parameters!$H$18/Parameters!$G$18</f>
        <v>0</v>
      </c>
      <c r="T13" s="18">
        <f>P13*Parameters!$I$18/Parameters!$G$18</f>
        <v>0</v>
      </c>
      <c r="U13" s="3">
        <f>[1]Diabetes!NZ18</f>
        <v>0</v>
      </c>
      <c r="V13" s="4">
        <f>[1]Diabetes!OL18</f>
        <v>0</v>
      </c>
      <c r="W13" s="18">
        <f>U13*Parameters!$H$12/Parameters!$G$12</f>
        <v>0</v>
      </c>
      <c r="X13" s="18">
        <f>U13*Parameters!$I$12/Parameters!$G$12</f>
        <v>0</v>
      </c>
      <c r="Y13" s="18">
        <f>V13*Parameters!$H$12/Parameters!$G$12</f>
        <v>0</v>
      </c>
      <c r="Z13" s="18">
        <f>V13*Parameters!$I$12/Parameters!$G$12</f>
        <v>0</v>
      </c>
      <c r="AA13" s="3">
        <f>'[1]Breast CA'!NZ18</f>
        <v>0</v>
      </c>
      <c r="AB13" s="4">
        <f>'[1]Breast CA'!OL18</f>
        <v>0</v>
      </c>
      <c r="AC13" s="18">
        <v>0</v>
      </c>
      <c r="AD13" s="18">
        <v>0</v>
      </c>
      <c r="AE13" s="18">
        <v>0</v>
      </c>
      <c r="AF13" s="18">
        <v>0</v>
      </c>
      <c r="AG13" s="3">
        <f>'[1]Colon CA'!NZ18</f>
        <v>0</v>
      </c>
      <c r="AH13" s="4">
        <f>'[1]Colon CA'!OL18</f>
        <v>0</v>
      </c>
      <c r="AI13" s="18">
        <f>AG13*Parameters!$H$19/Parameters!$G$19</f>
        <v>0</v>
      </c>
      <c r="AJ13" s="18">
        <f>AG13*Parameters!$I$19/Parameters!$G$19</f>
        <v>0</v>
      </c>
      <c r="AK13" s="18">
        <f>AH13*Parameters!$H$19/Parameters!$G$19</f>
        <v>0</v>
      </c>
      <c r="AL13" s="18">
        <f>AH13*Parameters!$I$19/Parameters!$G$19</f>
        <v>0</v>
      </c>
      <c r="AM13" s="3">
        <f>'[1]Pancreas CA'!NZ18</f>
        <v>0</v>
      </c>
      <c r="AN13" s="4">
        <f>'[1]Pancreas CA'!OL18</f>
        <v>0</v>
      </c>
      <c r="AO13" s="18">
        <f>AM13*Parameters!$H$25/Parameters!$G$25</f>
        <v>0</v>
      </c>
      <c r="AP13" s="18">
        <f>AM13*Parameters!$I$25/Parameters!$G$25</f>
        <v>0</v>
      </c>
      <c r="AQ13" s="18">
        <f>AN13*Parameters!$H$25/Parameters!$G$25</f>
        <v>0</v>
      </c>
      <c r="AR13" s="18">
        <f>AN13*Parameters!$I$25/Parameters!$G$25</f>
        <v>0</v>
      </c>
      <c r="AS13" s="3">
        <f>'[1]Kidney CA'!NZ18</f>
        <v>0</v>
      </c>
      <c r="AT13" s="4">
        <f>'[1]Kidney CA'!OL18</f>
        <v>0</v>
      </c>
      <c r="AU13" s="18">
        <f>AS13*Parameters!$H$21/Parameters!$G$21</f>
        <v>0</v>
      </c>
      <c r="AV13" s="18">
        <f>AS13*Parameters!$I$21/Parameters!$G$21</f>
        <v>0</v>
      </c>
      <c r="AW13" s="18">
        <f>AT13*Parameters!$H$21/Parameters!$G$21</f>
        <v>0</v>
      </c>
      <c r="AX13" s="18">
        <f>AT13*Parameters!$I$21/Parameters!$G$21</f>
        <v>0</v>
      </c>
      <c r="AY13" s="3">
        <f>'[1]Liver CA'!NZ18</f>
        <v>0</v>
      </c>
      <c r="AZ13" s="4">
        <f>'[1]Liver CA'!OL18</f>
        <v>0</v>
      </c>
      <c r="BA13" s="18">
        <f>AY13*Parameters!$H$23/Parameters!$G$23</f>
        <v>0</v>
      </c>
      <c r="BB13" s="18">
        <f>AY13*Parameters!$I$23/Parameters!$G$23</f>
        <v>0</v>
      </c>
      <c r="BC13" s="18">
        <f>AZ13*Parameters!$H$23/Parameters!$G$23</f>
        <v>0</v>
      </c>
      <c r="BD13" s="18">
        <f>AZ13*Parameters!$I$23/Parameters!$G$23</f>
        <v>0</v>
      </c>
      <c r="BE13" s="3">
        <f>[1]Cirrhosis!NZ18</f>
        <v>0</v>
      </c>
      <c r="BF13" s="4">
        <f>[1]Cirrhosis!OL18</f>
        <v>0</v>
      </c>
      <c r="BG13" s="18">
        <f>BE13*Parameters!$H$16/Parameters!$G$16</f>
        <v>0</v>
      </c>
      <c r="BH13" s="18">
        <f>BE13*Parameters!$I$16/Parameters!$G$16</f>
        <v>0</v>
      </c>
      <c r="BI13" s="18">
        <f>BF13*Parameters!$H$16/Parameters!$G$16</f>
        <v>0</v>
      </c>
      <c r="BJ13" s="18">
        <f>BF13*Parameters!$I$16/Parameters!$G$16</f>
        <v>0</v>
      </c>
      <c r="BK13" s="3">
        <f>[1]CKD!NZ18</f>
        <v>0</v>
      </c>
      <c r="BL13" s="4">
        <f>[1]CKD!OL18</f>
        <v>0</v>
      </c>
      <c r="BM13" s="18">
        <f>BK13*Parameters!$H$14/Parameters!$G$14</f>
        <v>0</v>
      </c>
      <c r="BN13" s="18">
        <f>BK13*Parameters!$I$14/Parameters!$G$14</f>
        <v>0</v>
      </c>
      <c r="BO13" s="18">
        <f>BL13*Parameters!$H$14/Parameters!$G$14</f>
        <v>0</v>
      </c>
      <c r="BP13" s="18">
        <f>BL13*Parameters!$I$14/Parameters!$G$14</f>
        <v>0</v>
      </c>
      <c r="BQ13" s="18">
        <f t="shared" si="0"/>
        <v>0</v>
      </c>
      <c r="BR13" s="18">
        <f t="shared" si="0"/>
        <v>0</v>
      </c>
      <c r="BS13" s="18">
        <f t="shared" si="0"/>
        <v>0</v>
      </c>
      <c r="BT13" s="18">
        <f t="shared" si="0"/>
        <v>0</v>
      </c>
      <c r="BU13" s="18">
        <f t="shared" si="0"/>
        <v>0</v>
      </c>
      <c r="BV13" s="18">
        <f t="shared" si="1"/>
        <v>0</v>
      </c>
    </row>
    <row r="14" spans="1:74" x14ac:dyDescent="0.35">
      <c r="A14" s="9" t="s">
        <v>14</v>
      </c>
      <c r="B14" s="10">
        <v>31</v>
      </c>
      <c r="C14" s="3">
        <f>[1]CHD!NZ19</f>
        <v>0</v>
      </c>
      <c r="D14" s="4">
        <f>[1]CHD!OL19</f>
        <v>0</v>
      </c>
      <c r="E14" s="18">
        <f>C14*Parameters!$H$3/Parameters!$G$3</f>
        <v>0</v>
      </c>
      <c r="F14" s="18">
        <f>C14*Parameters!$I$3/Parameters!$G$3</f>
        <v>0</v>
      </c>
      <c r="G14" s="18">
        <f>D14*Parameters!$H$3/Parameters!$G$3</f>
        <v>0</v>
      </c>
      <c r="H14" s="18">
        <f>D14*Parameters!$I$3/Parameters!$G$3</f>
        <v>0</v>
      </c>
      <c r="I14" s="3">
        <f>[1]Stroke!NZ19</f>
        <v>0</v>
      </c>
      <c r="J14" s="4">
        <f>[1]Stroke!OL19</f>
        <v>0</v>
      </c>
      <c r="K14" s="18">
        <f>I14*Parameters!$H$7/Parameters!$G$7</f>
        <v>0</v>
      </c>
      <c r="L14" s="18">
        <f>I14*Parameters!$I$7/Parameters!$G$7</f>
        <v>0</v>
      </c>
      <c r="M14" s="18">
        <f>J14*Parameters!$H$7/Parameters!$G$7</f>
        <v>0</v>
      </c>
      <c r="N14" s="18">
        <f>J14*Parameters!$I$7/Parameters!$G$7</f>
        <v>0</v>
      </c>
      <c r="O14" s="3">
        <f>[1]HHD!NZ19</f>
        <v>0</v>
      </c>
      <c r="P14" s="4">
        <f>[1]HHD!OL19</f>
        <v>0</v>
      </c>
      <c r="Q14" s="18">
        <f>O14*Parameters!$H$18/Parameters!$G$18</f>
        <v>0</v>
      </c>
      <c r="R14" s="18">
        <f>O14*Parameters!$I$18/Parameters!$G$18</f>
        <v>0</v>
      </c>
      <c r="S14" s="18">
        <f>P14*Parameters!$H$18/Parameters!$G$18</f>
        <v>0</v>
      </c>
      <c r="T14" s="18">
        <f>P14*Parameters!$I$18/Parameters!$G$18</f>
        <v>0</v>
      </c>
      <c r="U14" s="3">
        <f>[1]Diabetes!NZ19</f>
        <v>0</v>
      </c>
      <c r="V14" s="4">
        <f>[1]Diabetes!OL19</f>
        <v>0</v>
      </c>
      <c r="W14" s="18">
        <f>U14*Parameters!$H$12/Parameters!$G$12</f>
        <v>0</v>
      </c>
      <c r="X14" s="18">
        <f>U14*Parameters!$I$12/Parameters!$G$12</f>
        <v>0</v>
      </c>
      <c r="Y14" s="18">
        <f>V14*Parameters!$H$12/Parameters!$G$12</f>
        <v>0</v>
      </c>
      <c r="Z14" s="18">
        <f>V14*Parameters!$I$12/Parameters!$G$12</f>
        <v>0</v>
      </c>
      <c r="AA14" s="3">
        <f>'[1]Breast CA'!NZ19</f>
        <v>0</v>
      </c>
      <c r="AB14" s="4">
        <f>'[1]Breast CA'!OL19</f>
        <v>0</v>
      </c>
      <c r="AC14" s="18">
        <v>0</v>
      </c>
      <c r="AD14" s="18">
        <v>0</v>
      </c>
      <c r="AE14" s="18">
        <v>0</v>
      </c>
      <c r="AF14" s="18">
        <v>0</v>
      </c>
      <c r="AG14" s="3">
        <f>'[1]Colon CA'!NZ19</f>
        <v>0</v>
      </c>
      <c r="AH14" s="4">
        <f>'[1]Colon CA'!OL19</f>
        <v>0</v>
      </c>
      <c r="AI14" s="18">
        <f>AG14*Parameters!$H$19/Parameters!$G$19</f>
        <v>0</v>
      </c>
      <c r="AJ14" s="18">
        <f>AG14*Parameters!$I$19/Parameters!$G$19</f>
        <v>0</v>
      </c>
      <c r="AK14" s="18">
        <f>AH14*Parameters!$H$19/Parameters!$G$19</f>
        <v>0</v>
      </c>
      <c r="AL14" s="18">
        <f>AH14*Parameters!$I$19/Parameters!$G$19</f>
        <v>0</v>
      </c>
      <c r="AM14" s="3">
        <f>'[1]Pancreas CA'!NZ19</f>
        <v>0</v>
      </c>
      <c r="AN14" s="4">
        <f>'[1]Pancreas CA'!OL19</f>
        <v>0</v>
      </c>
      <c r="AO14" s="18">
        <f>AM14*Parameters!$H$25/Parameters!$G$25</f>
        <v>0</v>
      </c>
      <c r="AP14" s="18">
        <f>AM14*Parameters!$I$25/Parameters!$G$25</f>
        <v>0</v>
      </c>
      <c r="AQ14" s="18">
        <f>AN14*Parameters!$H$25/Parameters!$G$25</f>
        <v>0</v>
      </c>
      <c r="AR14" s="18">
        <f>AN14*Parameters!$I$25/Parameters!$G$25</f>
        <v>0</v>
      </c>
      <c r="AS14" s="3">
        <f>'[1]Kidney CA'!NZ19</f>
        <v>0</v>
      </c>
      <c r="AT14" s="4">
        <f>'[1]Kidney CA'!OL19</f>
        <v>0</v>
      </c>
      <c r="AU14" s="18">
        <f>AS14*Parameters!$H$21/Parameters!$G$21</f>
        <v>0</v>
      </c>
      <c r="AV14" s="18">
        <f>AS14*Parameters!$I$21/Parameters!$G$21</f>
        <v>0</v>
      </c>
      <c r="AW14" s="18">
        <f>AT14*Parameters!$H$21/Parameters!$G$21</f>
        <v>0</v>
      </c>
      <c r="AX14" s="18">
        <f>AT14*Parameters!$I$21/Parameters!$G$21</f>
        <v>0</v>
      </c>
      <c r="AY14" s="3">
        <f>'[1]Liver CA'!NZ19</f>
        <v>0</v>
      </c>
      <c r="AZ14" s="4">
        <f>'[1]Liver CA'!OL19</f>
        <v>0</v>
      </c>
      <c r="BA14" s="18">
        <f>AY14*Parameters!$H$23/Parameters!$G$23</f>
        <v>0</v>
      </c>
      <c r="BB14" s="18">
        <f>AY14*Parameters!$I$23/Parameters!$G$23</f>
        <v>0</v>
      </c>
      <c r="BC14" s="18">
        <f>AZ14*Parameters!$H$23/Parameters!$G$23</f>
        <v>0</v>
      </c>
      <c r="BD14" s="18">
        <f>AZ14*Parameters!$I$23/Parameters!$G$23</f>
        <v>0</v>
      </c>
      <c r="BE14" s="3">
        <f>[1]Cirrhosis!NZ19</f>
        <v>0</v>
      </c>
      <c r="BF14" s="4">
        <f>[1]Cirrhosis!OL19</f>
        <v>0</v>
      </c>
      <c r="BG14" s="18">
        <f>BE14*Parameters!$H$16/Parameters!$G$16</f>
        <v>0</v>
      </c>
      <c r="BH14" s="18">
        <f>BE14*Parameters!$I$16/Parameters!$G$16</f>
        <v>0</v>
      </c>
      <c r="BI14" s="18">
        <f>BF14*Parameters!$H$16/Parameters!$G$16</f>
        <v>0</v>
      </c>
      <c r="BJ14" s="18">
        <f>BF14*Parameters!$I$16/Parameters!$G$16</f>
        <v>0</v>
      </c>
      <c r="BK14" s="3">
        <f>[1]CKD!NZ19</f>
        <v>0</v>
      </c>
      <c r="BL14" s="4">
        <f>[1]CKD!OL19</f>
        <v>0</v>
      </c>
      <c r="BM14" s="18">
        <f>BK14*Parameters!$H$14/Parameters!$G$14</f>
        <v>0</v>
      </c>
      <c r="BN14" s="18">
        <f>BK14*Parameters!$I$14/Parameters!$G$14</f>
        <v>0</v>
      </c>
      <c r="BO14" s="18">
        <f>BL14*Parameters!$H$14/Parameters!$G$14</f>
        <v>0</v>
      </c>
      <c r="BP14" s="18">
        <f>BL14*Parameters!$I$14/Parameters!$G$14</f>
        <v>0</v>
      </c>
      <c r="BQ14" s="18">
        <f t="shared" si="0"/>
        <v>0</v>
      </c>
      <c r="BR14" s="18">
        <f t="shared" si="0"/>
        <v>0</v>
      </c>
      <c r="BS14" s="18">
        <f t="shared" si="0"/>
        <v>0</v>
      </c>
      <c r="BT14" s="18">
        <f t="shared" si="0"/>
        <v>0</v>
      </c>
      <c r="BU14" s="18">
        <f t="shared" si="0"/>
        <v>0</v>
      </c>
      <c r="BV14" s="18">
        <f t="shared" si="1"/>
        <v>0</v>
      </c>
    </row>
    <row r="15" spans="1:74" x14ac:dyDescent="0.35">
      <c r="A15" s="9" t="s">
        <v>14</v>
      </c>
      <c r="B15" s="10">
        <v>32</v>
      </c>
      <c r="C15" s="3">
        <f>[1]CHD!NZ20</f>
        <v>0</v>
      </c>
      <c r="D15" s="4">
        <f>[1]CHD!OL20</f>
        <v>0</v>
      </c>
      <c r="E15" s="18">
        <f>C15*Parameters!$H$3/Parameters!$G$3</f>
        <v>0</v>
      </c>
      <c r="F15" s="18">
        <f>C15*Parameters!$I$3/Parameters!$G$3</f>
        <v>0</v>
      </c>
      <c r="G15" s="18">
        <f>D15*Parameters!$H$3/Parameters!$G$3</f>
        <v>0</v>
      </c>
      <c r="H15" s="18">
        <f>D15*Parameters!$I$3/Parameters!$G$3</f>
        <v>0</v>
      </c>
      <c r="I15" s="3">
        <f>[1]Stroke!NZ20</f>
        <v>0</v>
      </c>
      <c r="J15" s="4">
        <f>[1]Stroke!OL20</f>
        <v>0</v>
      </c>
      <c r="K15" s="18">
        <f>I15*Parameters!$H$7/Parameters!$G$7</f>
        <v>0</v>
      </c>
      <c r="L15" s="18">
        <f>I15*Parameters!$I$7/Parameters!$G$7</f>
        <v>0</v>
      </c>
      <c r="M15" s="18">
        <f>J15*Parameters!$H$7/Parameters!$G$7</f>
        <v>0</v>
      </c>
      <c r="N15" s="18">
        <f>J15*Parameters!$I$7/Parameters!$G$7</f>
        <v>0</v>
      </c>
      <c r="O15" s="3">
        <f>[1]HHD!NZ20</f>
        <v>0</v>
      </c>
      <c r="P15" s="4">
        <f>[1]HHD!OL20</f>
        <v>0</v>
      </c>
      <c r="Q15" s="18">
        <f>O15*Parameters!$H$18/Parameters!$G$18</f>
        <v>0</v>
      </c>
      <c r="R15" s="18">
        <f>O15*Parameters!$I$18/Parameters!$G$18</f>
        <v>0</v>
      </c>
      <c r="S15" s="18">
        <f>P15*Parameters!$H$18/Parameters!$G$18</f>
        <v>0</v>
      </c>
      <c r="T15" s="18">
        <f>P15*Parameters!$I$18/Parameters!$G$18</f>
        <v>0</v>
      </c>
      <c r="U15" s="3">
        <f>[1]Diabetes!NZ20</f>
        <v>0</v>
      </c>
      <c r="V15" s="4">
        <f>[1]Diabetes!OL20</f>
        <v>0</v>
      </c>
      <c r="W15" s="18">
        <f>U15*Parameters!$H$12/Parameters!$G$12</f>
        <v>0</v>
      </c>
      <c r="X15" s="18">
        <f>U15*Parameters!$I$12/Parameters!$G$12</f>
        <v>0</v>
      </c>
      <c r="Y15" s="18">
        <f>V15*Parameters!$H$12/Parameters!$G$12</f>
        <v>0</v>
      </c>
      <c r="Z15" s="18">
        <f>V15*Parameters!$I$12/Parameters!$G$12</f>
        <v>0</v>
      </c>
      <c r="AA15" s="3">
        <f>'[1]Breast CA'!NZ20</f>
        <v>0</v>
      </c>
      <c r="AB15" s="4">
        <f>'[1]Breast CA'!OL20</f>
        <v>0</v>
      </c>
      <c r="AC15" s="18">
        <v>0</v>
      </c>
      <c r="AD15" s="18">
        <v>0</v>
      </c>
      <c r="AE15" s="18">
        <v>0</v>
      </c>
      <c r="AF15" s="18">
        <v>0</v>
      </c>
      <c r="AG15" s="3">
        <f>'[1]Colon CA'!NZ20</f>
        <v>0</v>
      </c>
      <c r="AH15" s="4">
        <f>'[1]Colon CA'!OL20</f>
        <v>0</v>
      </c>
      <c r="AI15" s="18">
        <f>AG15*Parameters!$H$19/Parameters!$G$19</f>
        <v>0</v>
      </c>
      <c r="AJ15" s="18">
        <f>AG15*Parameters!$I$19/Parameters!$G$19</f>
        <v>0</v>
      </c>
      <c r="AK15" s="18">
        <f>AH15*Parameters!$H$19/Parameters!$G$19</f>
        <v>0</v>
      </c>
      <c r="AL15" s="18">
        <f>AH15*Parameters!$I$19/Parameters!$G$19</f>
        <v>0</v>
      </c>
      <c r="AM15" s="3">
        <f>'[1]Pancreas CA'!NZ20</f>
        <v>0</v>
      </c>
      <c r="AN15" s="4">
        <f>'[1]Pancreas CA'!OL20</f>
        <v>0</v>
      </c>
      <c r="AO15" s="18">
        <f>AM15*Parameters!$H$25/Parameters!$G$25</f>
        <v>0</v>
      </c>
      <c r="AP15" s="18">
        <f>AM15*Parameters!$I$25/Parameters!$G$25</f>
        <v>0</v>
      </c>
      <c r="AQ15" s="18">
        <f>AN15*Parameters!$H$25/Parameters!$G$25</f>
        <v>0</v>
      </c>
      <c r="AR15" s="18">
        <f>AN15*Parameters!$I$25/Parameters!$G$25</f>
        <v>0</v>
      </c>
      <c r="AS15" s="3">
        <f>'[1]Kidney CA'!NZ20</f>
        <v>0</v>
      </c>
      <c r="AT15" s="4">
        <f>'[1]Kidney CA'!OL20</f>
        <v>0</v>
      </c>
      <c r="AU15" s="18">
        <f>AS15*Parameters!$H$21/Parameters!$G$21</f>
        <v>0</v>
      </c>
      <c r="AV15" s="18">
        <f>AS15*Parameters!$I$21/Parameters!$G$21</f>
        <v>0</v>
      </c>
      <c r="AW15" s="18">
        <f>AT15*Parameters!$H$21/Parameters!$G$21</f>
        <v>0</v>
      </c>
      <c r="AX15" s="18">
        <f>AT15*Parameters!$I$21/Parameters!$G$21</f>
        <v>0</v>
      </c>
      <c r="AY15" s="3">
        <f>'[1]Liver CA'!NZ20</f>
        <v>0</v>
      </c>
      <c r="AZ15" s="4">
        <f>'[1]Liver CA'!OL20</f>
        <v>0</v>
      </c>
      <c r="BA15" s="18">
        <f>AY15*Parameters!$H$23/Parameters!$G$23</f>
        <v>0</v>
      </c>
      <c r="BB15" s="18">
        <f>AY15*Parameters!$I$23/Parameters!$G$23</f>
        <v>0</v>
      </c>
      <c r="BC15" s="18">
        <f>AZ15*Parameters!$H$23/Parameters!$G$23</f>
        <v>0</v>
      </c>
      <c r="BD15" s="18">
        <f>AZ15*Parameters!$I$23/Parameters!$G$23</f>
        <v>0</v>
      </c>
      <c r="BE15" s="3">
        <f>[1]Cirrhosis!NZ20</f>
        <v>0</v>
      </c>
      <c r="BF15" s="4">
        <f>[1]Cirrhosis!OL20</f>
        <v>0</v>
      </c>
      <c r="BG15" s="18">
        <f>BE15*Parameters!$H$16/Parameters!$G$16</f>
        <v>0</v>
      </c>
      <c r="BH15" s="18">
        <f>BE15*Parameters!$I$16/Parameters!$G$16</f>
        <v>0</v>
      </c>
      <c r="BI15" s="18">
        <f>BF15*Parameters!$H$16/Parameters!$G$16</f>
        <v>0</v>
      </c>
      <c r="BJ15" s="18">
        <f>BF15*Parameters!$I$16/Parameters!$G$16</f>
        <v>0</v>
      </c>
      <c r="BK15" s="3">
        <f>[1]CKD!NZ20</f>
        <v>0</v>
      </c>
      <c r="BL15" s="4">
        <f>[1]CKD!OL20</f>
        <v>0</v>
      </c>
      <c r="BM15" s="18">
        <f>BK15*Parameters!$H$14/Parameters!$G$14</f>
        <v>0</v>
      </c>
      <c r="BN15" s="18">
        <f>BK15*Parameters!$I$14/Parameters!$G$14</f>
        <v>0</v>
      </c>
      <c r="BO15" s="18">
        <f>BL15*Parameters!$H$14/Parameters!$G$14</f>
        <v>0</v>
      </c>
      <c r="BP15" s="18">
        <f>BL15*Parameters!$I$14/Parameters!$G$14</f>
        <v>0</v>
      </c>
      <c r="BQ15" s="18">
        <f t="shared" si="0"/>
        <v>0</v>
      </c>
      <c r="BR15" s="18">
        <f t="shared" si="0"/>
        <v>0</v>
      </c>
      <c r="BS15" s="18">
        <f t="shared" si="0"/>
        <v>0</v>
      </c>
      <c r="BT15" s="18">
        <f t="shared" si="0"/>
        <v>0</v>
      </c>
      <c r="BU15" s="18">
        <f t="shared" si="0"/>
        <v>0</v>
      </c>
      <c r="BV15" s="18">
        <f t="shared" si="1"/>
        <v>0</v>
      </c>
    </row>
    <row r="16" spans="1:74" x14ac:dyDescent="0.35">
      <c r="A16" s="9" t="s">
        <v>14</v>
      </c>
      <c r="B16" s="10">
        <v>33</v>
      </c>
      <c r="C16" s="3">
        <f>[1]CHD!NZ21</f>
        <v>0</v>
      </c>
      <c r="D16" s="4">
        <f>[1]CHD!OL21</f>
        <v>0</v>
      </c>
      <c r="E16" s="18">
        <f>C16*Parameters!$H$3/Parameters!$G$3</f>
        <v>0</v>
      </c>
      <c r="F16" s="18">
        <f>C16*Parameters!$I$3/Parameters!$G$3</f>
        <v>0</v>
      </c>
      <c r="G16" s="18">
        <f>D16*Parameters!$H$3/Parameters!$G$3</f>
        <v>0</v>
      </c>
      <c r="H16" s="18">
        <f>D16*Parameters!$I$3/Parameters!$G$3</f>
        <v>0</v>
      </c>
      <c r="I16" s="3">
        <f>[1]Stroke!NZ21</f>
        <v>0</v>
      </c>
      <c r="J16" s="4">
        <f>[1]Stroke!OL21</f>
        <v>0</v>
      </c>
      <c r="K16" s="18">
        <f>I16*Parameters!$H$7/Parameters!$G$7</f>
        <v>0</v>
      </c>
      <c r="L16" s="18">
        <f>I16*Parameters!$I$7/Parameters!$G$7</f>
        <v>0</v>
      </c>
      <c r="M16" s="18">
        <f>J16*Parameters!$H$7/Parameters!$G$7</f>
        <v>0</v>
      </c>
      <c r="N16" s="18">
        <f>J16*Parameters!$I$7/Parameters!$G$7</f>
        <v>0</v>
      </c>
      <c r="O16" s="3">
        <f>[1]HHD!NZ21</f>
        <v>0</v>
      </c>
      <c r="P16" s="4">
        <f>[1]HHD!OL21</f>
        <v>0</v>
      </c>
      <c r="Q16" s="18">
        <f>O16*Parameters!$H$18/Parameters!$G$18</f>
        <v>0</v>
      </c>
      <c r="R16" s="18">
        <f>O16*Parameters!$I$18/Parameters!$G$18</f>
        <v>0</v>
      </c>
      <c r="S16" s="18">
        <f>P16*Parameters!$H$18/Parameters!$G$18</f>
        <v>0</v>
      </c>
      <c r="T16" s="18">
        <f>P16*Parameters!$I$18/Parameters!$G$18</f>
        <v>0</v>
      </c>
      <c r="U16" s="3">
        <f>[1]Diabetes!NZ21</f>
        <v>0</v>
      </c>
      <c r="V16" s="4">
        <f>[1]Diabetes!OL21</f>
        <v>0</v>
      </c>
      <c r="W16" s="18">
        <f>U16*Parameters!$H$12/Parameters!$G$12</f>
        <v>0</v>
      </c>
      <c r="X16" s="18">
        <f>U16*Parameters!$I$12/Parameters!$G$12</f>
        <v>0</v>
      </c>
      <c r="Y16" s="18">
        <f>V16*Parameters!$H$12/Parameters!$G$12</f>
        <v>0</v>
      </c>
      <c r="Z16" s="18">
        <f>V16*Parameters!$I$12/Parameters!$G$12</f>
        <v>0</v>
      </c>
      <c r="AA16" s="3">
        <f>'[1]Breast CA'!NZ21</f>
        <v>0</v>
      </c>
      <c r="AB16" s="4">
        <f>'[1]Breast CA'!OL21</f>
        <v>0</v>
      </c>
      <c r="AC16" s="18">
        <v>0</v>
      </c>
      <c r="AD16" s="18">
        <v>0</v>
      </c>
      <c r="AE16" s="18">
        <v>0</v>
      </c>
      <c r="AF16" s="18">
        <v>0</v>
      </c>
      <c r="AG16" s="3">
        <f>'[1]Colon CA'!NZ21</f>
        <v>0</v>
      </c>
      <c r="AH16" s="4">
        <f>'[1]Colon CA'!OL21</f>
        <v>0</v>
      </c>
      <c r="AI16" s="18">
        <f>AG16*Parameters!$H$19/Parameters!$G$19</f>
        <v>0</v>
      </c>
      <c r="AJ16" s="18">
        <f>AG16*Parameters!$I$19/Parameters!$G$19</f>
        <v>0</v>
      </c>
      <c r="AK16" s="18">
        <f>AH16*Parameters!$H$19/Parameters!$G$19</f>
        <v>0</v>
      </c>
      <c r="AL16" s="18">
        <f>AH16*Parameters!$I$19/Parameters!$G$19</f>
        <v>0</v>
      </c>
      <c r="AM16" s="3">
        <f>'[1]Pancreas CA'!NZ21</f>
        <v>0</v>
      </c>
      <c r="AN16" s="4">
        <f>'[1]Pancreas CA'!OL21</f>
        <v>0</v>
      </c>
      <c r="AO16" s="18">
        <f>AM16*Parameters!$H$25/Parameters!$G$25</f>
        <v>0</v>
      </c>
      <c r="AP16" s="18">
        <f>AM16*Parameters!$I$25/Parameters!$G$25</f>
        <v>0</v>
      </c>
      <c r="AQ16" s="18">
        <f>AN16*Parameters!$H$25/Parameters!$G$25</f>
        <v>0</v>
      </c>
      <c r="AR16" s="18">
        <f>AN16*Parameters!$I$25/Parameters!$G$25</f>
        <v>0</v>
      </c>
      <c r="AS16" s="3">
        <f>'[1]Kidney CA'!NZ21</f>
        <v>0</v>
      </c>
      <c r="AT16" s="4">
        <f>'[1]Kidney CA'!OL21</f>
        <v>0</v>
      </c>
      <c r="AU16" s="18">
        <f>AS16*Parameters!$H$21/Parameters!$G$21</f>
        <v>0</v>
      </c>
      <c r="AV16" s="18">
        <f>AS16*Parameters!$I$21/Parameters!$G$21</f>
        <v>0</v>
      </c>
      <c r="AW16" s="18">
        <f>AT16*Parameters!$H$21/Parameters!$G$21</f>
        <v>0</v>
      </c>
      <c r="AX16" s="18">
        <f>AT16*Parameters!$I$21/Parameters!$G$21</f>
        <v>0</v>
      </c>
      <c r="AY16" s="3">
        <f>'[1]Liver CA'!NZ21</f>
        <v>0</v>
      </c>
      <c r="AZ16" s="4">
        <f>'[1]Liver CA'!OL21</f>
        <v>0</v>
      </c>
      <c r="BA16" s="18">
        <f>AY16*Parameters!$H$23/Parameters!$G$23</f>
        <v>0</v>
      </c>
      <c r="BB16" s="18">
        <f>AY16*Parameters!$I$23/Parameters!$G$23</f>
        <v>0</v>
      </c>
      <c r="BC16" s="18">
        <f>AZ16*Parameters!$H$23/Parameters!$G$23</f>
        <v>0</v>
      </c>
      <c r="BD16" s="18">
        <f>AZ16*Parameters!$I$23/Parameters!$G$23</f>
        <v>0</v>
      </c>
      <c r="BE16" s="3">
        <f>[1]Cirrhosis!NZ21</f>
        <v>0</v>
      </c>
      <c r="BF16" s="4">
        <f>[1]Cirrhosis!OL21</f>
        <v>0</v>
      </c>
      <c r="BG16" s="18">
        <f>BE16*Parameters!$H$16/Parameters!$G$16</f>
        <v>0</v>
      </c>
      <c r="BH16" s="18">
        <f>BE16*Parameters!$I$16/Parameters!$G$16</f>
        <v>0</v>
      </c>
      <c r="BI16" s="18">
        <f>BF16*Parameters!$H$16/Parameters!$G$16</f>
        <v>0</v>
      </c>
      <c r="BJ16" s="18">
        <f>BF16*Parameters!$I$16/Parameters!$G$16</f>
        <v>0</v>
      </c>
      <c r="BK16" s="3">
        <f>[1]CKD!NZ21</f>
        <v>0</v>
      </c>
      <c r="BL16" s="4">
        <f>[1]CKD!OL21</f>
        <v>0</v>
      </c>
      <c r="BM16" s="18">
        <f>BK16*Parameters!$H$14/Parameters!$G$14</f>
        <v>0</v>
      </c>
      <c r="BN16" s="18">
        <f>BK16*Parameters!$I$14/Parameters!$G$14</f>
        <v>0</v>
      </c>
      <c r="BO16" s="18">
        <f>BL16*Parameters!$H$14/Parameters!$G$14</f>
        <v>0</v>
      </c>
      <c r="BP16" s="18">
        <f>BL16*Parameters!$I$14/Parameters!$G$14</f>
        <v>0</v>
      </c>
      <c r="BQ16" s="18">
        <f t="shared" si="0"/>
        <v>0</v>
      </c>
      <c r="BR16" s="18">
        <f t="shared" si="0"/>
        <v>0</v>
      </c>
      <c r="BS16" s="18">
        <f t="shared" si="0"/>
        <v>0</v>
      </c>
      <c r="BT16" s="18">
        <f t="shared" si="0"/>
        <v>0</v>
      </c>
      <c r="BU16" s="18">
        <f t="shared" si="0"/>
        <v>0</v>
      </c>
      <c r="BV16" s="18">
        <f t="shared" si="1"/>
        <v>0</v>
      </c>
    </row>
    <row r="17" spans="1:74" x14ac:dyDescent="0.35">
      <c r="A17" s="9" t="s">
        <v>14</v>
      </c>
      <c r="B17" s="10">
        <v>34</v>
      </c>
      <c r="C17" s="3">
        <f>[1]CHD!NZ22</f>
        <v>0</v>
      </c>
      <c r="D17" s="4">
        <f>[1]CHD!OL22</f>
        <v>0</v>
      </c>
      <c r="E17" s="18">
        <f>C17*Parameters!$H$3/Parameters!$G$3</f>
        <v>0</v>
      </c>
      <c r="F17" s="18">
        <f>C17*Parameters!$I$3/Parameters!$G$3</f>
        <v>0</v>
      </c>
      <c r="G17" s="18">
        <f>D17*Parameters!$H$3/Parameters!$G$3</f>
        <v>0</v>
      </c>
      <c r="H17" s="18">
        <f>D17*Parameters!$I$3/Parameters!$G$3</f>
        <v>0</v>
      </c>
      <c r="I17" s="3">
        <f>[1]Stroke!NZ22</f>
        <v>0</v>
      </c>
      <c r="J17" s="4">
        <f>[1]Stroke!OL22</f>
        <v>0</v>
      </c>
      <c r="K17" s="18">
        <f>I17*Parameters!$H$7/Parameters!$G$7</f>
        <v>0</v>
      </c>
      <c r="L17" s="18">
        <f>I17*Parameters!$I$7/Parameters!$G$7</f>
        <v>0</v>
      </c>
      <c r="M17" s="18">
        <f>J17*Parameters!$H$7/Parameters!$G$7</f>
        <v>0</v>
      </c>
      <c r="N17" s="18">
        <f>J17*Parameters!$I$7/Parameters!$G$7</f>
        <v>0</v>
      </c>
      <c r="O17" s="3">
        <f>[1]HHD!NZ22</f>
        <v>0</v>
      </c>
      <c r="P17" s="4">
        <f>[1]HHD!OL22</f>
        <v>0</v>
      </c>
      <c r="Q17" s="18">
        <f>O17*Parameters!$H$18/Parameters!$G$18</f>
        <v>0</v>
      </c>
      <c r="R17" s="18">
        <f>O17*Parameters!$I$18/Parameters!$G$18</f>
        <v>0</v>
      </c>
      <c r="S17" s="18">
        <f>P17*Parameters!$H$18/Parameters!$G$18</f>
        <v>0</v>
      </c>
      <c r="T17" s="18">
        <f>P17*Parameters!$I$18/Parameters!$G$18</f>
        <v>0</v>
      </c>
      <c r="U17" s="3">
        <f>[1]Diabetes!NZ22</f>
        <v>0</v>
      </c>
      <c r="V17" s="4">
        <f>[1]Diabetes!OL22</f>
        <v>0</v>
      </c>
      <c r="W17" s="18">
        <f>U17*Parameters!$H$12/Parameters!$G$12</f>
        <v>0</v>
      </c>
      <c r="X17" s="18">
        <f>U17*Parameters!$I$12/Parameters!$G$12</f>
        <v>0</v>
      </c>
      <c r="Y17" s="18">
        <f>V17*Parameters!$H$12/Parameters!$G$12</f>
        <v>0</v>
      </c>
      <c r="Z17" s="18">
        <f>V17*Parameters!$I$12/Parameters!$G$12</f>
        <v>0</v>
      </c>
      <c r="AA17" s="3">
        <f>'[1]Breast CA'!NZ22</f>
        <v>0</v>
      </c>
      <c r="AB17" s="4">
        <f>'[1]Breast CA'!OL22</f>
        <v>0</v>
      </c>
      <c r="AC17" s="18">
        <v>0</v>
      </c>
      <c r="AD17" s="18">
        <v>0</v>
      </c>
      <c r="AE17" s="18">
        <v>0</v>
      </c>
      <c r="AF17" s="18">
        <v>0</v>
      </c>
      <c r="AG17" s="3">
        <f>'[1]Colon CA'!NZ22</f>
        <v>0</v>
      </c>
      <c r="AH17" s="4">
        <f>'[1]Colon CA'!OL22</f>
        <v>0</v>
      </c>
      <c r="AI17" s="18">
        <f>AG17*Parameters!$H$19/Parameters!$G$19</f>
        <v>0</v>
      </c>
      <c r="AJ17" s="18">
        <f>AG17*Parameters!$I$19/Parameters!$G$19</f>
        <v>0</v>
      </c>
      <c r="AK17" s="18">
        <f>AH17*Parameters!$H$19/Parameters!$G$19</f>
        <v>0</v>
      </c>
      <c r="AL17" s="18">
        <f>AH17*Parameters!$I$19/Parameters!$G$19</f>
        <v>0</v>
      </c>
      <c r="AM17" s="3">
        <f>'[1]Pancreas CA'!NZ22</f>
        <v>0</v>
      </c>
      <c r="AN17" s="4">
        <f>'[1]Pancreas CA'!OL22</f>
        <v>0</v>
      </c>
      <c r="AO17" s="18">
        <f>AM17*Parameters!$H$25/Parameters!$G$25</f>
        <v>0</v>
      </c>
      <c r="AP17" s="18">
        <f>AM17*Parameters!$I$25/Parameters!$G$25</f>
        <v>0</v>
      </c>
      <c r="AQ17" s="18">
        <f>AN17*Parameters!$H$25/Parameters!$G$25</f>
        <v>0</v>
      </c>
      <c r="AR17" s="18">
        <f>AN17*Parameters!$I$25/Parameters!$G$25</f>
        <v>0</v>
      </c>
      <c r="AS17" s="3">
        <f>'[1]Kidney CA'!NZ22</f>
        <v>0</v>
      </c>
      <c r="AT17" s="4">
        <f>'[1]Kidney CA'!OL22</f>
        <v>0</v>
      </c>
      <c r="AU17" s="18">
        <f>AS17*Parameters!$H$21/Parameters!$G$21</f>
        <v>0</v>
      </c>
      <c r="AV17" s="18">
        <f>AS17*Parameters!$I$21/Parameters!$G$21</f>
        <v>0</v>
      </c>
      <c r="AW17" s="18">
        <f>AT17*Parameters!$H$21/Parameters!$G$21</f>
        <v>0</v>
      </c>
      <c r="AX17" s="18">
        <f>AT17*Parameters!$I$21/Parameters!$G$21</f>
        <v>0</v>
      </c>
      <c r="AY17" s="3">
        <f>'[1]Liver CA'!NZ22</f>
        <v>0</v>
      </c>
      <c r="AZ17" s="4">
        <f>'[1]Liver CA'!OL22</f>
        <v>0</v>
      </c>
      <c r="BA17" s="18">
        <f>AY17*Parameters!$H$23/Parameters!$G$23</f>
        <v>0</v>
      </c>
      <c r="BB17" s="18">
        <f>AY17*Parameters!$I$23/Parameters!$G$23</f>
        <v>0</v>
      </c>
      <c r="BC17" s="18">
        <f>AZ17*Parameters!$H$23/Parameters!$G$23</f>
        <v>0</v>
      </c>
      <c r="BD17" s="18">
        <f>AZ17*Parameters!$I$23/Parameters!$G$23</f>
        <v>0</v>
      </c>
      <c r="BE17" s="3">
        <f>[1]Cirrhosis!NZ22</f>
        <v>0</v>
      </c>
      <c r="BF17" s="4">
        <f>[1]Cirrhosis!OL22</f>
        <v>0</v>
      </c>
      <c r="BG17" s="18">
        <f>BE17*Parameters!$H$16/Parameters!$G$16</f>
        <v>0</v>
      </c>
      <c r="BH17" s="18">
        <f>BE17*Parameters!$I$16/Parameters!$G$16</f>
        <v>0</v>
      </c>
      <c r="BI17" s="18">
        <f>BF17*Parameters!$H$16/Parameters!$G$16</f>
        <v>0</v>
      </c>
      <c r="BJ17" s="18">
        <f>BF17*Parameters!$I$16/Parameters!$G$16</f>
        <v>0</v>
      </c>
      <c r="BK17" s="3">
        <f>[1]CKD!NZ22</f>
        <v>0</v>
      </c>
      <c r="BL17" s="4">
        <f>[1]CKD!OL22</f>
        <v>0</v>
      </c>
      <c r="BM17" s="18">
        <f>BK17*Parameters!$H$14/Parameters!$G$14</f>
        <v>0</v>
      </c>
      <c r="BN17" s="18">
        <f>BK17*Parameters!$I$14/Parameters!$G$14</f>
        <v>0</v>
      </c>
      <c r="BO17" s="18">
        <f>BL17*Parameters!$H$14/Parameters!$G$14</f>
        <v>0</v>
      </c>
      <c r="BP17" s="18">
        <f>BL17*Parameters!$I$14/Parameters!$G$14</f>
        <v>0</v>
      </c>
      <c r="BQ17" s="18">
        <f t="shared" si="0"/>
        <v>0</v>
      </c>
      <c r="BR17" s="18">
        <f t="shared" si="0"/>
        <v>0</v>
      </c>
      <c r="BS17" s="18">
        <f t="shared" si="0"/>
        <v>0</v>
      </c>
      <c r="BT17" s="18">
        <f t="shared" si="0"/>
        <v>0</v>
      </c>
      <c r="BU17" s="18">
        <f t="shared" si="0"/>
        <v>0</v>
      </c>
      <c r="BV17" s="18">
        <f t="shared" si="1"/>
        <v>0</v>
      </c>
    </row>
    <row r="18" spans="1:74" x14ac:dyDescent="0.35">
      <c r="A18" s="9" t="s">
        <v>14</v>
      </c>
      <c r="B18" s="10">
        <v>35</v>
      </c>
      <c r="C18" s="3">
        <f>[1]CHD!NZ23</f>
        <v>0</v>
      </c>
      <c r="D18" s="4">
        <f>[1]CHD!OL23</f>
        <v>0</v>
      </c>
      <c r="E18" s="18">
        <f>C18*Parameters!$H$3/Parameters!$G$3</f>
        <v>0</v>
      </c>
      <c r="F18" s="18">
        <f>C18*Parameters!$I$3/Parameters!$G$3</f>
        <v>0</v>
      </c>
      <c r="G18" s="18">
        <f>D18*Parameters!$H$3/Parameters!$G$3</f>
        <v>0</v>
      </c>
      <c r="H18" s="18">
        <f>D18*Parameters!$I$3/Parameters!$G$3</f>
        <v>0</v>
      </c>
      <c r="I18" s="3">
        <f>[1]Stroke!NZ23</f>
        <v>0</v>
      </c>
      <c r="J18" s="4">
        <f>[1]Stroke!OL23</f>
        <v>0</v>
      </c>
      <c r="K18" s="18">
        <f>I18*Parameters!$H$7/Parameters!$G$7</f>
        <v>0</v>
      </c>
      <c r="L18" s="18">
        <f>I18*Parameters!$I$7/Parameters!$G$7</f>
        <v>0</v>
      </c>
      <c r="M18" s="18">
        <f>J18*Parameters!$H$7/Parameters!$G$7</f>
        <v>0</v>
      </c>
      <c r="N18" s="18">
        <f>J18*Parameters!$I$7/Parameters!$G$7</f>
        <v>0</v>
      </c>
      <c r="O18" s="3">
        <f>[1]HHD!NZ23</f>
        <v>0</v>
      </c>
      <c r="P18" s="4">
        <f>[1]HHD!OL23</f>
        <v>0</v>
      </c>
      <c r="Q18" s="18">
        <f>O18*Parameters!$H$18/Parameters!$G$18</f>
        <v>0</v>
      </c>
      <c r="R18" s="18">
        <f>O18*Parameters!$I$18/Parameters!$G$18</f>
        <v>0</v>
      </c>
      <c r="S18" s="18">
        <f>P18*Parameters!$H$18/Parameters!$G$18</f>
        <v>0</v>
      </c>
      <c r="T18" s="18">
        <f>P18*Parameters!$I$18/Parameters!$G$18</f>
        <v>0</v>
      </c>
      <c r="U18" s="3">
        <f>[1]Diabetes!NZ23</f>
        <v>0</v>
      </c>
      <c r="V18" s="4">
        <f>[1]Diabetes!OL23</f>
        <v>0</v>
      </c>
      <c r="W18" s="18">
        <f>U18*Parameters!$H$12/Parameters!$G$12</f>
        <v>0</v>
      </c>
      <c r="X18" s="18">
        <f>U18*Parameters!$I$12/Parameters!$G$12</f>
        <v>0</v>
      </c>
      <c r="Y18" s="18">
        <f>V18*Parameters!$H$12/Parameters!$G$12</f>
        <v>0</v>
      </c>
      <c r="Z18" s="18">
        <f>V18*Parameters!$I$12/Parameters!$G$12</f>
        <v>0</v>
      </c>
      <c r="AA18" s="3">
        <f>'[1]Breast CA'!NZ23</f>
        <v>0</v>
      </c>
      <c r="AB18" s="4">
        <f>'[1]Breast CA'!OL23</f>
        <v>0</v>
      </c>
      <c r="AC18" s="18">
        <v>0</v>
      </c>
      <c r="AD18" s="18">
        <v>0</v>
      </c>
      <c r="AE18" s="18">
        <v>0</v>
      </c>
      <c r="AF18" s="18">
        <v>0</v>
      </c>
      <c r="AG18" s="3">
        <f>'[1]Colon CA'!NZ23</f>
        <v>0</v>
      </c>
      <c r="AH18" s="4">
        <f>'[1]Colon CA'!OL23</f>
        <v>0</v>
      </c>
      <c r="AI18" s="18">
        <f>AG18*Parameters!$H$19/Parameters!$G$19</f>
        <v>0</v>
      </c>
      <c r="AJ18" s="18">
        <f>AG18*Parameters!$I$19/Parameters!$G$19</f>
        <v>0</v>
      </c>
      <c r="AK18" s="18">
        <f>AH18*Parameters!$H$19/Parameters!$G$19</f>
        <v>0</v>
      </c>
      <c r="AL18" s="18">
        <f>AH18*Parameters!$I$19/Parameters!$G$19</f>
        <v>0</v>
      </c>
      <c r="AM18" s="3">
        <f>'[1]Pancreas CA'!NZ23</f>
        <v>0</v>
      </c>
      <c r="AN18" s="4">
        <f>'[1]Pancreas CA'!OL23</f>
        <v>0</v>
      </c>
      <c r="AO18" s="18">
        <f>AM18*Parameters!$H$25/Parameters!$G$25</f>
        <v>0</v>
      </c>
      <c r="AP18" s="18">
        <f>AM18*Parameters!$I$25/Parameters!$G$25</f>
        <v>0</v>
      </c>
      <c r="AQ18" s="18">
        <f>AN18*Parameters!$H$25/Parameters!$G$25</f>
        <v>0</v>
      </c>
      <c r="AR18" s="18">
        <f>AN18*Parameters!$I$25/Parameters!$G$25</f>
        <v>0</v>
      </c>
      <c r="AS18" s="3">
        <f>'[1]Kidney CA'!NZ23</f>
        <v>0</v>
      </c>
      <c r="AT18" s="4">
        <f>'[1]Kidney CA'!OL23</f>
        <v>0</v>
      </c>
      <c r="AU18" s="18">
        <f>AS18*Parameters!$H$21/Parameters!$G$21</f>
        <v>0</v>
      </c>
      <c r="AV18" s="18">
        <f>AS18*Parameters!$I$21/Parameters!$G$21</f>
        <v>0</v>
      </c>
      <c r="AW18" s="18">
        <f>AT18*Parameters!$H$21/Parameters!$G$21</f>
        <v>0</v>
      </c>
      <c r="AX18" s="18">
        <f>AT18*Parameters!$I$21/Parameters!$G$21</f>
        <v>0</v>
      </c>
      <c r="AY18" s="3">
        <f>'[1]Liver CA'!NZ23</f>
        <v>0</v>
      </c>
      <c r="AZ18" s="4">
        <f>'[1]Liver CA'!OL23</f>
        <v>0</v>
      </c>
      <c r="BA18" s="18">
        <f>AY18*Parameters!$H$23/Parameters!$G$23</f>
        <v>0</v>
      </c>
      <c r="BB18" s="18">
        <f>AY18*Parameters!$I$23/Parameters!$G$23</f>
        <v>0</v>
      </c>
      <c r="BC18" s="18">
        <f>AZ18*Parameters!$H$23/Parameters!$G$23</f>
        <v>0</v>
      </c>
      <c r="BD18" s="18">
        <f>AZ18*Parameters!$I$23/Parameters!$G$23</f>
        <v>0</v>
      </c>
      <c r="BE18" s="3">
        <f>[1]Cirrhosis!NZ23</f>
        <v>0</v>
      </c>
      <c r="BF18" s="4">
        <f>[1]Cirrhosis!OL23</f>
        <v>0</v>
      </c>
      <c r="BG18" s="18">
        <f>BE18*Parameters!$H$16/Parameters!$G$16</f>
        <v>0</v>
      </c>
      <c r="BH18" s="18">
        <f>BE18*Parameters!$I$16/Parameters!$G$16</f>
        <v>0</v>
      </c>
      <c r="BI18" s="18">
        <f>BF18*Parameters!$H$16/Parameters!$G$16</f>
        <v>0</v>
      </c>
      <c r="BJ18" s="18">
        <f>BF18*Parameters!$I$16/Parameters!$G$16</f>
        <v>0</v>
      </c>
      <c r="BK18" s="3">
        <f>[1]CKD!NZ23</f>
        <v>0</v>
      </c>
      <c r="BL18" s="4">
        <f>[1]CKD!OL23</f>
        <v>0</v>
      </c>
      <c r="BM18" s="18">
        <f>BK18*Parameters!$H$14/Parameters!$G$14</f>
        <v>0</v>
      </c>
      <c r="BN18" s="18">
        <f>BK18*Parameters!$I$14/Parameters!$G$14</f>
        <v>0</v>
      </c>
      <c r="BO18" s="18">
        <f>BL18*Parameters!$H$14/Parameters!$G$14</f>
        <v>0</v>
      </c>
      <c r="BP18" s="18">
        <f>BL18*Parameters!$I$14/Parameters!$G$14</f>
        <v>0</v>
      </c>
      <c r="BQ18" s="18">
        <f t="shared" si="0"/>
        <v>0</v>
      </c>
      <c r="BR18" s="18">
        <f t="shared" si="0"/>
        <v>0</v>
      </c>
      <c r="BS18" s="18">
        <f t="shared" si="0"/>
        <v>0</v>
      </c>
      <c r="BT18" s="18">
        <f t="shared" si="0"/>
        <v>0</v>
      </c>
      <c r="BU18" s="18">
        <f t="shared" si="0"/>
        <v>0</v>
      </c>
      <c r="BV18" s="18">
        <f t="shared" si="1"/>
        <v>0</v>
      </c>
    </row>
    <row r="19" spans="1:74" x14ac:dyDescent="0.35">
      <c r="A19" s="9" t="s">
        <v>14</v>
      </c>
      <c r="B19" s="10">
        <v>36</v>
      </c>
      <c r="C19" s="3">
        <f>[1]CHD!NZ24</f>
        <v>2644.6590464924511</v>
      </c>
      <c r="D19" s="4">
        <f>[1]CHD!OL24</f>
        <v>866.94594395718309</v>
      </c>
      <c r="E19" s="18">
        <f>C19*Parameters!$H$3/Parameters!$G$3</f>
        <v>2450.7173830830047</v>
      </c>
      <c r="F19" s="18">
        <f>C19*Parameters!$I$3/Parameters!$G$3</f>
        <v>2856.2317702118471</v>
      </c>
      <c r="G19" s="18">
        <f>D19*Parameters!$H$3/Parameters!$G$3</f>
        <v>803.36990806698952</v>
      </c>
      <c r="H19" s="18">
        <f>D19*Parameters!$I$3/Parameters!$G$3</f>
        <v>936.3016194737578</v>
      </c>
      <c r="I19" s="3">
        <f>[1]Stroke!NZ24</f>
        <v>4671.545999541815</v>
      </c>
      <c r="J19" s="4">
        <f>[1]Stroke!OL24</f>
        <v>387.89855346419228</v>
      </c>
      <c r="K19" s="18">
        <f>I19*Parameters!$H$7/Parameters!$G$7</f>
        <v>4034.5169996042951</v>
      </c>
      <c r="L19" s="18">
        <f>I19*Parameters!$I$7/Parameters!$G$7</f>
        <v>5414.7464994689226</v>
      </c>
      <c r="M19" s="18">
        <f>J19*Parameters!$H$7/Parameters!$G$7</f>
        <v>335.00329617362058</v>
      </c>
      <c r="N19" s="18">
        <f>J19*Parameters!$I$7/Parameters!$G$7</f>
        <v>449.60968696985918</v>
      </c>
      <c r="O19" s="3">
        <f>[1]HHD!NZ24</f>
        <v>0</v>
      </c>
      <c r="P19" s="4">
        <f>[1]HHD!OL24</f>
        <v>0</v>
      </c>
      <c r="Q19" s="18">
        <f>O19*Parameters!$H$18/Parameters!$G$18</f>
        <v>0</v>
      </c>
      <c r="R19" s="18">
        <f>O19*Parameters!$I$18/Parameters!$G$18</f>
        <v>0</v>
      </c>
      <c r="S19" s="18">
        <f>P19*Parameters!$H$18/Parameters!$G$18</f>
        <v>0</v>
      </c>
      <c r="T19" s="18">
        <f>P19*Parameters!$I$18/Parameters!$G$18</f>
        <v>0</v>
      </c>
      <c r="U19" s="3">
        <f>[1]Diabetes!NZ24</f>
        <v>26008.102367681313</v>
      </c>
      <c r="V19" s="4">
        <f>[1]Diabetes!OL24</f>
        <v>156.31356886064347</v>
      </c>
      <c r="W19" s="18">
        <f>U19*Parameters!$H$12/Parameters!$G$12</f>
        <v>22757.276674364279</v>
      </c>
      <c r="X19" s="18">
        <f>U19*Parameters!$I$12/Parameters!$G$12</f>
        <v>29620.582338061442</v>
      </c>
      <c r="Y19" s="18">
        <f>V19*Parameters!$H$12/Parameters!$G$12</f>
        <v>136.7754972750092</v>
      </c>
      <c r="Z19" s="18">
        <f>V19*Parameters!$I$12/Parameters!$G$12</f>
        <v>178.02525042144057</v>
      </c>
      <c r="AA19" s="3">
        <f>'[1]Breast CA'!NZ24</f>
        <v>0</v>
      </c>
      <c r="AB19" s="4">
        <f>'[1]Breast CA'!OL24</f>
        <v>0</v>
      </c>
      <c r="AC19" s="18">
        <v>0</v>
      </c>
      <c r="AD19" s="18">
        <v>0</v>
      </c>
      <c r="AE19" s="18">
        <v>0</v>
      </c>
      <c r="AF19" s="18">
        <v>0</v>
      </c>
      <c r="AG19" s="3">
        <f>'[1]Colon CA'!NZ24</f>
        <v>0</v>
      </c>
      <c r="AH19" s="4">
        <f>'[1]Colon CA'!OL24</f>
        <v>0</v>
      </c>
      <c r="AI19" s="18">
        <f>AG19*Parameters!$H$19/Parameters!$G$19</f>
        <v>0</v>
      </c>
      <c r="AJ19" s="18">
        <f>AG19*Parameters!$I$19/Parameters!$G$19</f>
        <v>0</v>
      </c>
      <c r="AK19" s="18">
        <f>AH19*Parameters!$H$19/Parameters!$G$19</f>
        <v>0</v>
      </c>
      <c r="AL19" s="18">
        <f>AH19*Parameters!$I$19/Parameters!$G$19</f>
        <v>0</v>
      </c>
      <c r="AM19" s="3">
        <f>'[1]Pancreas CA'!NZ24</f>
        <v>0</v>
      </c>
      <c r="AN19" s="4">
        <f>'[1]Pancreas CA'!OL24</f>
        <v>0</v>
      </c>
      <c r="AO19" s="18">
        <f>AM19*Parameters!$H$25/Parameters!$G$25</f>
        <v>0</v>
      </c>
      <c r="AP19" s="18">
        <f>AM19*Parameters!$I$25/Parameters!$G$25</f>
        <v>0</v>
      </c>
      <c r="AQ19" s="18">
        <f>AN19*Parameters!$H$25/Parameters!$G$25</f>
        <v>0</v>
      </c>
      <c r="AR19" s="18">
        <f>AN19*Parameters!$I$25/Parameters!$G$25</f>
        <v>0</v>
      </c>
      <c r="AS19" s="3">
        <f>'[1]Kidney CA'!NZ24</f>
        <v>0</v>
      </c>
      <c r="AT19" s="4">
        <f>'[1]Kidney CA'!OL24</f>
        <v>0</v>
      </c>
      <c r="AU19" s="18">
        <f>AS19*Parameters!$H$21/Parameters!$G$21</f>
        <v>0</v>
      </c>
      <c r="AV19" s="18">
        <f>AS19*Parameters!$I$21/Parameters!$G$21</f>
        <v>0</v>
      </c>
      <c r="AW19" s="18">
        <f>AT19*Parameters!$H$21/Parameters!$G$21</f>
        <v>0</v>
      </c>
      <c r="AX19" s="18">
        <f>AT19*Parameters!$I$21/Parameters!$G$21</f>
        <v>0</v>
      </c>
      <c r="AY19" s="3">
        <f>'[1]Liver CA'!NZ24</f>
        <v>0</v>
      </c>
      <c r="AZ19" s="4">
        <f>'[1]Liver CA'!OL24</f>
        <v>0</v>
      </c>
      <c r="BA19" s="18">
        <f>AY19*Parameters!$H$23/Parameters!$G$23</f>
        <v>0</v>
      </c>
      <c r="BB19" s="18">
        <f>AY19*Parameters!$I$23/Parameters!$G$23</f>
        <v>0</v>
      </c>
      <c r="BC19" s="18">
        <f>AZ19*Parameters!$H$23/Parameters!$G$23</f>
        <v>0</v>
      </c>
      <c r="BD19" s="18">
        <f>AZ19*Parameters!$I$23/Parameters!$G$23</f>
        <v>0</v>
      </c>
      <c r="BE19" s="3">
        <f>[1]Cirrhosis!NZ24</f>
        <v>5639.2943427405125</v>
      </c>
      <c r="BF19" s="4">
        <f>[1]Cirrhosis!OL24</f>
        <v>907.05273872471628</v>
      </c>
      <c r="BG19" s="18">
        <f>BE19*Parameters!$H$16/Parameters!$G$16</f>
        <v>4851.7591841887315</v>
      </c>
      <c r="BH19" s="18">
        <f>BE19*Parameters!$I$16/Parameters!$G$16</f>
        <v>6553.0253916315332</v>
      </c>
      <c r="BI19" s="18">
        <f>BF19*Parameters!$H$16/Parameters!$G$16</f>
        <v>780.38158467758547</v>
      </c>
      <c r="BJ19" s="18">
        <f>BF19*Parameters!$I$16/Parameters!$G$16</f>
        <v>1054.021880603492</v>
      </c>
      <c r="BK19" s="3">
        <f>[1]CKD!NZ24</f>
        <v>6302.9462010688767</v>
      </c>
      <c r="BL19" s="4">
        <f>[1]CKD!OL24</f>
        <v>209.07166743792462</v>
      </c>
      <c r="BM19" s="18">
        <f>BK19*Parameters!$H$14/Parameters!$G$14</f>
        <v>5034.5999818488908</v>
      </c>
      <c r="BN19" s="18">
        <f>BK19*Parameters!$I$14/Parameters!$G$14</f>
        <v>7888.8613888813325</v>
      </c>
      <c r="BO19" s="18">
        <f>BL19*Parameters!$H$14/Parameters!$G$14</f>
        <v>167.00003133607427</v>
      </c>
      <c r="BP19" s="18">
        <f>BL19*Parameters!$I$14/Parameters!$G$14</f>
        <v>261.67721445573841</v>
      </c>
      <c r="BQ19" s="18">
        <f t="shared" ref="BQ19:BU63" si="2">C19+I19+O19+U19+AA19+AG19+AM19+AS19+AY19+BE19+BK19</f>
        <v>45266.547957524963</v>
      </c>
      <c r="BR19" s="18">
        <f t="shared" si="2"/>
        <v>2527.2824724446596</v>
      </c>
      <c r="BS19" s="18">
        <f t="shared" si="2"/>
        <v>39128.870223089201</v>
      </c>
      <c r="BT19" s="18">
        <f t="shared" si="2"/>
        <v>52333.447388255081</v>
      </c>
      <c r="BU19" s="18">
        <f t="shared" si="2"/>
        <v>2222.5303175292788</v>
      </c>
      <c r="BV19" s="18">
        <f t="shared" si="1"/>
        <v>2879.6356519242881</v>
      </c>
    </row>
    <row r="20" spans="1:74" x14ac:dyDescent="0.35">
      <c r="A20" s="9" t="s">
        <v>14</v>
      </c>
      <c r="B20" s="10">
        <v>37</v>
      </c>
      <c r="C20" s="3">
        <f>[1]CHD!NZ25</f>
        <v>2642.8778535369543</v>
      </c>
      <c r="D20" s="4">
        <f>[1]CHD!OL25</f>
        <v>1020.7416922739828</v>
      </c>
      <c r="E20" s="18">
        <f>C20*Parameters!$H$3/Parameters!$G$3</f>
        <v>2449.066810944244</v>
      </c>
      <c r="F20" s="18">
        <f>C20*Parameters!$I$3/Parameters!$G$3</f>
        <v>2854.3080818199105</v>
      </c>
      <c r="G20" s="18">
        <f>D20*Parameters!$H$3/Parameters!$G$3</f>
        <v>945.88730150722404</v>
      </c>
      <c r="H20" s="18">
        <f>D20*Parameters!$I$3/Parameters!$G$3</f>
        <v>1102.4010276559015</v>
      </c>
      <c r="I20" s="3">
        <f>[1]Stroke!NZ25</f>
        <v>4668.4010045722571</v>
      </c>
      <c r="J20" s="4">
        <f>[1]Stroke!OL25</f>
        <v>465.08381673830775</v>
      </c>
      <c r="K20" s="18">
        <f>I20*Parameters!$H$7/Parameters!$G$7</f>
        <v>4031.8008675851311</v>
      </c>
      <c r="L20" s="18">
        <f>I20*Parameters!$I$7/Parameters!$G$7</f>
        <v>5411.1011643905704</v>
      </c>
      <c r="M20" s="18">
        <f>J20*Parameters!$H$7/Parameters!$G$7</f>
        <v>401.66329627399301</v>
      </c>
      <c r="N20" s="18">
        <f>J20*Parameters!$I$7/Parameters!$G$7</f>
        <v>539.07442394667487</v>
      </c>
      <c r="O20" s="3">
        <f>[1]HHD!NZ25</f>
        <v>0</v>
      </c>
      <c r="P20" s="4">
        <f>[1]HHD!OL25</f>
        <v>0</v>
      </c>
      <c r="Q20" s="18">
        <f>O20*Parameters!$H$18/Parameters!$G$18</f>
        <v>0</v>
      </c>
      <c r="R20" s="18">
        <f>O20*Parameters!$I$18/Parameters!$G$18</f>
        <v>0</v>
      </c>
      <c r="S20" s="18">
        <f>P20*Parameters!$H$18/Parameters!$G$18</f>
        <v>0</v>
      </c>
      <c r="T20" s="18">
        <f>P20*Parameters!$I$18/Parameters!$G$18</f>
        <v>0</v>
      </c>
      <c r="U20" s="3">
        <f>[1]Diabetes!NZ25</f>
        <v>26990.270042223314</v>
      </c>
      <c r="V20" s="4">
        <f>[1]Diabetes!OL25</f>
        <v>198.31264453398836</v>
      </c>
      <c r="W20" s="18">
        <f>U20*Parameters!$H$12/Parameters!$G$12</f>
        <v>23616.680455316175</v>
      </c>
      <c r="X20" s="18">
        <f>U20*Parameters!$I$12/Parameters!$G$12</f>
        <v>30739.171386284543</v>
      </c>
      <c r="Y20" s="18">
        <f>V20*Parameters!$H$12/Parameters!$G$12</f>
        <v>173.52499063110915</v>
      </c>
      <c r="Z20" s="18">
        <f>V20*Parameters!$I$12/Parameters!$G$12</f>
        <v>225.85792431350717</v>
      </c>
      <c r="AA20" s="3">
        <f>'[1]Breast CA'!NZ25</f>
        <v>0</v>
      </c>
      <c r="AB20" s="4">
        <f>'[1]Breast CA'!OL25</f>
        <v>0</v>
      </c>
      <c r="AC20" s="18">
        <v>0</v>
      </c>
      <c r="AD20" s="18">
        <v>0</v>
      </c>
      <c r="AE20" s="18">
        <v>0</v>
      </c>
      <c r="AF20" s="18">
        <v>0</v>
      </c>
      <c r="AG20" s="3">
        <f>'[1]Colon CA'!NZ25</f>
        <v>819.05117259666758</v>
      </c>
      <c r="AH20" s="4">
        <f>'[1]Colon CA'!OL25</f>
        <v>0</v>
      </c>
      <c r="AI20" s="18">
        <f>AG20*Parameters!$H$19/Parameters!$G$19</f>
        <v>792.63016702903315</v>
      </c>
      <c r="AJ20" s="18">
        <f>AG20*Parameters!$I$19/Parameters!$G$19</f>
        <v>845.47217816430202</v>
      </c>
      <c r="AK20" s="18">
        <f>AH20*Parameters!$H$19/Parameters!$G$19</f>
        <v>0</v>
      </c>
      <c r="AL20" s="18">
        <f>AH20*Parameters!$I$19/Parameters!$G$19</f>
        <v>0</v>
      </c>
      <c r="AM20" s="3">
        <f>'[1]Pancreas CA'!NZ25</f>
        <v>0</v>
      </c>
      <c r="AN20" s="4">
        <f>'[1]Pancreas CA'!OL25</f>
        <v>0</v>
      </c>
      <c r="AO20" s="18">
        <f>AM20*Parameters!$H$25/Parameters!$G$25</f>
        <v>0</v>
      </c>
      <c r="AP20" s="18">
        <f>AM20*Parameters!$I$25/Parameters!$G$25</f>
        <v>0</v>
      </c>
      <c r="AQ20" s="18">
        <f>AN20*Parameters!$H$25/Parameters!$G$25</f>
        <v>0</v>
      </c>
      <c r="AR20" s="18">
        <f>AN20*Parameters!$I$25/Parameters!$G$25</f>
        <v>0</v>
      </c>
      <c r="AS20" s="3">
        <f>'[1]Kidney CA'!NZ25</f>
        <v>0</v>
      </c>
      <c r="AT20" s="4">
        <f>'[1]Kidney CA'!OL25</f>
        <v>0</v>
      </c>
      <c r="AU20" s="18">
        <f>AS20*Parameters!$H$21/Parameters!$G$21</f>
        <v>0</v>
      </c>
      <c r="AV20" s="18">
        <f>AS20*Parameters!$I$21/Parameters!$G$21</f>
        <v>0</v>
      </c>
      <c r="AW20" s="18">
        <f>AT20*Parameters!$H$21/Parameters!$G$21</f>
        <v>0</v>
      </c>
      <c r="AX20" s="18">
        <f>AT20*Parameters!$I$21/Parameters!$G$21</f>
        <v>0</v>
      </c>
      <c r="AY20" s="3">
        <f>'[1]Liver CA'!NZ25</f>
        <v>0</v>
      </c>
      <c r="AZ20" s="4">
        <f>'[1]Liver CA'!OL25</f>
        <v>0</v>
      </c>
      <c r="BA20" s="18">
        <f>AY20*Parameters!$H$23/Parameters!$G$23</f>
        <v>0</v>
      </c>
      <c r="BB20" s="18">
        <f>AY20*Parameters!$I$23/Parameters!$G$23</f>
        <v>0</v>
      </c>
      <c r="BC20" s="18">
        <f>AZ20*Parameters!$H$23/Parameters!$G$23</f>
        <v>0</v>
      </c>
      <c r="BD20" s="18">
        <f>AZ20*Parameters!$I$23/Parameters!$G$23</f>
        <v>0</v>
      </c>
      <c r="BE20" s="3">
        <f>[1]Cirrhosis!NZ25</f>
        <v>6574.7485003211259</v>
      </c>
      <c r="BF20" s="4">
        <f>[1]Cirrhosis!OL25</f>
        <v>1079.3593347830915</v>
      </c>
      <c r="BG20" s="18">
        <f>BE20*Parameters!$H$16/Parameters!$G$16</f>
        <v>5656.5758907810778</v>
      </c>
      <c r="BH20" s="18">
        <f>BE20*Parameters!$I$16/Parameters!$G$16</f>
        <v>7640.0505537822355</v>
      </c>
      <c r="BI20" s="18">
        <f>BF20*Parameters!$H$16/Parameters!$G$16</f>
        <v>928.62532921606544</v>
      </c>
      <c r="BJ20" s="18">
        <f>BF20*Parameters!$I$16/Parameters!$G$16</f>
        <v>1254.2471979022184</v>
      </c>
      <c r="BK20" s="3">
        <f>[1]CKD!NZ25</f>
        <v>7198.5097437942686</v>
      </c>
      <c r="BL20" s="4">
        <f>[1]CKD!OL25</f>
        <v>238.42838039242642</v>
      </c>
      <c r="BM20" s="18">
        <f>BK20*Parameters!$H$14/Parameters!$G$14</f>
        <v>5749.9486540595417</v>
      </c>
      <c r="BN20" s="18">
        <f>BK20*Parameters!$I$14/Parameters!$G$14</f>
        <v>9009.7620642350303</v>
      </c>
      <c r="BO20" s="18">
        <f>BL20*Parameters!$H$14/Parameters!$G$14</f>
        <v>190.44927265798393</v>
      </c>
      <c r="BP20" s="18">
        <f>BL20*Parameters!$I$14/Parameters!$G$14</f>
        <v>298.4205138499118</v>
      </c>
      <c r="BQ20" s="18">
        <f t="shared" si="2"/>
        <v>48893.858317044585</v>
      </c>
      <c r="BR20" s="18">
        <f t="shared" si="2"/>
        <v>3001.9258687217971</v>
      </c>
      <c r="BS20" s="18">
        <f t="shared" si="2"/>
        <v>42296.702845715205</v>
      </c>
      <c r="BT20" s="18">
        <f t="shared" si="2"/>
        <v>56499.865428676589</v>
      </c>
      <c r="BU20" s="18">
        <f t="shared" si="2"/>
        <v>2640.1501902863756</v>
      </c>
      <c r="BV20" s="18">
        <f t="shared" si="1"/>
        <v>3420.001087668214</v>
      </c>
    </row>
    <row r="21" spans="1:74" x14ac:dyDescent="0.35">
      <c r="A21" s="9" t="s">
        <v>14</v>
      </c>
      <c r="B21" s="10">
        <v>38</v>
      </c>
      <c r="C21" s="3">
        <f>[1]CHD!NZ26</f>
        <v>2640.9425670285018</v>
      </c>
      <c r="D21" s="4">
        <f>[1]CHD!OL26</f>
        <v>1172.486457019178</v>
      </c>
      <c r="E21" s="18">
        <f>C21*Parameters!$H$3/Parameters!$G$3</f>
        <v>2447.2734454464116</v>
      </c>
      <c r="F21" s="18">
        <f>C21*Parameters!$I$3/Parameters!$G$3</f>
        <v>2852.2179723907825</v>
      </c>
      <c r="G21" s="18">
        <f>D21*Parameters!$H$3/Parameters!$G$3</f>
        <v>1086.5041168377716</v>
      </c>
      <c r="H21" s="18">
        <f>D21*Parameters!$I$3/Parameters!$G$3</f>
        <v>1266.2853735807123</v>
      </c>
      <c r="I21" s="3">
        <f>[1]Stroke!NZ26</f>
        <v>5597.9579106560368</v>
      </c>
      <c r="J21" s="4">
        <f>[1]Stroke!OL26</f>
        <v>543.00340774078381</v>
      </c>
      <c r="K21" s="18">
        <f>I21*Parameters!$H$7/Parameters!$G$7</f>
        <v>4834.6000137483952</v>
      </c>
      <c r="L21" s="18">
        <f>I21*Parameters!$I$7/Parameters!$G$7</f>
        <v>6488.5421237149512</v>
      </c>
      <c r="M21" s="18">
        <f>J21*Parameters!$H$7/Parameters!$G$7</f>
        <v>468.95748850340425</v>
      </c>
      <c r="N21" s="18">
        <f>J21*Parameters!$I$7/Parameters!$G$7</f>
        <v>629.39031351772678</v>
      </c>
      <c r="O21" s="3">
        <f>[1]HHD!NZ26</f>
        <v>0</v>
      </c>
      <c r="P21" s="4">
        <f>[1]HHD!OL26</f>
        <v>0</v>
      </c>
      <c r="Q21" s="18">
        <f>O21*Parameters!$H$18/Parameters!$G$18</f>
        <v>0</v>
      </c>
      <c r="R21" s="18">
        <f>O21*Parameters!$I$18/Parameters!$G$18</f>
        <v>0</v>
      </c>
      <c r="S21" s="18">
        <f>P21*Parameters!$H$18/Parameters!$G$18</f>
        <v>0</v>
      </c>
      <c r="T21" s="18">
        <f>P21*Parameters!$I$18/Parameters!$G$18</f>
        <v>0</v>
      </c>
      <c r="U21" s="3">
        <f>[1]Diabetes!NZ26</f>
        <v>28968.156709968705</v>
      </c>
      <c r="V21" s="4">
        <f>[1]Diabetes!OL26</f>
        <v>221.4943646800352</v>
      </c>
      <c r="W21" s="18">
        <f>U21*Parameters!$H$12/Parameters!$G$12</f>
        <v>25347.345518537051</v>
      </c>
      <c r="X21" s="18">
        <f>U21*Parameters!$I$12/Parameters!$G$12</f>
        <v>32991.783055873624</v>
      </c>
      <c r="Y21" s="18">
        <f>V21*Parameters!$H$12/Parameters!$G$12</f>
        <v>193.80916252851102</v>
      </c>
      <c r="Z21" s="18">
        <f>V21*Parameters!$I$12/Parameters!$G$12</f>
        <v>252.25954487837942</v>
      </c>
      <c r="AA21" s="3">
        <f>'[1]Breast CA'!NZ26</f>
        <v>0</v>
      </c>
      <c r="AB21" s="4">
        <f>'[1]Breast CA'!OL26</f>
        <v>0</v>
      </c>
      <c r="AC21" s="18">
        <v>0</v>
      </c>
      <c r="AD21" s="18">
        <v>0</v>
      </c>
      <c r="AE21" s="18">
        <v>0</v>
      </c>
      <c r="AF21" s="18">
        <v>0</v>
      </c>
      <c r="AG21" s="3">
        <f>'[1]Colon CA'!NZ26</f>
        <v>818.46461272374324</v>
      </c>
      <c r="AH21" s="4">
        <f>'[1]Colon CA'!OL26</f>
        <v>76.771659145662468</v>
      </c>
      <c r="AI21" s="18">
        <f>AG21*Parameters!$H$19/Parameters!$G$19</f>
        <v>792.06252844233211</v>
      </c>
      <c r="AJ21" s="18">
        <f>AG21*Parameters!$I$19/Parameters!$G$19</f>
        <v>844.86669700515426</v>
      </c>
      <c r="AK21" s="18">
        <f>AH21*Parameters!$H$19/Parameters!$G$19</f>
        <v>74.295154011931416</v>
      </c>
      <c r="AL21" s="18">
        <f>AH21*Parameters!$I$19/Parameters!$G$19</f>
        <v>79.248164279393521</v>
      </c>
      <c r="AM21" s="3">
        <f>'[1]Pancreas CA'!NZ26</f>
        <v>0</v>
      </c>
      <c r="AN21" s="4">
        <f>'[1]Pancreas CA'!OL26</f>
        <v>0</v>
      </c>
      <c r="AO21" s="18">
        <f>AM21*Parameters!$H$25/Parameters!$G$25</f>
        <v>0</v>
      </c>
      <c r="AP21" s="18">
        <f>AM21*Parameters!$I$25/Parameters!$G$25</f>
        <v>0</v>
      </c>
      <c r="AQ21" s="18">
        <f>AN21*Parameters!$H$25/Parameters!$G$25</f>
        <v>0</v>
      </c>
      <c r="AR21" s="18">
        <f>AN21*Parameters!$I$25/Parameters!$G$25</f>
        <v>0</v>
      </c>
      <c r="AS21" s="3">
        <f>'[1]Kidney CA'!NZ26</f>
        <v>0</v>
      </c>
      <c r="AT21" s="4">
        <f>'[1]Kidney CA'!OL26</f>
        <v>0</v>
      </c>
      <c r="AU21" s="18">
        <f>AS21*Parameters!$H$21/Parameters!$G$21</f>
        <v>0</v>
      </c>
      <c r="AV21" s="18">
        <f>AS21*Parameters!$I$21/Parameters!$G$21</f>
        <v>0</v>
      </c>
      <c r="AW21" s="18">
        <f>AT21*Parameters!$H$21/Parameters!$G$21</f>
        <v>0</v>
      </c>
      <c r="AX21" s="18">
        <f>AT21*Parameters!$I$21/Parameters!$G$21</f>
        <v>0</v>
      </c>
      <c r="AY21" s="3">
        <f>'[1]Liver CA'!NZ26</f>
        <v>0</v>
      </c>
      <c r="AZ21" s="4">
        <f>'[1]Liver CA'!OL26</f>
        <v>0</v>
      </c>
      <c r="BA21" s="18">
        <f>AY21*Parameters!$H$23/Parameters!$G$23</f>
        <v>0</v>
      </c>
      <c r="BB21" s="18">
        <f>AY21*Parameters!$I$23/Parameters!$G$23</f>
        <v>0</v>
      </c>
      <c r="BC21" s="18">
        <f>AZ21*Parameters!$H$23/Parameters!$G$23</f>
        <v>0</v>
      </c>
      <c r="BD21" s="18">
        <f>AZ21*Parameters!$I$23/Parameters!$G$23</f>
        <v>0</v>
      </c>
      <c r="BE21" s="3">
        <f>[1]Cirrhosis!NZ26</f>
        <v>6569.9077278134055</v>
      </c>
      <c r="BF21" s="4">
        <f>[1]Cirrhosis!OL26</f>
        <v>1278.6347649542006</v>
      </c>
      <c r="BG21" s="18">
        <f>BE21*Parameters!$H$16/Parameters!$G$16</f>
        <v>5652.4111387668236</v>
      </c>
      <c r="BH21" s="18">
        <f>BE21*Parameters!$I$16/Parameters!$G$16</f>
        <v>7634.4254341785681</v>
      </c>
      <c r="BI21" s="18">
        <f>BF21*Parameters!$H$16/Parameters!$G$16</f>
        <v>1100.0716733425165</v>
      </c>
      <c r="BJ21" s="18">
        <f>BF21*Parameters!$I$16/Parameters!$G$16</f>
        <v>1485.8110912678144</v>
      </c>
      <c r="BK21" s="3">
        <f>[1]CKD!NZ26</f>
        <v>8092.3773514293161</v>
      </c>
      <c r="BL21" s="4">
        <f>[1]CKD!OL26</f>
        <v>271.15449965935113</v>
      </c>
      <c r="BM21" s="18">
        <f>BK21*Parameters!$H$14/Parameters!$G$14</f>
        <v>6463.9426653699275</v>
      </c>
      <c r="BN21" s="18">
        <f>BK21*Parameters!$I$14/Parameters!$G$14</f>
        <v>10128.540081957603</v>
      </c>
      <c r="BO21" s="18">
        <f>BL21*Parameters!$H$14/Parameters!$G$14</f>
        <v>216.58989233189178</v>
      </c>
      <c r="BP21" s="18">
        <f>BL21*Parameters!$I$14/Parameters!$G$14</f>
        <v>339.38101239406666</v>
      </c>
      <c r="BQ21" s="18">
        <f t="shared" si="2"/>
        <v>52687.806879619711</v>
      </c>
      <c r="BR21" s="18">
        <f t="shared" si="2"/>
        <v>3563.5451531992112</v>
      </c>
      <c r="BS21" s="18">
        <f t="shared" si="2"/>
        <v>45537.635310310936</v>
      </c>
      <c r="BT21" s="18">
        <f t="shared" si="2"/>
        <v>60940.375365120686</v>
      </c>
      <c r="BU21" s="18">
        <f t="shared" si="2"/>
        <v>3140.2274875560265</v>
      </c>
      <c r="BV21" s="18">
        <f t="shared" si="1"/>
        <v>4052.3754999180933</v>
      </c>
    </row>
    <row r="22" spans="1:74" x14ac:dyDescent="0.35">
      <c r="A22" s="9" t="s">
        <v>14</v>
      </c>
      <c r="B22" s="10">
        <v>39</v>
      </c>
      <c r="C22" s="3">
        <f>[1]CHD!NZ27</f>
        <v>3513.3297382768014</v>
      </c>
      <c r="D22" s="4">
        <f>[1]CHD!OL27</f>
        <v>1325.669791000445</v>
      </c>
      <c r="E22" s="18">
        <f>C22*Parameters!$H$3/Parameters!$G$3</f>
        <v>3255.6855574698361</v>
      </c>
      <c r="F22" s="18">
        <f>C22*Parameters!$I$3/Parameters!$G$3</f>
        <v>3794.3961173389457</v>
      </c>
      <c r="G22" s="18">
        <f>D22*Parameters!$H$3/Parameters!$G$3</f>
        <v>1228.454006327079</v>
      </c>
      <c r="H22" s="18">
        <f>D22*Parameters!$I$3/Parameters!$G$3</f>
        <v>1431.7233742804808</v>
      </c>
      <c r="I22" s="3">
        <f>[1]Stroke!NZ27</f>
        <v>5585.3016136597234</v>
      </c>
      <c r="J22" s="4">
        <f>[1]Stroke!OL27</f>
        <v>645.67033157126718</v>
      </c>
      <c r="K22" s="18">
        <f>I22*Parameters!$H$7/Parameters!$G$7</f>
        <v>4823.6695754333978</v>
      </c>
      <c r="L22" s="18">
        <f>I22*Parameters!$I$7/Parameters!$G$7</f>
        <v>6473.872324923771</v>
      </c>
      <c r="M22" s="18">
        <f>J22*Parameters!$H$7/Parameters!$G$7</f>
        <v>557.62437726609437</v>
      </c>
      <c r="N22" s="18">
        <f>J22*Parameters!$I$7/Parameters!$G$7</f>
        <v>748.39061159396874</v>
      </c>
      <c r="O22" s="3">
        <f>[1]HHD!NZ27</f>
        <v>0</v>
      </c>
      <c r="P22" s="4">
        <f>[1]HHD!OL27</f>
        <v>0</v>
      </c>
      <c r="Q22" s="18">
        <f>O22*Parameters!$H$18/Parameters!$G$18</f>
        <v>0</v>
      </c>
      <c r="R22" s="18">
        <f>O22*Parameters!$I$18/Parameters!$G$18</f>
        <v>0</v>
      </c>
      <c r="S22" s="18">
        <f>P22*Parameters!$H$18/Parameters!$G$18</f>
        <v>0</v>
      </c>
      <c r="T22" s="18">
        <f>P22*Parameters!$I$18/Parameters!$G$18</f>
        <v>0</v>
      </c>
      <c r="U22" s="3">
        <f>[1]Diabetes!NZ27</f>
        <v>31892.383413027121</v>
      </c>
      <c r="V22" s="4">
        <f>[1]Diabetes!OL27</f>
        <v>273.2076219489341</v>
      </c>
      <c r="W22" s="18">
        <f>U22*Parameters!$H$12/Parameters!$G$12</f>
        <v>27906.064920639947</v>
      </c>
      <c r="X22" s="18">
        <f>U22*Parameters!$I$12/Parameters!$G$12</f>
        <v>36322.179737975806</v>
      </c>
      <c r="Y22" s="18">
        <f>V22*Parameters!$H$12/Parameters!$G$12</f>
        <v>239.05863466467559</v>
      </c>
      <c r="Z22" s="18">
        <f>V22*Parameters!$I$12/Parameters!$G$12</f>
        <v>311.15568321433972</v>
      </c>
      <c r="AA22" s="3">
        <f>'[1]Breast CA'!NZ27</f>
        <v>0</v>
      </c>
      <c r="AB22" s="4">
        <f>'[1]Breast CA'!OL27</f>
        <v>0</v>
      </c>
      <c r="AC22" s="18">
        <v>0</v>
      </c>
      <c r="AD22" s="18">
        <v>0</v>
      </c>
      <c r="AE22" s="18">
        <v>0</v>
      </c>
      <c r="AF22" s="18">
        <v>0</v>
      </c>
      <c r="AG22" s="3">
        <f>'[1]Colon CA'!NZ27</f>
        <v>816.66158094768662</v>
      </c>
      <c r="AH22" s="4">
        <f>'[1]Colon CA'!OL27</f>
        <v>145.30769032326134</v>
      </c>
      <c r="AI22" s="18">
        <f>AG22*Parameters!$H$19/Parameters!$G$19</f>
        <v>790.31765898163223</v>
      </c>
      <c r="AJ22" s="18">
        <f>AG22*Parameters!$I$19/Parameters!$G$19</f>
        <v>843.005502913741</v>
      </c>
      <c r="AK22" s="18">
        <f>AH22*Parameters!$H$19/Parameters!$G$19</f>
        <v>140.62034547412387</v>
      </c>
      <c r="AL22" s="18">
        <f>AH22*Parameters!$I$19/Parameters!$G$19</f>
        <v>149.99503517239881</v>
      </c>
      <c r="AM22" s="3">
        <f>'[1]Pancreas CA'!NZ27</f>
        <v>0</v>
      </c>
      <c r="AN22" s="4">
        <f>'[1]Pancreas CA'!OL27</f>
        <v>0</v>
      </c>
      <c r="AO22" s="18">
        <f>AM22*Parameters!$H$25/Parameters!$G$25</f>
        <v>0</v>
      </c>
      <c r="AP22" s="18">
        <f>AM22*Parameters!$I$25/Parameters!$G$25</f>
        <v>0</v>
      </c>
      <c r="AQ22" s="18">
        <f>AN22*Parameters!$H$25/Parameters!$G$25</f>
        <v>0</v>
      </c>
      <c r="AR22" s="18">
        <f>AN22*Parameters!$I$25/Parameters!$G$25</f>
        <v>0</v>
      </c>
      <c r="AS22" s="3">
        <f>'[1]Kidney CA'!NZ27</f>
        <v>0</v>
      </c>
      <c r="AT22" s="4">
        <f>'[1]Kidney CA'!OL27</f>
        <v>0</v>
      </c>
      <c r="AU22" s="18">
        <f>AS22*Parameters!$H$21/Parameters!$G$21</f>
        <v>0</v>
      </c>
      <c r="AV22" s="18">
        <f>AS22*Parameters!$I$21/Parameters!$G$21</f>
        <v>0</v>
      </c>
      <c r="AW22" s="18">
        <f>AT22*Parameters!$H$21/Parameters!$G$21</f>
        <v>0</v>
      </c>
      <c r="AX22" s="18">
        <f>AT22*Parameters!$I$21/Parameters!$G$21</f>
        <v>0</v>
      </c>
      <c r="AY22" s="3">
        <f>'[1]Liver CA'!NZ27</f>
        <v>0</v>
      </c>
      <c r="AZ22" s="4">
        <f>'[1]Liver CA'!OL27</f>
        <v>0</v>
      </c>
      <c r="BA22" s="18">
        <f>AY22*Parameters!$H$23/Parameters!$G$23</f>
        <v>0</v>
      </c>
      <c r="BB22" s="18">
        <f>AY22*Parameters!$I$23/Parameters!$G$23</f>
        <v>0</v>
      </c>
      <c r="BC22" s="18">
        <f>AZ22*Parameters!$H$23/Parameters!$G$23</f>
        <v>0</v>
      </c>
      <c r="BD22" s="18">
        <f>AZ22*Parameters!$I$23/Parameters!$G$23</f>
        <v>0</v>
      </c>
      <c r="BE22" s="3">
        <f>[1]Cirrhosis!NZ27</f>
        <v>7491.4844069599676</v>
      </c>
      <c r="BF22" s="4">
        <f>[1]Cirrhosis!OL27</f>
        <v>1470.674321374378</v>
      </c>
      <c r="BG22" s="18">
        <f>BE22*Parameters!$H$16/Parameters!$G$16</f>
        <v>6445.2883757458385</v>
      </c>
      <c r="BH22" s="18">
        <f>BE22*Parameters!$I$16/Parameters!$G$16</f>
        <v>8705.3245594489235</v>
      </c>
      <c r="BI22" s="18">
        <f>BF22*Parameters!$H$16/Parameters!$G$16</f>
        <v>1265.2926433719574</v>
      </c>
      <c r="BJ22" s="18">
        <f>BF22*Parameters!$I$16/Parameters!$G$16</f>
        <v>1708.9666871517345</v>
      </c>
      <c r="BK22" s="3">
        <f>[1]CKD!NZ27</f>
        <v>9868.378268302713</v>
      </c>
      <c r="BL22" s="4">
        <f>[1]CKD!OL27</f>
        <v>306.50474212528462</v>
      </c>
      <c r="BM22" s="18">
        <f>BK22*Parameters!$H$14/Parameters!$G$14</f>
        <v>7882.5576905684757</v>
      </c>
      <c r="BN22" s="18">
        <f>BK22*Parameters!$I$14/Parameters!$G$14</f>
        <v>12351.409294670288</v>
      </c>
      <c r="BO22" s="18">
        <f>BL22*Parameters!$H$14/Parameters!$G$14</f>
        <v>244.82658108026806</v>
      </c>
      <c r="BP22" s="18">
        <f>BL22*Parameters!$I$14/Parameters!$G$14</f>
        <v>383.6259026375854</v>
      </c>
      <c r="BQ22" s="18">
        <f t="shared" si="2"/>
        <v>59167.539021174016</v>
      </c>
      <c r="BR22" s="18">
        <f t="shared" si="2"/>
        <v>4167.0344983435698</v>
      </c>
      <c r="BS22" s="18">
        <f t="shared" si="2"/>
        <v>51103.583778839136</v>
      </c>
      <c r="BT22" s="18">
        <f t="shared" si="2"/>
        <v>68490.187537271486</v>
      </c>
      <c r="BU22" s="18">
        <f t="shared" si="2"/>
        <v>3675.8765881841987</v>
      </c>
      <c r="BV22" s="18">
        <f t="shared" si="1"/>
        <v>4733.8572940505082</v>
      </c>
    </row>
    <row r="23" spans="1:74" x14ac:dyDescent="0.35">
      <c r="A23" s="9" t="s">
        <v>14</v>
      </c>
      <c r="B23" s="10">
        <v>40</v>
      </c>
      <c r="C23" s="3">
        <f>[1]CHD!NZ28</f>
        <v>3507.2450049602371</v>
      </c>
      <c r="D23" s="4">
        <f>[1]CHD!OL28</f>
        <v>1554.7309443348104</v>
      </c>
      <c r="E23" s="18">
        <f>C23*Parameters!$H$3/Parameters!$G$3</f>
        <v>3250.0470379298199</v>
      </c>
      <c r="F23" s="18">
        <f>C23*Parameters!$I$3/Parameters!$G$3</f>
        <v>3787.8246053570565</v>
      </c>
      <c r="G23" s="18">
        <f>D23*Parameters!$H$3/Parameters!$G$3</f>
        <v>1440.7173417502574</v>
      </c>
      <c r="H23" s="18">
        <f>D23*Parameters!$I$3/Parameters!$G$3</f>
        <v>1679.1094198815954</v>
      </c>
      <c r="I23" s="3">
        <f>[1]Stroke!NZ28</f>
        <v>6508.9959914054962</v>
      </c>
      <c r="J23" s="4">
        <f>[1]Stroke!OL28</f>
        <v>747.13367365715044</v>
      </c>
      <c r="K23" s="18">
        <f>I23*Parameters!$H$7/Parameters!$G$7</f>
        <v>5621.4056289411101</v>
      </c>
      <c r="L23" s="18">
        <f>I23*Parameters!$I$7/Parameters!$G$7</f>
        <v>7544.5180809472795</v>
      </c>
      <c r="M23" s="18">
        <f>J23*Parameters!$H$7/Parameters!$G$7</f>
        <v>645.25180906753894</v>
      </c>
      <c r="N23" s="18">
        <f>J23*Parameters!$I$7/Parameters!$G$7</f>
        <v>865.99584901169715</v>
      </c>
      <c r="O23" s="3">
        <f>[1]HHD!NZ28</f>
        <v>0</v>
      </c>
      <c r="P23" s="4">
        <f>[1]HHD!OL28</f>
        <v>0</v>
      </c>
      <c r="Q23" s="18">
        <f>O23*Parameters!$H$18/Parameters!$G$18</f>
        <v>0</v>
      </c>
      <c r="R23" s="18">
        <f>O23*Parameters!$I$18/Parameters!$G$18</f>
        <v>0</v>
      </c>
      <c r="S23" s="18">
        <f>P23*Parameters!$H$18/Parameters!$G$18</f>
        <v>0</v>
      </c>
      <c r="T23" s="18">
        <f>P23*Parameters!$I$18/Parameters!$G$18</f>
        <v>0</v>
      </c>
      <c r="U23" s="3">
        <f>[1]Diabetes!NZ28</f>
        <v>33861.612120072961</v>
      </c>
      <c r="V23" s="4">
        <f>[1]Diabetes!OL28</f>
        <v>302.045075042333</v>
      </c>
      <c r="W23" s="18">
        <f>U23*Parameters!$H$12/Parameters!$G$12</f>
        <v>29629.15420596323</v>
      </c>
      <c r="X23" s="18">
        <f>U23*Parameters!$I$12/Parameters!$G$12</f>
        <v>38564.930871253731</v>
      </c>
      <c r="Y23" s="18">
        <f>V23*Parameters!$H$12/Parameters!$G$12</f>
        <v>264.29161357843043</v>
      </c>
      <c r="Z23" s="18">
        <f>V23*Parameters!$I$12/Parameters!$G$12</f>
        <v>343.99860814970316</v>
      </c>
      <c r="AA23" s="3">
        <f>'[1]Breast CA'!NZ28</f>
        <v>0</v>
      </c>
      <c r="AB23" s="4">
        <f>'[1]Breast CA'!OL28</f>
        <v>0</v>
      </c>
      <c r="AC23" s="18">
        <v>0</v>
      </c>
      <c r="AD23" s="18">
        <v>0</v>
      </c>
      <c r="AE23" s="18">
        <v>0</v>
      </c>
      <c r="AF23" s="18">
        <v>0</v>
      </c>
      <c r="AG23" s="3">
        <f>'[1]Colon CA'!NZ28</f>
        <v>814.29044737875336</v>
      </c>
      <c r="AH23" s="4">
        <f>'[1]Colon CA'!OL28</f>
        <v>206.51905009998202</v>
      </c>
      <c r="AI23" s="18">
        <f>AG23*Parameters!$H$19/Parameters!$G$19</f>
        <v>788.02301359234195</v>
      </c>
      <c r="AJ23" s="18">
        <f>AG23*Parameters!$I$19/Parameters!$G$19</f>
        <v>840.55788116516476</v>
      </c>
      <c r="AK23" s="18">
        <f>AH23*Parameters!$H$19/Parameters!$G$19</f>
        <v>199.85714525804713</v>
      </c>
      <c r="AL23" s="18">
        <f>AH23*Parameters!$I$19/Parameters!$G$19</f>
        <v>213.18095494191692</v>
      </c>
      <c r="AM23" s="3">
        <f>'[1]Pancreas CA'!NZ28</f>
        <v>0</v>
      </c>
      <c r="AN23" s="4">
        <f>'[1]Pancreas CA'!OL28</f>
        <v>0</v>
      </c>
      <c r="AO23" s="18">
        <f>AM23*Parameters!$H$25/Parameters!$G$25</f>
        <v>0</v>
      </c>
      <c r="AP23" s="18">
        <f>AM23*Parameters!$I$25/Parameters!$G$25</f>
        <v>0</v>
      </c>
      <c r="AQ23" s="18">
        <f>AN23*Parameters!$H$25/Parameters!$G$25</f>
        <v>0</v>
      </c>
      <c r="AR23" s="18">
        <f>AN23*Parameters!$I$25/Parameters!$G$25</f>
        <v>0</v>
      </c>
      <c r="AS23" s="3">
        <f>'[1]Kidney CA'!NZ28</f>
        <v>0</v>
      </c>
      <c r="AT23" s="4">
        <f>'[1]Kidney CA'!OL28</f>
        <v>0</v>
      </c>
      <c r="AU23" s="18">
        <f>AS23*Parameters!$H$21/Parameters!$G$21</f>
        <v>0</v>
      </c>
      <c r="AV23" s="18">
        <f>AS23*Parameters!$I$21/Parameters!$G$21</f>
        <v>0</v>
      </c>
      <c r="AW23" s="18">
        <f>AT23*Parameters!$H$21/Parameters!$G$21</f>
        <v>0</v>
      </c>
      <c r="AX23" s="18">
        <f>AT23*Parameters!$I$21/Parameters!$G$21</f>
        <v>0</v>
      </c>
      <c r="AY23" s="3">
        <f>'[1]Liver CA'!NZ28</f>
        <v>0</v>
      </c>
      <c r="AZ23" s="4">
        <f>'[1]Liver CA'!OL28</f>
        <v>0</v>
      </c>
      <c r="BA23" s="18">
        <f>AY23*Parameters!$H$23/Parameters!$G$23</f>
        <v>0</v>
      </c>
      <c r="BB23" s="18">
        <f>AY23*Parameters!$I$23/Parameters!$G$23</f>
        <v>0</v>
      </c>
      <c r="BC23" s="18">
        <f>AZ23*Parameters!$H$23/Parameters!$G$23</f>
        <v>0</v>
      </c>
      <c r="BD23" s="18">
        <f>AZ23*Parameters!$I$23/Parameters!$G$23</f>
        <v>0</v>
      </c>
      <c r="BE23" s="3">
        <f>[1]Cirrhosis!NZ28</f>
        <v>7483.5773342290568</v>
      </c>
      <c r="BF23" s="4">
        <f>[1]Cirrhosis!OL28</f>
        <v>1688.5827061675066</v>
      </c>
      <c r="BG23" s="18">
        <f>BE23*Parameters!$H$16/Parameters!$G$16</f>
        <v>6438.4855365232979</v>
      </c>
      <c r="BH23" s="18">
        <f>BE23*Parameters!$I$16/Parameters!$G$16</f>
        <v>8696.136309070429</v>
      </c>
      <c r="BI23" s="18">
        <f>BF23*Parameters!$H$16/Parameters!$G$16</f>
        <v>1452.7698245538161</v>
      </c>
      <c r="BJ23" s="18">
        <f>BF23*Parameters!$I$16/Parameters!$G$16</f>
        <v>1962.1826201765825</v>
      </c>
      <c r="BK23" s="3">
        <f>[1]CKD!NZ28</f>
        <v>10749.802883479462</v>
      </c>
      <c r="BL23" s="4">
        <f>[1]CKD!OL28</f>
        <v>348.14401756293199</v>
      </c>
      <c r="BM23" s="18">
        <f>BK23*Parameters!$H$14/Parameters!$G$14</f>
        <v>8586.6126213907446</v>
      </c>
      <c r="BN23" s="18">
        <f>BK23*Parameters!$I$14/Parameters!$G$14</f>
        <v>13454.613477612267</v>
      </c>
      <c r="BO23" s="18">
        <f>BL23*Parameters!$H$14/Parameters!$G$14</f>
        <v>278.08675634989504</v>
      </c>
      <c r="BP23" s="18">
        <f>BL23*Parameters!$I$14/Parameters!$G$14</f>
        <v>435.74224026479618</v>
      </c>
      <c r="BQ23" s="18">
        <f t="shared" si="2"/>
        <v>62925.523781525968</v>
      </c>
      <c r="BR23" s="18">
        <f t="shared" si="2"/>
        <v>4847.1554668647141</v>
      </c>
      <c r="BS23" s="18">
        <f t="shared" si="2"/>
        <v>54313.728044340547</v>
      </c>
      <c r="BT23" s="18">
        <f t="shared" si="2"/>
        <v>72888.581225405927</v>
      </c>
      <c r="BU23" s="18">
        <f t="shared" si="2"/>
        <v>4280.9744905579855</v>
      </c>
      <c r="BV23" s="18">
        <f t="shared" si="1"/>
        <v>5500.2096924262905</v>
      </c>
    </row>
    <row r="24" spans="1:74" x14ac:dyDescent="0.35">
      <c r="A24" s="9" t="s">
        <v>14</v>
      </c>
      <c r="B24" s="10">
        <v>41</v>
      </c>
      <c r="C24" s="3">
        <f>[1]CHD!NZ29</f>
        <v>3423.0172599742164</v>
      </c>
      <c r="D24" s="4">
        <f>[1]CHD!OL29</f>
        <v>1752.5276431018335</v>
      </c>
      <c r="E24" s="18">
        <f>C24*Parameters!$H$3/Parameters!$G$3</f>
        <v>3171.9959942427736</v>
      </c>
      <c r="F24" s="18">
        <f>C24*Parameters!$I$3/Parameters!$G$3</f>
        <v>3696.8586407721541</v>
      </c>
      <c r="G24" s="18">
        <f>D24*Parameters!$H$3/Parameters!$G$3</f>
        <v>1624.0089492743655</v>
      </c>
      <c r="H24" s="18">
        <f>D24*Parameters!$I$3/Parameters!$G$3</f>
        <v>1892.7298545499805</v>
      </c>
      <c r="I24" s="3">
        <f>[1]Stroke!NZ29</f>
        <v>6352.6098768969377</v>
      </c>
      <c r="J24" s="4">
        <f>[1]Stroke!OL29</f>
        <v>856.21655954994958</v>
      </c>
      <c r="K24" s="18">
        <f>I24*Parameters!$H$7/Parameters!$G$7</f>
        <v>5486.3448936837194</v>
      </c>
      <c r="L24" s="18">
        <f>I24*Parameters!$I$7/Parameters!$G$7</f>
        <v>7363.2523573123599</v>
      </c>
      <c r="M24" s="18">
        <f>J24*Parameters!$H$7/Parameters!$G$7</f>
        <v>739.45975597495647</v>
      </c>
      <c r="N24" s="18">
        <f>J24*Parameters!$I$7/Parameters!$G$7</f>
        <v>992.43283038744153</v>
      </c>
      <c r="O24" s="3">
        <f>[1]HHD!NZ29</f>
        <v>0</v>
      </c>
      <c r="P24" s="4">
        <f>[1]HHD!OL29</f>
        <v>0</v>
      </c>
      <c r="Q24" s="18">
        <f>O24*Parameters!$H$18/Parameters!$G$18</f>
        <v>0</v>
      </c>
      <c r="R24" s="18">
        <f>O24*Parameters!$I$18/Parameters!$G$18</f>
        <v>0</v>
      </c>
      <c r="S24" s="18">
        <f>P24*Parameters!$H$18/Parameters!$G$18</f>
        <v>0</v>
      </c>
      <c r="T24" s="18">
        <f>P24*Parameters!$I$18/Parameters!$G$18</f>
        <v>0</v>
      </c>
      <c r="U24" s="3">
        <f>[1]Diabetes!NZ29</f>
        <v>34991.808124889794</v>
      </c>
      <c r="V24" s="4">
        <f>[1]Diabetes!OL29</f>
        <v>326.11753702147075</v>
      </c>
      <c r="W24" s="18">
        <f>U24*Parameters!$H$12/Parameters!$G$12</f>
        <v>30618.08384082343</v>
      </c>
      <c r="X24" s="18">
        <f>U24*Parameters!$I$12/Parameters!$G$12</f>
        <v>39852.109126151139</v>
      </c>
      <c r="Y24" s="18">
        <f>V24*Parameters!$H$12/Parameters!$G$12</f>
        <v>285.35519098779582</v>
      </c>
      <c r="Z24" s="18">
        <f>V24*Parameters!$I$12/Parameters!$G$12</f>
        <v>371.4146930317342</v>
      </c>
      <c r="AA24" s="3">
        <f>'[1]Breast CA'!NZ29</f>
        <v>0</v>
      </c>
      <c r="AB24" s="4">
        <f>'[1]Breast CA'!OL29</f>
        <v>0</v>
      </c>
      <c r="AC24" s="18">
        <v>0</v>
      </c>
      <c r="AD24" s="18">
        <v>0</v>
      </c>
      <c r="AE24" s="18">
        <v>0</v>
      </c>
      <c r="AF24" s="18">
        <v>0</v>
      </c>
      <c r="AG24" s="3">
        <f>'[1]Colon CA'!NZ29</f>
        <v>794.77844990859114</v>
      </c>
      <c r="AH24" s="4">
        <f>'[1]Colon CA'!OL29</f>
        <v>257.07225073814863</v>
      </c>
      <c r="AI24" s="18">
        <f>AG24*Parameters!$H$19/Parameters!$G$19</f>
        <v>769.14043539541069</v>
      </c>
      <c r="AJ24" s="18">
        <f>AG24*Parameters!$I$19/Parameters!$G$19</f>
        <v>820.41646442177148</v>
      </c>
      <c r="AK24" s="18">
        <f>AH24*Parameters!$H$19/Parameters!$G$19</f>
        <v>248.77959748853092</v>
      </c>
      <c r="AL24" s="18">
        <f>AH24*Parameters!$I$19/Parameters!$G$19</f>
        <v>265.3649039877663</v>
      </c>
      <c r="AM24" s="3">
        <f>'[1]Pancreas CA'!NZ29</f>
        <v>0</v>
      </c>
      <c r="AN24" s="4">
        <f>'[1]Pancreas CA'!OL29</f>
        <v>0</v>
      </c>
      <c r="AO24" s="18">
        <f>AM24*Parameters!$H$25/Parameters!$G$25</f>
        <v>0</v>
      </c>
      <c r="AP24" s="18">
        <f>AM24*Parameters!$I$25/Parameters!$G$25</f>
        <v>0</v>
      </c>
      <c r="AQ24" s="18">
        <f>AN24*Parameters!$H$25/Parameters!$G$25</f>
        <v>0</v>
      </c>
      <c r="AR24" s="18">
        <f>AN24*Parameters!$I$25/Parameters!$G$25</f>
        <v>0</v>
      </c>
      <c r="AS24" s="3">
        <f>'[1]Kidney CA'!NZ29</f>
        <v>0</v>
      </c>
      <c r="AT24" s="4">
        <f>'[1]Kidney CA'!OL29</f>
        <v>0</v>
      </c>
      <c r="AU24" s="18">
        <f>AS24*Parameters!$H$21/Parameters!$G$21</f>
        <v>0</v>
      </c>
      <c r="AV24" s="18">
        <f>AS24*Parameters!$I$21/Parameters!$G$21</f>
        <v>0</v>
      </c>
      <c r="AW24" s="18">
        <f>AT24*Parameters!$H$21/Parameters!$G$21</f>
        <v>0</v>
      </c>
      <c r="AX24" s="18">
        <f>AT24*Parameters!$I$21/Parameters!$G$21</f>
        <v>0</v>
      </c>
      <c r="AY24" s="3">
        <f>'[1]Liver CA'!NZ29</f>
        <v>0</v>
      </c>
      <c r="AZ24" s="4">
        <f>'[1]Liver CA'!OL29</f>
        <v>0</v>
      </c>
      <c r="BA24" s="18">
        <f>AY24*Parameters!$H$23/Parameters!$G$23</f>
        <v>0</v>
      </c>
      <c r="BB24" s="18">
        <f>AY24*Parameters!$I$23/Parameters!$G$23</f>
        <v>0</v>
      </c>
      <c r="BC24" s="18">
        <f>AZ24*Parameters!$H$23/Parameters!$G$23</f>
        <v>0</v>
      </c>
      <c r="BD24" s="18">
        <f>AZ24*Parameters!$I$23/Parameters!$G$23</f>
        <v>0</v>
      </c>
      <c r="BE24" s="3">
        <f>[1]Cirrhosis!NZ29</f>
        <v>8216.7408393256901</v>
      </c>
      <c r="BF24" s="4">
        <f>[1]Cirrhosis!OL29</f>
        <v>1866.6707372561973</v>
      </c>
      <c r="BG24" s="18">
        <f>BE24*Parameters!$H$16/Parameters!$G$16</f>
        <v>7069.261756591276</v>
      </c>
      <c r="BH24" s="18">
        <f>BE24*Parameters!$I$16/Parameters!$G$16</f>
        <v>9548.0938011102953</v>
      </c>
      <c r="BI24" s="18">
        <f>BF24*Parameters!$H$16/Parameters!$G$16</f>
        <v>1605.9876188228679</v>
      </c>
      <c r="BJ24" s="18">
        <f>BF24*Parameters!$I$16/Parameters!$G$16</f>
        <v>2169.1261345140033</v>
      </c>
      <c r="BK24" s="3">
        <f>[1]CKD!NZ29</f>
        <v>11365.891421593798</v>
      </c>
      <c r="BL24" s="4">
        <f>[1]CKD!OL29</f>
        <v>391.9272860336373</v>
      </c>
      <c r="BM24" s="18">
        <f>BK24*Parameters!$H$14/Parameters!$G$14</f>
        <v>9078.7252372784915</v>
      </c>
      <c r="BN24" s="18">
        <f>BK24*Parameters!$I$14/Parameters!$G$14</f>
        <v>14225.719072585982</v>
      </c>
      <c r="BO24" s="18">
        <f>BL24*Parameters!$H$14/Parameters!$G$14</f>
        <v>313.05948745309195</v>
      </c>
      <c r="BP24" s="18">
        <f>BL24*Parameters!$I$14/Parameters!$G$14</f>
        <v>490.54203152098654</v>
      </c>
      <c r="BQ24" s="18">
        <f t="shared" si="2"/>
        <v>65144.845972589028</v>
      </c>
      <c r="BR24" s="18">
        <f t="shared" si="2"/>
        <v>5450.5320137012368</v>
      </c>
      <c r="BS24" s="18">
        <f t="shared" si="2"/>
        <v>56193.552158015103</v>
      </c>
      <c r="BT24" s="18">
        <f t="shared" si="2"/>
        <v>75506.449462353703</v>
      </c>
      <c r="BU24" s="18">
        <f t="shared" si="2"/>
        <v>4816.6506000016079</v>
      </c>
      <c r="BV24" s="18">
        <f t="shared" si="1"/>
        <v>6181.6104479919122</v>
      </c>
    </row>
    <row r="25" spans="1:74" x14ac:dyDescent="0.35">
      <c r="A25" s="9" t="s">
        <v>14</v>
      </c>
      <c r="B25" s="10">
        <v>42</v>
      </c>
      <c r="C25" s="3">
        <f>[1]CHD!NZ30</f>
        <v>3389.0470877126404</v>
      </c>
      <c r="D25" s="4">
        <f>[1]CHD!OL30</f>
        <v>1972.9623225522853</v>
      </c>
      <c r="E25" s="18">
        <f>C25*Parameters!$H$3/Parameters!$G$3</f>
        <v>3140.5169679470469</v>
      </c>
      <c r="F25" s="18">
        <f>C25*Parameters!$I$3/Parameters!$G$3</f>
        <v>3660.1708547296516</v>
      </c>
      <c r="G25" s="18">
        <f>D25*Parameters!$H$3/Parameters!$G$3</f>
        <v>1828.2784188984508</v>
      </c>
      <c r="H25" s="18">
        <f>D25*Parameters!$I$3/Parameters!$G$3</f>
        <v>2130.7993083564684</v>
      </c>
      <c r="I25" s="3">
        <f>[1]Stroke!NZ30</f>
        <v>7187.9945020751311</v>
      </c>
      <c r="J25" s="4">
        <f>[1]Stroke!OL30</f>
        <v>979.98102954010028</v>
      </c>
      <c r="K25" s="18">
        <f>I25*Parameters!$H$7/Parameters!$G$7</f>
        <v>6207.8134336103403</v>
      </c>
      <c r="L25" s="18">
        <f>I25*Parameters!$I$7/Parameters!$G$7</f>
        <v>8331.5390819507193</v>
      </c>
      <c r="M25" s="18">
        <f>J25*Parameters!$H$7/Parameters!$G$7</f>
        <v>846.34725278463202</v>
      </c>
      <c r="N25" s="18">
        <f>J25*Parameters!$I$7/Parameters!$G$7</f>
        <v>1135.88710242148</v>
      </c>
      <c r="O25" s="3">
        <f>[1]HHD!NZ30</f>
        <v>943.37618469778681</v>
      </c>
      <c r="P25" s="4">
        <f>[1]HHD!OL30</f>
        <v>0</v>
      </c>
      <c r="Q25" s="18">
        <f>O25*Parameters!$H$18/Parameters!$G$18</f>
        <v>813.28444104873131</v>
      </c>
      <c r="R25" s="18">
        <f>O25*Parameters!$I$18/Parameters!$G$18</f>
        <v>1096.7721605000031</v>
      </c>
      <c r="S25" s="18">
        <f>P25*Parameters!$H$18/Parameters!$G$18</f>
        <v>0</v>
      </c>
      <c r="T25" s="18">
        <f>P25*Parameters!$I$18/Parameters!$G$18</f>
        <v>0</v>
      </c>
      <c r="U25" s="3">
        <f>[1]Diabetes!NZ30</f>
        <v>37530.944878387178</v>
      </c>
      <c r="V25" s="4">
        <f>[1]Diabetes!OL30</f>
        <v>391.08387741685567</v>
      </c>
      <c r="W25" s="18">
        <f>U25*Parameters!$H$12/Parameters!$G$12</f>
        <v>32839.846766718081</v>
      </c>
      <c r="X25" s="18">
        <f>U25*Parameters!$I$12/Parameters!$G$12</f>
        <v>42743.927537633055</v>
      </c>
      <c r="Y25" s="18">
        <f>V25*Parameters!$H$12/Parameters!$G$12</f>
        <v>342.20120620249639</v>
      </c>
      <c r="Z25" s="18">
        <f>V25*Parameters!$I$12/Parameters!$G$12</f>
        <v>445.40474458102705</v>
      </c>
      <c r="AA25" s="3">
        <f>'[1]Breast CA'!NZ30</f>
        <v>0</v>
      </c>
      <c r="AB25" s="4">
        <f>'[1]Breast CA'!OL30</f>
        <v>0</v>
      </c>
      <c r="AC25" s="18">
        <v>0</v>
      </c>
      <c r="AD25" s="18">
        <v>0</v>
      </c>
      <c r="AE25" s="18">
        <v>0</v>
      </c>
      <c r="AF25" s="18">
        <v>0</v>
      </c>
      <c r="AG25" s="3">
        <f>'[1]Colon CA'!NZ30</f>
        <v>786.92796402863689</v>
      </c>
      <c r="AH25" s="4">
        <f>'[1]Colon CA'!OL30</f>
        <v>305.05245933811443</v>
      </c>
      <c r="AI25" s="18">
        <f>AG25*Parameters!$H$19/Parameters!$G$19</f>
        <v>761.54319099545501</v>
      </c>
      <c r="AJ25" s="18">
        <f>AG25*Parameters!$I$19/Parameters!$G$19</f>
        <v>812.31273706181878</v>
      </c>
      <c r="AK25" s="18">
        <f>AH25*Parameters!$H$19/Parameters!$G$19</f>
        <v>295.21205742398172</v>
      </c>
      <c r="AL25" s="18">
        <f>AH25*Parameters!$I$19/Parameters!$G$19</f>
        <v>314.89286125224714</v>
      </c>
      <c r="AM25" s="3">
        <f>'[1]Pancreas CA'!NZ30</f>
        <v>0</v>
      </c>
      <c r="AN25" s="4">
        <f>'[1]Pancreas CA'!OL30</f>
        <v>0</v>
      </c>
      <c r="AO25" s="18">
        <f>AM25*Parameters!$H$25/Parameters!$G$25</f>
        <v>0</v>
      </c>
      <c r="AP25" s="18">
        <f>AM25*Parameters!$I$25/Parameters!$G$25</f>
        <v>0</v>
      </c>
      <c r="AQ25" s="18">
        <f>AN25*Parameters!$H$25/Parameters!$G$25</f>
        <v>0</v>
      </c>
      <c r="AR25" s="18">
        <f>AN25*Parameters!$I$25/Parameters!$G$25</f>
        <v>0</v>
      </c>
      <c r="AS25" s="3">
        <f>'[1]Kidney CA'!NZ30</f>
        <v>0</v>
      </c>
      <c r="AT25" s="4">
        <f>'[1]Kidney CA'!OL30</f>
        <v>0</v>
      </c>
      <c r="AU25" s="18">
        <f>AS25*Parameters!$H$21/Parameters!$G$21</f>
        <v>0</v>
      </c>
      <c r="AV25" s="18">
        <f>AS25*Parameters!$I$21/Parameters!$G$21</f>
        <v>0</v>
      </c>
      <c r="AW25" s="18">
        <f>AT25*Parameters!$H$21/Parameters!$G$21</f>
        <v>0</v>
      </c>
      <c r="AX25" s="18">
        <f>AT25*Parameters!$I$21/Parameters!$G$21</f>
        <v>0</v>
      </c>
      <c r="AY25" s="3">
        <f>'[1]Liver CA'!NZ30</f>
        <v>0</v>
      </c>
      <c r="AZ25" s="4">
        <f>'[1]Liver CA'!OL30</f>
        <v>0</v>
      </c>
      <c r="BA25" s="18">
        <f>AY25*Parameters!$H$23/Parameters!$G$23</f>
        <v>0</v>
      </c>
      <c r="BB25" s="18">
        <f>AY25*Parameters!$I$23/Parameters!$G$23</f>
        <v>0</v>
      </c>
      <c r="BC25" s="18">
        <f>AZ25*Parameters!$H$23/Parameters!$G$23</f>
        <v>0</v>
      </c>
      <c r="BD25" s="18">
        <f>AZ25*Parameters!$I$23/Parameters!$G$23</f>
        <v>0</v>
      </c>
      <c r="BE25" s="3">
        <f>[1]Cirrhosis!NZ30</f>
        <v>8135.0995793358861</v>
      </c>
      <c r="BF25" s="4">
        <f>[1]Cirrhosis!OL30</f>
        <v>2092.1974042829097</v>
      </c>
      <c r="BG25" s="18">
        <f>BE25*Parameters!$H$16/Parameters!$G$16</f>
        <v>6999.0218100855263</v>
      </c>
      <c r="BH25" s="18">
        <f>BE25*Parameters!$I$16/Parameters!$G$16</f>
        <v>9453.2242629726588</v>
      </c>
      <c r="BI25" s="18">
        <f>BF25*Parameters!$H$16/Parameters!$G$16</f>
        <v>1800.0191787173953</v>
      </c>
      <c r="BJ25" s="18">
        <f>BF25*Parameters!$I$16/Parameters!$G$16</f>
        <v>2431.1947348910276</v>
      </c>
      <c r="BK25" s="3">
        <f>[1]CKD!NZ30</f>
        <v>12984.265989820971</v>
      </c>
      <c r="BL25" s="4">
        <f>[1]CKD!OL30</f>
        <v>435.24433813143344</v>
      </c>
      <c r="BM25" s="18">
        <f>BK25*Parameters!$H$14/Parameters!$G$14</f>
        <v>10371.433172884777</v>
      </c>
      <c r="BN25" s="18">
        <f>BK25*Parameters!$I$14/Parameters!$G$14</f>
        <v>16251.300798457249</v>
      </c>
      <c r="BO25" s="18">
        <f>BL25*Parameters!$H$14/Parameters!$G$14</f>
        <v>347.65981922624405</v>
      </c>
      <c r="BP25" s="18">
        <f>BL25*Parameters!$I$14/Parameters!$G$14</f>
        <v>544.75829941750055</v>
      </c>
      <c r="BQ25" s="18">
        <f t="shared" si="2"/>
        <v>70957.65618605823</v>
      </c>
      <c r="BR25" s="18">
        <f t="shared" si="2"/>
        <v>6176.521431261699</v>
      </c>
      <c r="BS25" s="18">
        <f t="shared" si="2"/>
        <v>61133.45978328996</v>
      </c>
      <c r="BT25" s="18">
        <f t="shared" si="2"/>
        <v>82349.24743330515</v>
      </c>
      <c r="BU25" s="18">
        <f t="shared" si="2"/>
        <v>5459.7179332532014</v>
      </c>
      <c r="BV25" s="18">
        <f t="shared" si="1"/>
        <v>7002.9370509197506</v>
      </c>
    </row>
    <row r="26" spans="1:74" x14ac:dyDescent="0.35">
      <c r="A26" s="9" t="s">
        <v>14</v>
      </c>
      <c r="B26" s="10">
        <v>43</v>
      </c>
      <c r="C26" s="3">
        <f>[1]CHD!NZ31</f>
        <v>3347.4040996930189</v>
      </c>
      <c r="D26" s="4">
        <f>[1]CHD!OL31</f>
        <v>2200.0385718304583</v>
      </c>
      <c r="E26" s="18">
        <f>C26*Parameters!$H$3/Parameters!$G$3</f>
        <v>3101.927799048864</v>
      </c>
      <c r="F26" s="18">
        <f>C26*Parameters!$I$3/Parameters!$G$3</f>
        <v>3615.1964276684607</v>
      </c>
      <c r="G26" s="18">
        <f>D26*Parameters!$H$3/Parameters!$G$3</f>
        <v>2038.7024098962245</v>
      </c>
      <c r="H26" s="18">
        <f>D26*Parameters!$I$3/Parameters!$G$3</f>
        <v>2376.041657576895</v>
      </c>
      <c r="I26" s="3">
        <f>[1]Stroke!NZ31</f>
        <v>7987.0755524655979</v>
      </c>
      <c r="J26" s="4">
        <f>[1]Stroke!OL31</f>
        <v>1126.2652418412952</v>
      </c>
      <c r="K26" s="18">
        <f>I26*Parameters!$H$7/Parameters!$G$7</f>
        <v>6897.9288862202893</v>
      </c>
      <c r="L26" s="18">
        <f>I26*Parameters!$I$7/Parameters!$G$7</f>
        <v>9257.746663085125</v>
      </c>
      <c r="M26" s="18">
        <f>J26*Parameters!$H$7/Parameters!$G$7</f>
        <v>972.6836179538459</v>
      </c>
      <c r="N26" s="18">
        <f>J26*Parameters!$I$7/Parameters!$G$7</f>
        <v>1305.4438030433193</v>
      </c>
      <c r="O26" s="3">
        <f>[1]HHD!NZ31</f>
        <v>931.77517779421419</v>
      </c>
      <c r="P26" s="4">
        <f>[1]HHD!OL31</f>
        <v>224.7087860759159</v>
      </c>
      <c r="Q26" s="18">
        <f>O26*Parameters!$H$18/Parameters!$G$18</f>
        <v>803.28321506039765</v>
      </c>
      <c r="R26" s="18">
        <f>O26*Parameters!$I$18/Parameters!$G$18</f>
        <v>1083.2847928814504</v>
      </c>
      <c r="S26" s="18">
        <f>P26*Parameters!$H$18/Parameters!$G$18</f>
        <v>193.72140451164279</v>
      </c>
      <c r="T26" s="18">
        <f>P26*Parameters!$I$18/Parameters!$G$18</f>
        <v>261.24715122712968</v>
      </c>
      <c r="U26" s="3">
        <f>[1]Diabetes!NZ31</f>
        <v>39920.881065786794</v>
      </c>
      <c r="V26" s="4">
        <f>[1]Diabetes!OL31</f>
        <v>463.04728612910583</v>
      </c>
      <c r="W26" s="18">
        <f>U26*Parameters!$H$12/Parameters!$G$12</f>
        <v>34931.058123926268</v>
      </c>
      <c r="X26" s="18">
        <f>U26*Parameters!$I$12/Parameters!$G$12</f>
        <v>45465.821685110386</v>
      </c>
      <c r="Y26" s="18">
        <f>V26*Parameters!$H$12/Parameters!$G$12</f>
        <v>405.16970653145898</v>
      </c>
      <c r="Z26" s="18">
        <f>V26*Parameters!$I$12/Parameters!$G$12</f>
        <v>527.36374500920056</v>
      </c>
      <c r="AA26" s="3">
        <f>'[1]Breast CA'!NZ31</f>
        <v>0</v>
      </c>
      <c r="AB26" s="4">
        <f>'[1]Breast CA'!OL31</f>
        <v>0</v>
      </c>
      <c r="AC26" s="18">
        <v>0</v>
      </c>
      <c r="AD26" s="18">
        <v>0</v>
      </c>
      <c r="AE26" s="18">
        <v>0</v>
      </c>
      <c r="AF26" s="18">
        <v>0</v>
      </c>
      <c r="AG26" s="3">
        <f>'[1]Colon CA'!NZ31</f>
        <v>777.28351393177604</v>
      </c>
      <c r="AH26" s="4">
        <f>'[1]Colon CA'!OL31</f>
        <v>348.15771723202135</v>
      </c>
      <c r="AI26" s="18">
        <f>AG26*Parameters!$H$19/Parameters!$G$19</f>
        <v>752.20985219204135</v>
      </c>
      <c r="AJ26" s="18">
        <f>AG26*Parameters!$I$19/Parameters!$G$19</f>
        <v>802.35717567151073</v>
      </c>
      <c r="AK26" s="18">
        <f>AH26*Parameters!$H$19/Parameters!$G$19</f>
        <v>336.92682312776259</v>
      </c>
      <c r="AL26" s="18">
        <f>AH26*Parameters!$I$19/Parameters!$G$19</f>
        <v>359.38861133628012</v>
      </c>
      <c r="AM26" s="3">
        <f>'[1]Pancreas CA'!NZ31</f>
        <v>0</v>
      </c>
      <c r="AN26" s="4">
        <f>'[1]Pancreas CA'!OL31</f>
        <v>0</v>
      </c>
      <c r="AO26" s="18">
        <f>AM26*Parameters!$H$25/Parameters!$G$25</f>
        <v>0</v>
      </c>
      <c r="AP26" s="18">
        <f>AM26*Parameters!$I$25/Parameters!$G$25</f>
        <v>0</v>
      </c>
      <c r="AQ26" s="18">
        <f>AN26*Parameters!$H$25/Parameters!$G$25</f>
        <v>0</v>
      </c>
      <c r="AR26" s="18">
        <f>AN26*Parameters!$I$25/Parameters!$G$25</f>
        <v>0</v>
      </c>
      <c r="AS26" s="3">
        <f>'[1]Kidney CA'!NZ31</f>
        <v>0</v>
      </c>
      <c r="AT26" s="4">
        <f>'[1]Kidney CA'!OL31</f>
        <v>0</v>
      </c>
      <c r="AU26" s="18">
        <f>AS26*Parameters!$H$21/Parameters!$G$21</f>
        <v>0</v>
      </c>
      <c r="AV26" s="18">
        <f>AS26*Parameters!$I$21/Parameters!$G$21</f>
        <v>0</v>
      </c>
      <c r="AW26" s="18">
        <f>AT26*Parameters!$H$21/Parameters!$G$21</f>
        <v>0</v>
      </c>
      <c r="AX26" s="18">
        <f>AT26*Parameters!$I$21/Parameters!$G$21</f>
        <v>0</v>
      </c>
      <c r="AY26" s="3">
        <f>'[1]Liver CA'!NZ31</f>
        <v>0</v>
      </c>
      <c r="AZ26" s="4">
        <f>'[1]Liver CA'!OL31</f>
        <v>0</v>
      </c>
      <c r="BA26" s="18">
        <f>AY26*Parameters!$H$23/Parameters!$G$23</f>
        <v>0</v>
      </c>
      <c r="BB26" s="18">
        <f>AY26*Parameters!$I$23/Parameters!$G$23</f>
        <v>0</v>
      </c>
      <c r="BC26" s="18">
        <f>AZ26*Parameters!$H$23/Parameters!$G$23</f>
        <v>0</v>
      </c>
      <c r="BD26" s="18">
        <f>AZ26*Parameters!$I$23/Parameters!$G$23</f>
        <v>0</v>
      </c>
      <c r="BE26" s="3">
        <f>[1]Cirrhosis!NZ31</f>
        <v>8035.0799282470589</v>
      </c>
      <c r="BF26" s="4">
        <f>[1]Cirrhosis!OL31</f>
        <v>2318.2102872627397</v>
      </c>
      <c r="BG26" s="18">
        <f>BE26*Parameters!$H$16/Parameters!$G$16</f>
        <v>6912.970039903631</v>
      </c>
      <c r="BH26" s="18">
        <f>BE26*Parameters!$I$16/Parameters!$G$16</f>
        <v>9336.9984954542542</v>
      </c>
      <c r="BI26" s="18">
        <f>BF26*Parameters!$H$16/Parameters!$G$16</f>
        <v>1994.4690538429898</v>
      </c>
      <c r="BJ26" s="18">
        <f>BF26*Parameters!$I$16/Parameters!$G$16</f>
        <v>2693.8283324632589</v>
      </c>
      <c r="BK26" s="3">
        <f>[1]CKD!NZ31</f>
        <v>14534.636398977818</v>
      </c>
      <c r="BL26" s="4">
        <f>[1]CKD!OL31</f>
        <v>482.50133304840097</v>
      </c>
      <c r="BM26" s="18">
        <f>BK26*Parameters!$H$14/Parameters!$G$14</f>
        <v>11609.82147333964</v>
      </c>
      <c r="BN26" s="18">
        <f>BK26*Parameters!$I$14/Parameters!$G$14</f>
        <v>18191.767505469201</v>
      </c>
      <c r="BO26" s="18">
        <f>BL26*Parameters!$H$14/Parameters!$G$14</f>
        <v>385.40725640266334</v>
      </c>
      <c r="BP26" s="18">
        <f>BL26*Parameters!$I$14/Parameters!$G$14</f>
        <v>603.90585845771648</v>
      </c>
      <c r="BQ26" s="18">
        <f t="shared" si="2"/>
        <v>75534.135736896278</v>
      </c>
      <c r="BR26" s="18">
        <f t="shared" si="2"/>
        <v>7162.9292234199374</v>
      </c>
      <c r="BS26" s="18">
        <f t="shared" si="2"/>
        <v>65009.19938969113</v>
      </c>
      <c r="BT26" s="18">
        <f t="shared" si="2"/>
        <v>87753.172745340387</v>
      </c>
      <c r="BU26" s="18">
        <f t="shared" si="2"/>
        <v>6327.0802722665885</v>
      </c>
      <c r="BV26" s="18">
        <f t="shared" si="1"/>
        <v>8127.2191591137998</v>
      </c>
    </row>
    <row r="27" spans="1:74" x14ac:dyDescent="0.35">
      <c r="A27" s="9" t="s">
        <v>14</v>
      </c>
      <c r="B27" s="10">
        <v>44</v>
      </c>
      <c r="C27" s="3">
        <f>[1]CHD!NZ32</f>
        <v>4121.8615601585252</v>
      </c>
      <c r="D27" s="4">
        <f>[1]CHD!OL32</f>
        <v>2412.455995661137</v>
      </c>
      <c r="E27" s="18">
        <f>C27*Parameters!$H$3/Parameters!$G$3</f>
        <v>3819.5917124135667</v>
      </c>
      <c r="F27" s="18">
        <f>C27*Parameters!$I$3/Parameters!$G$3</f>
        <v>4451.6104849712074</v>
      </c>
      <c r="G27" s="18">
        <f>D27*Parameters!$H$3/Parameters!$G$3</f>
        <v>2235.5425559793202</v>
      </c>
      <c r="H27" s="18">
        <f>D27*Parameters!$I$3/Parameters!$G$3</f>
        <v>2605.4524753140281</v>
      </c>
      <c r="I27" s="3">
        <f>[1]Stroke!NZ32</f>
        <v>8741.9927454150275</v>
      </c>
      <c r="J27" s="4">
        <f>[1]Stroke!OL32</f>
        <v>1282.3366386128921</v>
      </c>
      <c r="K27" s="18">
        <f>I27*Parameters!$H$7/Parameters!$G$7</f>
        <v>7549.9028255857056</v>
      </c>
      <c r="L27" s="18">
        <f>I27*Parameters!$I$7/Parameters!$G$7</f>
        <v>10132.764318549238</v>
      </c>
      <c r="M27" s="18">
        <f>J27*Parameters!$H$7/Parameters!$G$7</f>
        <v>1107.472551529316</v>
      </c>
      <c r="N27" s="18">
        <f>J27*Parameters!$I$7/Parameters!$G$7</f>
        <v>1486.3447402103975</v>
      </c>
      <c r="O27" s="3">
        <f>[1]HHD!NZ32</f>
        <v>917.84749992421746</v>
      </c>
      <c r="P27" s="4">
        <f>[1]HHD!OL32</f>
        <v>342.65697618458665</v>
      </c>
      <c r="Q27" s="18">
        <f>O27*Parameters!$H$18/Parameters!$G$18</f>
        <v>791.27616644570776</v>
      </c>
      <c r="R27" s="18">
        <f>O27*Parameters!$I$18/Parameters!$G$18</f>
        <v>1067.0924301782113</v>
      </c>
      <c r="S27" s="18">
        <f>P27*Parameters!$H$18/Parameters!$G$18</f>
        <v>295.40451822727022</v>
      </c>
      <c r="T27" s="18">
        <f>P27*Parameters!$I$18/Parameters!$G$18</f>
        <v>398.37409315220435</v>
      </c>
      <c r="U27" s="3">
        <f>[1]Diabetes!NZ32</f>
        <v>42132.887121481988</v>
      </c>
      <c r="V27" s="4">
        <f>[1]Diabetes!OL32</f>
        <v>541.75430970624757</v>
      </c>
      <c r="W27" s="18">
        <f>U27*Parameters!$H$12/Parameters!$G$12</f>
        <v>36866.579335861294</v>
      </c>
      <c r="X27" s="18">
        <f>U27*Parameters!$I$12/Parameters!$G$12</f>
        <v>47985.071516517877</v>
      </c>
      <c r="Y27" s="18">
        <f>V27*Parameters!$H$12/Parameters!$G$12</f>
        <v>474.03891838085906</v>
      </c>
      <c r="Z27" s="18">
        <f>V27*Parameters!$I$12/Parameters!$G$12</f>
        <v>617.00303662270539</v>
      </c>
      <c r="AA27" s="3">
        <f>'[1]Breast CA'!NZ32</f>
        <v>0</v>
      </c>
      <c r="AB27" s="4">
        <f>'[1]Breast CA'!OL32</f>
        <v>0</v>
      </c>
      <c r="AC27" s="18">
        <v>0</v>
      </c>
      <c r="AD27" s="18">
        <v>0</v>
      </c>
      <c r="AE27" s="18">
        <v>0</v>
      </c>
      <c r="AF27" s="18">
        <v>0</v>
      </c>
      <c r="AG27" s="3">
        <f>'[1]Colon CA'!NZ32</f>
        <v>765.79258758097433</v>
      </c>
      <c r="AH27" s="4">
        <f>'[1]Colon CA'!OL32</f>
        <v>385.37942464043982</v>
      </c>
      <c r="AI27" s="18">
        <f>AG27*Parameters!$H$19/Parameters!$G$19</f>
        <v>741.08960088481388</v>
      </c>
      <c r="AJ27" s="18">
        <f>AG27*Parameters!$I$19/Parameters!$G$19</f>
        <v>790.49557427713478</v>
      </c>
      <c r="AK27" s="18">
        <f>AH27*Parameters!$H$19/Parameters!$G$19</f>
        <v>372.9478302971998</v>
      </c>
      <c r="AL27" s="18">
        <f>AH27*Parameters!$I$19/Parameters!$G$19</f>
        <v>397.81101898367984</v>
      </c>
      <c r="AM27" s="3">
        <f>'[1]Pancreas CA'!NZ32</f>
        <v>0</v>
      </c>
      <c r="AN27" s="4">
        <f>'[1]Pancreas CA'!OL32</f>
        <v>0</v>
      </c>
      <c r="AO27" s="18">
        <f>AM27*Parameters!$H$25/Parameters!$G$25</f>
        <v>0</v>
      </c>
      <c r="AP27" s="18">
        <f>AM27*Parameters!$I$25/Parameters!$G$25</f>
        <v>0</v>
      </c>
      <c r="AQ27" s="18">
        <f>AN27*Parameters!$H$25/Parameters!$G$25</f>
        <v>0</v>
      </c>
      <c r="AR27" s="18">
        <f>AN27*Parameters!$I$25/Parameters!$G$25</f>
        <v>0</v>
      </c>
      <c r="AS27" s="3">
        <f>'[1]Kidney CA'!NZ32</f>
        <v>0</v>
      </c>
      <c r="AT27" s="4">
        <f>'[1]Kidney CA'!OL32</f>
        <v>0</v>
      </c>
      <c r="AU27" s="18">
        <f>AS27*Parameters!$H$21/Parameters!$G$21</f>
        <v>0</v>
      </c>
      <c r="AV27" s="18">
        <f>AS27*Parameters!$I$21/Parameters!$G$21</f>
        <v>0</v>
      </c>
      <c r="AW27" s="18">
        <f>AT27*Parameters!$H$21/Parameters!$G$21</f>
        <v>0</v>
      </c>
      <c r="AX27" s="18">
        <f>AT27*Parameters!$I$21/Parameters!$G$21</f>
        <v>0</v>
      </c>
      <c r="AY27" s="3">
        <f>'[1]Liver CA'!NZ32</f>
        <v>0</v>
      </c>
      <c r="AZ27" s="4">
        <f>'[1]Liver CA'!OL32</f>
        <v>0</v>
      </c>
      <c r="BA27" s="18">
        <f>AY27*Parameters!$H$23/Parameters!$G$23</f>
        <v>0</v>
      </c>
      <c r="BB27" s="18">
        <f>AY27*Parameters!$I$23/Parameters!$G$23</f>
        <v>0</v>
      </c>
      <c r="BC27" s="18">
        <f>AZ27*Parameters!$H$23/Parameters!$G$23</f>
        <v>0</v>
      </c>
      <c r="BD27" s="18">
        <f>AZ27*Parameters!$I$23/Parameters!$G$23</f>
        <v>0</v>
      </c>
      <c r="BE27" s="3">
        <f>[1]Cirrhosis!NZ32</f>
        <v>7915.0651535868355</v>
      </c>
      <c r="BF27" s="4">
        <f>[1]Cirrhosis!OL32</f>
        <v>2527.7701828575432</v>
      </c>
      <c r="BG27" s="18">
        <f>BE27*Parameters!$H$16/Parameters!$G$16</f>
        <v>6809.7154924715296</v>
      </c>
      <c r="BH27" s="18">
        <f>BE27*Parameters!$I$16/Parameters!$G$16</f>
        <v>9197.5378080134942</v>
      </c>
      <c r="BI27" s="18">
        <f>BF27*Parameters!$H$16/Parameters!$G$16</f>
        <v>2174.7636237475672</v>
      </c>
      <c r="BJ27" s="18">
        <f>BF27*Parameters!$I$16/Parameters!$G$16</f>
        <v>2937.3430762304806</v>
      </c>
      <c r="BK27" s="3">
        <f>[1]CKD!NZ32</f>
        <v>16002.225151389803</v>
      </c>
      <c r="BL27" s="4">
        <f>[1]CKD!OL32</f>
        <v>543.36794621604895</v>
      </c>
      <c r="BM27" s="18">
        <f>BK27*Parameters!$H$14/Parameters!$G$14</f>
        <v>12782.086327036472</v>
      </c>
      <c r="BN27" s="18">
        <f>BK27*Parameters!$I$14/Parameters!$G$14</f>
        <v>20028.623457324866</v>
      </c>
      <c r="BO27" s="18">
        <f>BL27*Parameters!$H$14/Parameters!$G$14</f>
        <v>434.02563894527123</v>
      </c>
      <c r="BP27" s="18">
        <f>BL27*Parameters!$I$14/Parameters!$G$14</f>
        <v>680.0874185047951</v>
      </c>
      <c r="BQ27" s="18">
        <f t="shared" si="2"/>
        <v>80597.671819537383</v>
      </c>
      <c r="BR27" s="18">
        <f t="shared" si="2"/>
        <v>8035.7214738788953</v>
      </c>
      <c r="BS27" s="18">
        <f t="shared" si="2"/>
        <v>69360.241460699093</v>
      </c>
      <c r="BT27" s="18">
        <f t="shared" si="2"/>
        <v>93653.19558983203</v>
      </c>
      <c r="BU27" s="18">
        <f t="shared" si="2"/>
        <v>7094.1956371068045</v>
      </c>
      <c r="BV27" s="18">
        <f t="shared" si="1"/>
        <v>9122.4158590182924</v>
      </c>
    </row>
    <row r="28" spans="1:74" x14ac:dyDescent="0.35">
      <c r="A28" s="9" t="s">
        <v>14</v>
      </c>
      <c r="B28" s="10">
        <v>45</v>
      </c>
      <c r="C28" s="3">
        <f>[1]CHD!NZ33</f>
        <v>4084.1056269765977</v>
      </c>
      <c r="D28" s="4">
        <f>[1]CHD!OL33</f>
        <v>2696.4640247908383</v>
      </c>
      <c r="E28" s="18">
        <f>C28*Parameters!$H$3/Parameters!$G$3</f>
        <v>3784.6045476649801</v>
      </c>
      <c r="F28" s="18">
        <f>C28*Parameters!$I$3/Parameters!$G$3</f>
        <v>4410.8340771347257</v>
      </c>
      <c r="G28" s="18">
        <f>D28*Parameters!$H$3/Parameters!$G$3</f>
        <v>2498.7233296395102</v>
      </c>
      <c r="H28" s="18">
        <f>D28*Parameters!$I$3/Parameters!$G$3</f>
        <v>2912.1811467741059</v>
      </c>
      <c r="I28" s="3">
        <f>[1]Stroke!NZ33</f>
        <v>9539.1108748446986</v>
      </c>
      <c r="J28" s="4">
        <f>[1]Stroke!OL33</f>
        <v>1452.0259923654216</v>
      </c>
      <c r="K28" s="18">
        <f>I28*Parameters!$H$7/Parameters!$G$7</f>
        <v>8238.3230282749664</v>
      </c>
      <c r="L28" s="18">
        <f>I28*Parameters!$I$7/Parameters!$G$7</f>
        <v>11056.696695842718</v>
      </c>
      <c r="M28" s="18">
        <f>J28*Parameters!$H$7/Parameters!$G$7</f>
        <v>1254.022447951955</v>
      </c>
      <c r="N28" s="18">
        <f>J28*Parameters!$I$7/Parameters!$G$7</f>
        <v>1683.0301275144659</v>
      </c>
      <c r="O28" s="3">
        <f>[1]HHD!NZ33</f>
        <v>911.11285027890415</v>
      </c>
      <c r="P28" s="4">
        <f>[1]HHD!OL33</f>
        <v>402.45637207071354</v>
      </c>
      <c r="Q28" s="18">
        <f>O28*Parameters!$H$18/Parameters!$G$18</f>
        <v>785.47022618423887</v>
      </c>
      <c r="R28" s="18">
        <f>O28*Parameters!$I$18/Parameters!$G$18</f>
        <v>1059.2627050256021</v>
      </c>
      <c r="S28" s="18">
        <f>P28*Parameters!$H$18/Parameters!$G$18</f>
        <v>346.9575667853918</v>
      </c>
      <c r="T28" s="18">
        <f>P28*Parameters!$I$18/Parameters!$G$18</f>
        <v>467.89706149344266</v>
      </c>
      <c r="U28" s="3">
        <f>[1]Diabetes!NZ33</f>
        <v>44618.615664444915</v>
      </c>
      <c r="V28" s="4">
        <f>[1]Diabetes!OL33</f>
        <v>626.3688647861353</v>
      </c>
      <c r="W28" s="18">
        <f>U28*Parameters!$H$12/Parameters!$G$12</f>
        <v>39041.609693318889</v>
      </c>
      <c r="X28" s="18">
        <f>U28*Parameters!$I$12/Parameters!$G$12</f>
        <v>50816.063410351577</v>
      </c>
      <c r="Y28" s="18">
        <f>V28*Parameters!$H$12/Parameters!$G$12</f>
        <v>548.07726279402402</v>
      </c>
      <c r="Z28" s="18">
        <f>V28*Parameters!$I$12/Parameters!$G$12</f>
        <v>713.37040554142811</v>
      </c>
      <c r="AA28" s="3">
        <f>'[1]Breast CA'!NZ33</f>
        <v>0</v>
      </c>
      <c r="AB28" s="4">
        <f>'[1]Breast CA'!OL33</f>
        <v>0</v>
      </c>
      <c r="AC28" s="18">
        <v>0</v>
      </c>
      <c r="AD28" s="18">
        <v>0</v>
      </c>
      <c r="AE28" s="18">
        <v>0</v>
      </c>
      <c r="AF28" s="18">
        <v>0</v>
      </c>
      <c r="AG28" s="3">
        <f>'[1]Colon CA'!NZ33</f>
        <v>757.81454279895866</v>
      </c>
      <c r="AH28" s="4">
        <f>'[1]Colon CA'!OL33</f>
        <v>416.58759050326836</v>
      </c>
      <c r="AI28" s="18">
        <f>AG28*Parameters!$H$19/Parameters!$G$19</f>
        <v>733.36891238608905</v>
      </c>
      <c r="AJ28" s="18">
        <f>AG28*Parameters!$I$19/Parameters!$G$19</f>
        <v>782.26017321182837</v>
      </c>
      <c r="AK28" s="18">
        <f>AH28*Parameters!$H$19/Parameters!$G$19</f>
        <v>403.1492811321952</v>
      </c>
      <c r="AL28" s="18">
        <f>AH28*Parameters!$I$19/Parameters!$G$19</f>
        <v>430.02589987434152</v>
      </c>
      <c r="AM28" s="3">
        <f>'[1]Pancreas CA'!NZ33</f>
        <v>0</v>
      </c>
      <c r="AN28" s="4">
        <f>'[1]Pancreas CA'!OL33</f>
        <v>0</v>
      </c>
      <c r="AO28" s="18">
        <f>AM28*Parameters!$H$25/Parameters!$G$25</f>
        <v>0</v>
      </c>
      <c r="AP28" s="18">
        <f>AM28*Parameters!$I$25/Parameters!$G$25</f>
        <v>0</v>
      </c>
      <c r="AQ28" s="18">
        <f>AN28*Parameters!$H$25/Parameters!$G$25</f>
        <v>0</v>
      </c>
      <c r="AR28" s="18">
        <f>AN28*Parameters!$I$25/Parameters!$G$25</f>
        <v>0</v>
      </c>
      <c r="AS28" s="3">
        <f>'[1]Kidney CA'!NZ33</f>
        <v>0</v>
      </c>
      <c r="AT28" s="4">
        <f>'[1]Kidney CA'!OL33</f>
        <v>0</v>
      </c>
      <c r="AU28" s="18">
        <f>AS28*Parameters!$H$21/Parameters!$G$21</f>
        <v>0</v>
      </c>
      <c r="AV28" s="18">
        <f>AS28*Parameters!$I$21/Parameters!$G$21</f>
        <v>0</v>
      </c>
      <c r="AW28" s="18">
        <f>AT28*Parameters!$H$21/Parameters!$G$21</f>
        <v>0</v>
      </c>
      <c r="AX28" s="18">
        <f>AT28*Parameters!$I$21/Parameters!$G$21</f>
        <v>0</v>
      </c>
      <c r="AY28" s="3">
        <f>'[1]Liver CA'!NZ33</f>
        <v>0</v>
      </c>
      <c r="AZ28" s="4">
        <f>'[1]Liver CA'!OL33</f>
        <v>0</v>
      </c>
      <c r="BA28" s="18">
        <f>AY28*Parameters!$H$23/Parameters!$G$23</f>
        <v>0</v>
      </c>
      <c r="BB28" s="18">
        <f>AY28*Parameters!$I$23/Parameters!$G$23</f>
        <v>0</v>
      </c>
      <c r="BC28" s="18">
        <f>AZ28*Parameters!$H$23/Parameters!$G$23</f>
        <v>0</v>
      </c>
      <c r="BD28" s="18">
        <f>AZ28*Parameters!$I$23/Parameters!$G$23</f>
        <v>0</v>
      </c>
      <c r="BE28" s="3">
        <f>[1]Cirrhosis!NZ33</f>
        <v>8724.9717933941938</v>
      </c>
      <c r="BF28" s="4">
        <f>[1]Cirrhosis!OL33</f>
        <v>2730.7649314284718</v>
      </c>
      <c r="BG28" s="18">
        <f>BE28*Parameters!$H$16/Parameters!$G$16</f>
        <v>7506.5175636525119</v>
      </c>
      <c r="BH28" s="18">
        <f>BE28*Parameters!$I$16/Parameters!$G$16</f>
        <v>10138.673072985212</v>
      </c>
      <c r="BI28" s="18">
        <f>BF28*Parameters!$H$16/Parameters!$G$16</f>
        <v>2349.4098783785089</v>
      </c>
      <c r="BJ28" s="18">
        <f>BF28*Parameters!$I$16/Parameters!$G$16</f>
        <v>3173.2289266411026</v>
      </c>
      <c r="BK28" s="3">
        <f>[1]CKD!NZ33</f>
        <v>17530.228326208173</v>
      </c>
      <c r="BL28" s="4">
        <f>[1]CKD!OL33</f>
        <v>595.83782197481867</v>
      </c>
      <c r="BM28" s="18">
        <f>BK28*Parameters!$H$14/Parameters!$G$14</f>
        <v>14002.608367173991</v>
      </c>
      <c r="BN28" s="18">
        <f>BK28*Parameters!$I$14/Parameters!$G$14</f>
        <v>21941.095000532474</v>
      </c>
      <c r="BO28" s="18">
        <f>BL28*Parameters!$H$14/Parameters!$G$14</f>
        <v>475.93696534972594</v>
      </c>
      <c r="BP28" s="18">
        <f>BL28*Parameters!$I$14/Parameters!$G$14</f>
        <v>745.7594968865784</v>
      </c>
      <c r="BQ28" s="18">
        <f t="shared" si="2"/>
        <v>86165.959678946441</v>
      </c>
      <c r="BR28" s="18">
        <f t="shared" si="2"/>
        <v>8920.5055979196695</v>
      </c>
      <c r="BS28" s="18">
        <f t="shared" si="2"/>
        <v>74092.502338655671</v>
      </c>
      <c r="BT28" s="18">
        <f t="shared" si="2"/>
        <v>100204.88513508414</v>
      </c>
      <c r="BU28" s="18">
        <f t="shared" si="2"/>
        <v>7876.2767320313114</v>
      </c>
      <c r="BV28" s="18">
        <f t="shared" si="1"/>
        <v>10125.493064725464</v>
      </c>
    </row>
    <row r="29" spans="1:74" x14ac:dyDescent="0.35">
      <c r="A29" s="9" t="s">
        <v>14</v>
      </c>
      <c r="B29" s="10">
        <v>46</v>
      </c>
      <c r="C29" s="3">
        <f>[1]CHD!NZ34</f>
        <v>4513.6115868961288</v>
      </c>
      <c r="D29" s="4">
        <f>[1]CHD!OL34</f>
        <v>2781.3503457064598</v>
      </c>
      <c r="E29" s="18">
        <f>C29*Parameters!$H$3/Parameters!$G$3</f>
        <v>4182.613403857079</v>
      </c>
      <c r="F29" s="18">
        <f>C29*Parameters!$I$3/Parameters!$G$3</f>
        <v>4874.7005138478189</v>
      </c>
      <c r="G29" s="18">
        <f>D29*Parameters!$H$3/Parameters!$G$3</f>
        <v>2577.384653687986</v>
      </c>
      <c r="H29" s="18">
        <f>D29*Parameters!$I$3/Parameters!$G$3</f>
        <v>3003.8583733629766</v>
      </c>
      <c r="I29" s="3">
        <f>[1]Stroke!NZ34</f>
        <v>9583.7086609951111</v>
      </c>
      <c r="J29" s="4">
        <f>[1]Stroke!OL34</f>
        <v>1539.1823762131455</v>
      </c>
      <c r="K29" s="18">
        <f>I29*Parameters!$H$7/Parameters!$G$7</f>
        <v>8276.8392981321413</v>
      </c>
      <c r="L29" s="18">
        <f>I29*Parameters!$I$7/Parameters!$G$7</f>
        <v>11108.389584335242</v>
      </c>
      <c r="M29" s="18">
        <f>J29*Parameters!$H$7/Parameters!$G$7</f>
        <v>1329.2938703658986</v>
      </c>
      <c r="N29" s="18">
        <f>J29*Parameters!$I$7/Parameters!$G$7</f>
        <v>1784.0522997016005</v>
      </c>
      <c r="O29" s="3">
        <f>[1]HHD!NZ34</f>
        <v>839.08184935830673</v>
      </c>
      <c r="P29" s="4">
        <f>[1]HHD!OL34</f>
        <v>407.35402818245217</v>
      </c>
      <c r="Q29" s="18">
        <f>O29*Parameters!$H$18/Parameters!$G$18</f>
        <v>723.37231310128834</v>
      </c>
      <c r="R29" s="18">
        <f>O29*Parameters!$I$18/Parameters!$G$18</f>
        <v>975.51923366802305</v>
      </c>
      <c r="S29" s="18">
        <f>P29*Parameters!$H$18/Parameters!$G$18</f>
        <v>351.17983524827469</v>
      </c>
      <c r="T29" s="18">
        <f>P29*Parameters!$I$18/Parameters!$G$18</f>
        <v>473.59109210624467</v>
      </c>
      <c r="U29" s="3">
        <f>[1]Diabetes!NZ34</f>
        <v>43659.2198228337</v>
      </c>
      <c r="V29" s="4">
        <f>[1]Diabetes!OL34</f>
        <v>674.62421252461263</v>
      </c>
      <c r="W29" s="18">
        <f>U29*Parameters!$H$12/Parameters!$G$12</f>
        <v>38202.131430002308</v>
      </c>
      <c r="X29" s="18">
        <f>U29*Parameters!$I$12/Parameters!$G$12</f>
        <v>49723.409162860153</v>
      </c>
      <c r="Y29" s="18">
        <f>V29*Parameters!$H$12/Parameters!$G$12</f>
        <v>590.30103921482146</v>
      </c>
      <c r="Z29" s="18">
        <f>V29*Parameters!$I$12/Parameters!$G$12</f>
        <v>768.32833675579934</v>
      </c>
      <c r="AA29" s="3">
        <f>'[1]Breast CA'!NZ34</f>
        <v>0</v>
      </c>
      <c r="AB29" s="4">
        <f>'[1]Breast CA'!OL34</f>
        <v>0</v>
      </c>
      <c r="AC29" s="18">
        <v>0</v>
      </c>
      <c r="AD29" s="18">
        <v>0</v>
      </c>
      <c r="AE29" s="18">
        <v>0</v>
      </c>
      <c r="AF29" s="18">
        <v>0</v>
      </c>
      <c r="AG29" s="3">
        <f>'[1]Colon CA'!NZ34</f>
        <v>698.01143573948934</v>
      </c>
      <c r="AH29" s="4">
        <f>'[1]Colon CA'!OL34</f>
        <v>416.43389576926705</v>
      </c>
      <c r="AI29" s="18">
        <f>AG29*Parameters!$H$19/Parameters!$G$19</f>
        <v>675.49493781240903</v>
      </c>
      <c r="AJ29" s="18">
        <f>AG29*Parameters!$I$19/Parameters!$G$19</f>
        <v>720.52793366656965</v>
      </c>
      <c r="AK29" s="18">
        <f>AH29*Parameters!$H$19/Parameters!$G$19</f>
        <v>403.00054429283909</v>
      </c>
      <c r="AL29" s="18">
        <f>AH29*Parameters!$I$19/Parameters!$G$19</f>
        <v>429.86724724569507</v>
      </c>
      <c r="AM29" s="3">
        <f>'[1]Pancreas CA'!NZ34</f>
        <v>0</v>
      </c>
      <c r="AN29" s="4">
        <f>'[1]Pancreas CA'!OL34</f>
        <v>0</v>
      </c>
      <c r="AO29" s="18">
        <f>AM29*Parameters!$H$25/Parameters!$G$25</f>
        <v>0</v>
      </c>
      <c r="AP29" s="18">
        <f>AM29*Parameters!$I$25/Parameters!$G$25</f>
        <v>0</v>
      </c>
      <c r="AQ29" s="18">
        <f>AN29*Parameters!$H$25/Parameters!$G$25</f>
        <v>0</v>
      </c>
      <c r="AR29" s="18">
        <f>AN29*Parameters!$I$25/Parameters!$G$25</f>
        <v>0</v>
      </c>
      <c r="AS29" s="3">
        <f>'[1]Kidney CA'!NZ34</f>
        <v>0</v>
      </c>
      <c r="AT29" s="4">
        <f>'[1]Kidney CA'!OL34</f>
        <v>0</v>
      </c>
      <c r="AU29" s="18">
        <f>AS29*Parameters!$H$21/Parameters!$G$21</f>
        <v>0</v>
      </c>
      <c r="AV29" s="18">
        <f>AS29*Parameters!$I$21/Parameters!$G$21</f>
        <v>0</v>
      </c>
      <c r="AW29" s="18">
        <f>AT29*Parameters!$H$21/Parameters!$G$21</f>
        <v>0</v>
      </c>
      <c r="AX29" s="18">
        <f>AT29*Parameters!$I$21/Parameters!$G$21</f>
        <v>0</v>
      </c>
      <c r="AY29" s="3">
        <f>'[1]Liver CA'!NZ34</f>
        <v>0</v>
      </c>
      <c r="AZ29" s="4">
        <f>'[1]Liver CA'!OL34</f>
        <v>0</v>
      </c>
      <c r="BA29" s="18">
        <f>AY29*Parameters!$H$23/Parameters!$G$23</f>
        <v>0</v>
      </c>
      <c r="BB29" s="18">
        <f>AY29*Parameters!$I$23/Parameters!$G$23</f>
        <v>0</v>
      </c>
      <c r="BC29" s="18">
        <f>AZ29*Parameters!$H$23/Parameters!$G$23</f>
        <v>0</v>
      </c>
      <c r="BD29" s="18">
        <f>AZ29*Parameters!$I$23/Parameters!$G$23</f>
        <v>0</v>
      </c>
      <c r="BE29" s="3">
        <f>[1]Cirrhosis!NZ34</f>
        <v>7231.7418981497312</v>
      </c>
      <c r="BF29" s="4">
        <f>[1]Cirrhosis!OL34</f>
        <v>2789.4879100231356</v>
      </c>
      <c r="BG29" s="18">
        <f>BE29*Parameters!$H$16/Parameters!$G$16</f>
        <v>6221.8192631135889</v>
      </c>
      <c r="BH29" s="18">
        <f>BE29*Parameters!$I$16/Parameters!$G$16</f>
        <v>8403.496147581991</v>
      </c>
      <c r="BI29" s="18">
        <f>BF29*Parameters!$H$16/Parameters!$G$16</f>
        <v>2399.93211279359</v>
      </c>
      <c r="BJ29" s="18">
        <f>BF29*Parameters!$I$16/Parameters!$G$16</f>
        <v>3241.4667497471864</v>
      </c>
      <c r="BK29" s="3">
        <f>[1]CKD!NZ34</f>
        <v>17682.311084197656</v>
      </c>
      <c r="BL29" s="4">
        <f>[1]CKD!OL34</f>
        <v>623.56279303231906</v>
      </c>
      <c r="BM29" s="18">
        <f>BK29*Parameters!$H$14/Parameters!$G$14</f>
        <v>14124.087406687853</v>
      </c>
      <c r="BN29" s="18">
        <f>BK29*Parameters!$I$14/Parameters!$G$14</f>
        <v>22131.44404669986</v>
      </c>
      <c r="BO29" s="18">
        <f>BL29*Parameters!$H$14/Parameters!$G$14</f>
        <v>498.08282132406083</v>
      </c>
      <c r="BP29" s="18">
        <f>BL29*Parameters!$I$14/Parameters!$G$14</f>
        <v>780.4604838069929</v>
      </c>
      <c r="BQ29" s="18">
        <f t="shared" si="2"/>
        <v>84207.686338170126</v>
      </c>
      <c r="BR29" s="18">
        <f t="shared" si="2"/>
        <v>9231.995561451391</v>
      </c>
      <c r="BS29" s="18">
        <f t="shared" si="2"/>
        <v>72406.358052706666</v>
      </c>
      <c r="BT29" s="18">
        <f t="shared" si="2"/>
        <v>97937.48662265965</v>
      </c>
      <c r="BU29" s="18">
        <f t="shared" si="2"/>
        <v>8149.1748769274709</v>
      </c>
      <c r="BV29" s="18">
        <f t="shared" si="1"/>
        <v>10481.624582726497</v>
      </c>
    </row>
    <row r="30" spans="1:74" x14ac:dyDescent="0.35">
      <c r="A30" s="9" t="s">
        <v>14</v>
      </c>
      <c r="B30" s="10">
        <v>47</v>
      </c>
      <c r="C30" s="3">
        <f>[1]CHD!NZ35</f>
        <v>5138.5816915166188</v>
      </c>
      <c r="D30" s="4">
        <f>[1]CHD!OL35</f>
        <v>3088.9357839539302</v>
      </c>
      <c r="E30" s="18">
        <f>C30*Parameters!$H$3/Parameters!$G$3</f>
        <v>4761.752367472066</v>
      </c>
      <c r="F30" s="18">
        <f>C30*Parameters!$I$3/Parameters!$G$3</f>
        <v>5549.6682268379482</v>
      </c>
      <c r="G30" s="18">
        <f>D30*Parameters!$H$3/Parameters!$G$3</f>
        <v>2862.4138264639751</v>
      </c>
      <c r="H30" s="18">
        <f>D30*Parameters!$I$3/Parameters!$G$3</f>
        <v>3336.050646670245</v>
      </c>
      <c r="I30" s="3">
        <f>[1]Stroke!NZ35</f>
        <v>10131.292222811415</v>
      </c>
      <c r="J30" s="4">
        <f>[1]Stroke!OL35</f>
        <v>1729.9782025823929</v>
      </c>
      <c r="K30" s="18">
        <f>I30*Parameters!$H$7/Parameters!$G$7</f>
        <v>8749.7523742462217</v>
      </c>
      <c r="L30" s="18">
        <f>I30*Parameters!$I$7/Parameters!$G$7</f>
        <v>11743.08871280414</v>
      </c>
      <c r="M30" s="18">
        <f>J30*Parameters!$H$7/Parameters!$G$7</f>
        <v>1494.0720840484303</v>
      </c>
      <c r="N30" s="18">
        <f>J30*Parameters!$I$7/Parameters!$G$7</f>
        <v>2005.2020075386827</v>
      </c>
      <c r="O30" s="3">
        <f>[1]HHD!NZ35</f>
        <v>818.7889903373748</v>
      </c>
      <c r="P30" s="4">
        <f>[1]HHD!OL35</f>
        <v>422.14720526579788</v>
      </c>
      <c r="Q30" s="18">
        <f>O30*Parameters!$H$18/Parameters!$G$18</f>
        <v>705.87784294842311</v>
      </c>
      <c r="R30" s="18">
        <f>O30*Parameters!$I$18/Parameters!$G$18</f>
        <v>951.92669106187327</v>
      </c>
      <c r="S30" s="18">
        <f>P30*Parameters!$H$18/Parameters!$G$18</f>
        <v>363.933030580864</v>
      </c>
      <c r="T30" s="18">
        <f>P30*Parameters!$I$18/Parameters!$G$18</f>
        <v>490.78968695476516</v>
      </c>
      <c r="U30" s="3">
        <f>[1]Diabetes!NZ35</f>
        <v>45944.746197532062</v>
      </c>
      <c r="V30" s="4">
        <f>[1]Diabetes!OL35</f>
        <v>764.17680319021304</v>
      </c>
      <c r="W30" s="18">
        <f>U30*Parameters!$H$12/Parameters!$G$12</f>
        <v>40201.983449971289</v>
      </c>
      <c r="X30" s="18">
        <f>U30*Parameters!$I$12/Parameters!$G$12</f>
        <v>52326.391157105485</v>
      </c>
      <c r="Y30" s="18">
        <f>V30*Parameters!$H$12/Parameters!$G$12</f>
        <v>668.66020028978028</v>
      </c>
      <c r="Z30" s="18">
        <f>V30*Parameters!$I$12/Parameters!$G$12</f>
        <v>870.31962577399975</v>
      </c>
      <c r="AA30" s="3">
        <f>'[1]Breast CA'!NZ35</f>
        <v>0</v>
      </c>
      <c r="AB30" s="4">
        <f>'[1]Breast CA'!OL35</f>
        <v>0</v>
      </c>
      <c r="AC30" s="18">
        <v>0</v>
      </c>
      <c r="AD30" s="18">
        <v>0</v>
      </c>
      <c r="AE30" s="18">
        <v>0</v>
      </c>
      <c r="AF30" s="18">
        <v>0</v>
      </c>
      <c r="AG30" s="3">
        <f>'[1]Colon CA'!NZ35</f>
        <v>1362.3284995123308</v>
      </c>
      <c r="AH30" s="4">
        <f>'[1]Colon CA'!OL35</f>
        <v>435.61338427805612</v>
      </c>
      <c r="AI30" s="18">
        <f>AG30*Parameters!$H$19/Parameters!$G$19</f>
        <v>1318.3824188829008</v>
      </c>
      <c r="AJ30" s="18">
        <f>AG30*Parameters!$I$19/Parameters!$G$19</f>
        <v>1406.2745801417609</v>
      </c>
      <c r="AK30" s="18">
        <f>AH30*Parameters!$H$19/Parameters!$G$19</f>
        <v>421.56133962392528</v>
      </c>
      <c r="AL30" s="18">
        <f>AH30*Parameters!$I$19/Parameters!$G$19</f>
        <v>449.66542893218701</v>
      </c>
      <c r="AM30" s="3">
        <f>'[1]Pancreas CA'!NZ35</f>
        <v>0</v>
      </c>
      <c r="AN30" s="4">
        <f>'[1]Pancreas CA'!OL35</f>
        <v>0</v>
      </c>
      <c r="AO30" s="18">
        <f>AM30*Parameters!$H$25/Parameters!$G$25</f>
        <v>0</v>
      </c>
      <c r="AP30" s="18">
        <f>AM30*Parameters!$I$25/Parameters!$G$25</f>
        <v>0</v>
      </c>
      <c r="AQ30" s="18">
        <f>AN30*Parameters!$H$25/Parameters!$G$25</f>
        <v>0</v>
      </c>
      <c r="AR30" s="18">
        <f>AN30*Parameters!$I$25/Parameters!$G$25</f>
        <v>0</v>
      </c>
      <c r="AS30" s="3">
        <f>'[1]Kidney CA'!NZ35</f>
        <v>0</v>
      </c>
      <c r="AT30" s="4">
        <f>'[1]Kidney CA'!OL35</f>
        <v>0</v>
      </c>
      <c r="AU30" s="18">
        <f>AS30*Parameters!$H$21/Parameters!$G$21</f>
        <v>0</v>
      </c>
      <c r="AV30" s="18">
        <f>AS30*Parameters!$I$21/Parameters!$G$21</f>
        <v>0</v>
      </c>
      <c r="AW30" s="18">
        <f>AT30*Parameters!$H$21/Parameters!$G$21</f>
        <v>0</v>
      </c>
      <c r="AX30" s="18">
        <f>AT30*Parameters!$I$21/Parameters!$G$21</f>
        <v>0</v>
      </c>
      <c r="AY30" s="3">
        <f>'[1]Liver CA'!NZ35</f>
        <v>0</v>
      </c>
      <c r="AZ30" s="4">
        <f>'[1]Liver CA'!OL35</f>
        <v>0</v>
      </c>
      <c r="BA30" s="18">
        <f>AY30*Parameters!$H$23/Parameters!$G$23</f>
        <v>0</v>
      </c>
      <c r="BB30" s="18">
        <f>AY30*Parameters!$I$23/Parameters!$G$23</f>
        <v>0</v>
      </c>
      <c r="BC30" s="18">
        <f>AZ30*Parameters!$H$23/Parameters!$G$23</f>
        <v>0</v>
      </c>
      <c r="BD30" s="18">
        <f>AZ30*Parameters!$I$23/Parameters!$G$23</f>
        <v>0</v>
      </c>
      <c r="BE30" s="3">
        <f>[1]Cirrhosis!NZ35</f>
        <v>7056.8650530319865</v>
      </c>
      <c r="BF30" s="4">
        <f>[1]Cirrhosis!OL35</f>
        <v>2963.061434748884</v>
      </c>
      <c r="BG30" s="18">
        <f>BE30*Parameters!$H$16/Parameters!$G$16</f>
        <v>6071.3642083079822</v>
      </c>
      <c r="BH30" s="18">
        <f>BE30*Parameters!$I$16/Parameters!$G$16</f>
        <v>8200.2841255068852</v>
      </c>
      <c r="BI30" s="18">
        <f>BF30*Parameters!$H$16/Parameters!$G$16</f>
        <v>2549.2658576803497</v>
      </c>
      <c r="BJ30" s="18">
        <f>BF30*Parameters!$I$16/Parameters!$G$16</f>
        <v>3443.1642753085243</v>
      </c>
      <c r="BK30" s="3">
        <f>[1]CKD!NZ35</f>
        <v>19505.429897006874</v>
      </c>
      <c r="BL30" s="4">
        <f>[1]CKD!OL35</f>
        <v>688.07989249058232</v>
      </c>
      <c r="BM30" s="18">
        <f>BK30*Parameters!$H$14/Parameters!$G$14</f>
        <v>15580.338761065763</v>
      </c>
      <c r="BN30" s="18">
        <f>BK30*Parameters!$I$14/Parameters!$G$14</f>
        <v>24413.28672009517</v>
      </c>
      <c r="BO30" s="18">
        <f>BL30*Parameters!$H$14/Parameters!$G$14</f>
        <v>549.6171002786283</v>
      </c>
      <c r="BP30" s="18">
        <f>BL30*Parameters!$I$14/Parameters!$G$14</f>
        <v>861.21104689328388</v>
      </c>
      <c r="BQ30" s="18">
        <f t="shared" si="2"/>
        <v>89958.032551748664</v>
      </c>
      <c r="BR30" s="18">
        <f t="shared" si="2"/>
        <v>10091.992706509858</v>
      </c>
      <c r="BS30" s="18">
        <f t="shared" si="2"/>
        <v>77389.45142289465</v>
      </c>
      <c r="BT30" s="18">
        <f t="shared" si="2"/>
        <v>104590.92021355327</v>
      </c>
      <c r="BU30" s="18">
        <f t="shared" si="2"/>
        <v>8909.5234389659527</v>
      </c>
      <c r="BV30" s="18">
        <f t="shared" si="1"/>
        <v>11456.402718071688</v>
      </c>
    </row>
    <row r="31" spans="1:74" x14ac:dyDescent="0.35">
      <c r="A31" s="9" t="s">
        <v>14</v>
      </c>
      <c r="B31" s="10">
        <v>48</v>
      </c>
      <c r="C31" s="3">
        <f>[1]CHD!NZ36</f>
        <v>5004.5995614963103</v>
      </c>
      <c r="D31" s="4">
        <f>[1]CHD!OL36</f>
        <v>3455.7429722103266</v>
      </c>
      <c r="E31" s="18">
        <f>C31*Parameters!$H$3/Parameters!$G$3</f>
        <v>4637.5955936532473</v>
      </c>
      <c r="F31" s="18">
        <f>C31*Parameters!$I$3/Parameters!$G$3</f>
        <v>5404.9675264160151</v>
      </c>
      <c r="G31" s="18">
        <f>D31*Parameters!$H$3/Parameters!$G$3</f>
        <v>3202.3218209149022</v>
      </c>
      <c r="H31" s="18">
        <f>D31*Parameters!$I$3/Parameters!$G$3</f>
        <v>3732.2024099871528</v>
      </c>
      <c r="I31" s="3">
        <f>[1]Stroke!NZ36</f>
        <v>10625.991197218993</v>
      </c>
      <c r="J31" s="4">
        <f>[1]Stroke!OL36</f>
        <v>1922.8927055063327</v>
      </c>
      <c r="K31" s="18">
        <f>I31*Parameters!$H$7/Parameters!$G$7</f>
        <v>9176.9923975982219</v>
      </c>
      <c r="L31" s="18">
        <f>I31*Parameters!$I$7/Parameters!$G$7</f>
        <v>12316.489796776559</v>
      </c>
      <c r="M31" s="18">
        <f>J31*Parameters!$H$7/Parameters!$G$7</f>
        <v>1660.6800638463783</v>
      </c>
      <c r="N31" s="18">
        <f>J31*Parameters!$I$7/Parameters!$G$7</f>
        <v>2228.807454109613</v>
      </c>
      <c r="O31" s="3">
        <f>[1]HHD!NZ36</f>
        <v>797.4226882509555</v>
      </c>
      <c r="P31" s="4">
        <f>[1]HHD!OL36</f>
        <v>439.53491163881756</v>
      </c>
      <c r="Q31" s="18">
        <f>O31*Parameters!$H$18/Parameters!$G$18</f>
        <v>687.45795771971268</v>
      </c>
      <c r="R31" s="18">
        <f>O31*Parameters!$I$18/Parameters!$G$18</f>
        <v>927.08616012486971</v>
      </c>
      <c r="S31" s="18">
        <f>P31*Parameters!$H$18/Parameters!$G$18</f>
        <v>378.92296915264484</v>
      </c>
      <c r="T31" s="18">
        <f>P31*Parameters!$I$18/Parameters!$G$18</f>
        <v>511.00468982870956</v>
      </c>
      <c r="U31" s="3">
        <f>[1]Diabetes!NZ36</f>
        <v>47186.411246339077</v>
      </c>
      <c r="V31" s="4">
        <f>[1]Diabetes!OL36</f>
        <v>859.3965414629206</v>
      </c>
      <c r="W31" s="18">
        <f>U31*Parameters!$H$12/Parameters!$G$12</f>
        <v>41288.449300232722</v>
      </c>
      <c r="X31" s="18">
        <f>U31*Parameters!$I$12/Parameters!$G$12</f>
        <v>53740.521311414021</v>
      </c>
      <c r="Y31" s="18">
        <f>V31*Parameters!$H$12/Parameters!$G$12</f>
        <v>751.97815629049512</v>
      </c>
      <c r="Z31" s="18">
        <f>V31*Parameters!$I$12/Parameters!$G$12</f>
        <v>978.76521929873979</v>
      </c>
      <c r="AA31" s="3">
        <f>'[1]Breast CA'!NZ36</f>
        <v>0</v>
      </c>
      <c r="AB31" s="4">
        <f>'[1]Breast CA'!OL36</f>
        <v>0</v>
      </c>
      <c r="AC31" s="18">
        <v>0</v>
      </c>
      <c r="AD31" s="18">
        <v>0</v>
      </c>
      <c r="AE31" s="18">
        <v>0</v>
      </c>
      <c r="AF31" s="18">
        <v>0</v>
      </c>
      <c r="AG31" s="3">
        <f>'[1]Colon CA'!NZ36</f>
        <v>1326.9174731739911</v>
      </c>
      <c r="AH31" s="4">
        <f>'[1]Colon CA'!OL36</f>
        <v>515.33142280424136</v>
      </c>
      <c r="AI31" s="18">
        <f>AG31*Parameters!$H$19/Parameters!$G$19</f>
        <v>1284.1136837167655</v>
      </c>
      <c r="AJ31" s="18">
        <f>AG31*Parameters!$I$19/Parameters!$G$19</f>
        <v>1369.7212626312166</v>
      </c>
      <c r="AK31" s="18">
        <f>AH31*Parameters!$H$19/Parameters!$G$19</f>
        <v>498.70782852023353</v>
      </c>
      <c r="AL31" s="18">
        <f>AH31*Parameters!$I$19/Parameters!$G$19</f>
        <v>531.95501708824918</v>
      </c>
      <c r="AM31" s="3">
        <f>'[1]Pancreas CA'!NZ36</f>
        <v>0</v>
      </c>
      <c r="AN31" s="4">
        <f>'[1]Pancreas CA'!OL36</f>
        <v>0</v>
      </c>
      <c r="AO31" s="18">
        <f>AM31*Parameters!$H$25/Parameters!$G$25</f>
        <v>0</v>
      </c>
      <c r="AP31" s="18">
        <f>AM31*Parameters!$I$25/Parameters!$G$25</f>
        <v>0</v>
      </c>
      <c r="AQ31" s="18">
        <f>AN31*Parameters!$H$25/Parameters!$G$25</f>
        <v>0</v>
      </c>
      <c r="AR31" s="18">
        <f>AN31*Parameters!$I$25/Parameters!$G$25</f>
        <v>0</v>
      </c>
      <c r="AS31" s="3">
        <f>'[1]Kidney CA'!NZ36</f>
        <v>0</v>
      </c>
      <c r="AT31" s="4">
        <f>'[1]Kidney CA'!OL36</f>
        <v>0</v>
      </c>
      <c r="AU31" s="18">
        <f>AS31*Parameters!$H$21/Parameters!$G$21</f>
        <v>0</v>
      </c>
      <c r="AV31" s="18">
        <f>AS31*Parameters!$I$21/Parameters!$G$21</f>
        <v>0</v>
      </c>
      <c r="AW31" s="18">
        <f>AT31*Parameters!$H$21/Parameters!$G$21</f>
        <v>0</v>
      </c>
      <c r="AX31" s="18">
        <f>AT31*Parameters!$I$21/Parameters!$G$21</f>
        <v>0</v>
      </c>
      <c r="AY31" s="3">
        <f>'[1]Liver CA'!NZ36</f>
        <v>0</v>
      </c>
      <c r="AZ31" s="4">
        <f>'[1]Liver CA'!OL36</f>
        <v>0</v>
      </c>
      <c r="BA31" s="18">
        <f>AY31*Parameters!$H$23/Parameters!$G$23</f>
        <v>0</v>
      </c>
      <c r="BB31" s="18">
        <f>AY31*Parameters!$I$23/Parameters!$G$23</f>
        <v>0</v>
      </c>
      <c r="BC31" s="18">
        <f>AZ31*Parameters!$H$23/Parameters!$G$23</f>
        <v>0</v>
      </c>
      <c r="BD31" s="18">
        <f>AZ31*Parameters!$I$23/Parameters!$G$23</f>
        <v>0</v>
      </c>
      <c r="BE31" s="3">
        <f>[1]Cirrhosis!NZ36</f>
        <v>6872.7607300997688</v>
      </c>
      <c r="BF31" s="4">
        <f>[1]Cirrhosis!OL36</f>
        <v>3125.8984756783475</v>
      </c>
      <c r="BG31" s="18">
        <f>BE31*Parameters!$H$16/Parameters!$G$16</f>
        <v>5912.9703055699401</v>
      </c>
      <c r="BH31" s="18">
        <f>BE31*Parameters!$I$16/Parameters!$G$16</f>
        <v>7986.3495036269323</v>
      </c>
      <c r="BI31" s="18">
        <f>BF31*Parameters!$H$16/Parameters!$G$16</f>
        <v>2689.3624833996064</v>
      </c>
      <c r="BJ31" s="18">
        <f>BF31*Parameters!$I$16/Parameters!$G$16</f>
        <v>3632.3856918644042</v>
      </c>
      <c r="BK31" s="3">
        <f>[1]CKD!NZ36</f>
        <v>20458.038927403566</v>
      </c>
      <c r="BL31" s="4">
        <f>[1]CKD!OL36</f>
        <v>757.55288433940609</v>
      </c>
      <c r="BM31" s="18">
        <f>BK31*Parameters!$H$14/Parameters!$G$14</f>
        <v>16341.253618046607</v>
      </c>
      <c r="BN31" s="18">
        <f>BK31*Parameters!$I$14/Parameters!$G$14</f>
        <v>25605.586377884054</v>
      </c>
      <c r="BO31" s="18">
        <f>BL31*Parameters!$H$14/Parameters!$G$14</f>
        <v>605.1099939736057</v>
      </c>
      <c r="BP31" s="18">
        <f>BL31*Parameters!$I$14/Parameters!$G$14</f>
        <v>948.16447874604353</v>
      </c>
      <c r="BQ31" s="18">
        <f t="shared" si="2"/>
        <v>92272.14182398266</v>
      </c>
      <c r="BR31" s="18">
        <f t="shared" si="2"/>
        <v>11076.349913640392</v>
      </c>
      <c r="BS31" s="18">
        <f t="shared" si="2"/>
        <v>79328.832856537221</v>
      </c>
      <c r="BT31" s="18">
        <f t="shared" si="2"/>
        <v>107350.72193887367</v>
      </c>
      <c r="BU31" s="18">
        <f t="shared" si="2"/>
        <v>9787.0833160978655</v>
      </c>
      <c r="BV31" s="18">
        <f t="shared" si="1"/>
        <v>12563.284960922912</v>
      </c>
    </row>
    <row r="32" spans="1:74" x14ac:dyDescent="0.35">
      <c r="A32" s="9" t="s">
        <v>14</v>
      </c>
      <c r="B32" s="10">
        <v>49</v>
      </c>
      <c r="C32" s="3">
        <f>[1]CHD!NZ37</f>
        <v>5568.8078450044886</v>
      </c>
      <c r="D32" s="4">
        <f>[1]CHD!OL37</f>
        <v>3754.3054259832697</v>
      </c>
      <c r="E32" s="18">
        <f>C32*Parameters!$H$3/Parameters!$G$3</f>
        <v>5160.4286030374924</v>
      </c>
      <c r="F32" s="18">
        <f>C32*Parameters!$I$3/Parameters!$G$3</f>
        <v>6014.3124726048482</v>
      </c>
      <c r="G32" s="18">
        <f>D32*Parameters!$H$3/Parameters!$G$3</f>
        <v>3478.9896947444963</v>
      </c>
      <c r="H32" s="18">
        <f>D32*Parameters!$I$3/Parameters!$G$3</f>
        <v>4054.649860061932</v>
      </c>
      <c r="I32" s="3">
        <f>[1]Stroke!NZ37</f>
        <v>11084.850052957841</v>
      </c>
      <c r="J32" s="4">
        <f>[1]Stroke!OL37</f>
        <v>2117.9183737948661</v>
      </c>
      <c r="K32" s="18">
        <f>I32*Parameters!$H$7/Parameters!$G$7</f>
        <v>9573.2795911908615</v>
      </c>
      <c r="L32" s="18">
        <f>I32*Parameters!$I$7/Parameters!$G$7</f>
        <v>12848.348925019318</v>
      </c>
      <c r="M32" s="18">
        <f>J32*Parameters!$H$7/Parameters!$G$7</f>
        <v>1829.1113228228389</v>
      </c>
      <c r="N32" s="18">
        <f>J32*Parameters!$I$7/Parameters!$G$7</f>
        <v>2454.8599332622312</v>
      </c>
      <c r="O32" s="3">
        <f>[1]HHD!NZ37</f>
        <v>1552.7914452225666</v>
      </c>
      <c r="P32" s="4">
        <f>[1]HHD!OL37</f>
        <v>450.36229807046806</v>
      </c>
      <c r="Q32" s="18">
        <f>O32*Parameters!$H$18/Parameters!$G$18</f>
        <v>1338.6612287627843</v>
      </c>
      <c r="R32" s="18">
        <f>O32*Parameters!$I$18/Parameters!$G$18</f>
        <v>1805.280285645812</v>
      </c>
      <c r="S32" s="18">
        <f>P32*Parameters!$H$18/Parameters!$G$18</f>
        <v>388.25725706972258</v>
      </c>
      <c r="T32" s="18">
        <f>P32*Parameters!$I$18/Parameters!$G$18</f>
        <v>523.59264381974015</v>
      </c>
      <c r="U32" s="3">
        <f>[1]Diabetes!NZ37</f>
        <v>49110.521717123025</v>
      </c>
      <c r="V32" s="4">
        <f>[1]Diabetes!OL37</f>
        <v>1013.1716413033267</v>
      </c>
      <c r="W32" s="18">
        <f>U32*Parameters!$H$12/Parameters!$G$12</f>
        <v>42972.05980424564</v>
      </c>
      <c r="X32" s="18">
        <f>U32*Parameters!$I$12/Parameters!$G$12</f>
        <v>55931.887364256239</v>
      </c>
      <c r="Y32" s="18">
        <f>V32*Parameters!$H$12/Parameters!$G$12</f>
        <v>886.53247491101592</v>
      </c>
      <c r="Z32" s="18">
        <f>V32*Parameters!$I$12/Parameters!$G$12</f>
        <v>1153.8994117889415</v>
      </c>
      <c r="AA32" s="3">
        <f>'[1]Breast CA'!NZ37</f>
        <v>0</v>
      </c>
      <c r="AB32" s="4">
        <f>'[1]Breast CA'!OL37</f>
        <v>0</v>
      </c>
      <c r="AC32" s="18">
        <v>0</v>
      </c>
      <c r="AD32" s="18">
        <v>0</v>
      </c>
      <c r="AE32" s="18">
        <v>0</v>
      </c>
      <c r="AF32" s="18">
        <v>0</v>
      </c>
      <c r="AG32" s="3">
        <f>'[1]Colon CA'!NZ37</f>
        <v>1292.0330143432618</v>
      </c>
      <c r="AH32" s="4">
        <f>'[1]Colon CA'!OL37</f>
        <v>582.992282953928</v>
      </c>
      <c r="AI32" s="18">
        <f>AG32*Parameters!$H$19/Parameters!$G$19</f>
        <v>1250.3545300096082</v>
      </c>
      <c r="AJ32" s="18">
        <f>AG32*Parameters!$I$19/Parameters!$G$19</f>
        <v>1333.7114986769154</v>
      </c>
      <c r="AK32" s="18">
        <f>AH32*Parameters!$H$19/Parameters!$G$19</f>
        <v>564.18608027799473</v>
      </c>
      <c r="AL32" s="18">
        <f>AH32*Parameters!$I$19/Parameters!$G$19</f>
        <v>601.79848562986115</v>
      </c>
      <c r="AM32" s="3">
        <f>'[1]Pancreas CA'!NZ37</f>
        <v>608.66449602758985</v>
      </c>
      <c r="AN32" s="4">
        <f>'[1]Pancreas CA'!OL37</f>
        <v>0</v>
      </c>
      <c r="AO32" s="18">
        <f>AM32*Parameters!$H$25/Parameters!$G$25</f>
        <v>592.06455522683746</v>
      </c>
      <c r="AP32" s="18">
        <f>AM32*Parameters!$I$25/Parameters!$G$25</f>
        <v>630.79775042859296</v>
      </c>
      <c r="AQ32" s="18">
        <f>AN32*Parameters!$H$25/Parameters!$G$25</f>
        <v>0</v>
      </c>
      <c r="AR32" s="18">
        <f>AN32*Parameters!$I$25/Parameters!$G$25</f>
        <v>0</v>
      </c>
      <c r="AS32" s="3">
        <f>'[1]Kidney CA'!NZ37</f>
        <v>646.01650717163091</v>
      </c>
      <c r="AT32" s="4">
        <f>'[1]Kidney CA'!OL37</f>
        <v>0</v>
      </c>
      <c r="AU32" s="18">
        <f>AS32*Parameters!$H$21/Parameters!$G$21</f>
        <v>599.12821229627059</v>
      </c>
      <c r="AV32" s="18">
        <f>AS32*Parameters!$I$21/Parameters!$G$21</f>
        <v>698.11461258869792</v>
      </c>
      <c r="AW32" s="18">
        <f>AT32*Parameters!$H$21/Parameters!$G$21</f>
        <v>0</v>
      </c>
      <c r="AX32" s="18">
        <f>AT32*Parameters!$I$21/Parameters!$G$21</f>
        <v>0</v>
      </c>
      <c r="AY32" s="3">
        <f>'[1]Liver CA'!NZ37</f>
        <v>0</v>
      </c>
      <c r="AZ32" s="4">
        <f>'[1]Liver CA'!OL37</f>
        <v>0</v>
      </c>
      <c r="BA32" s="18">
        <f>AY32*Parameters!$H$23/Parameters!$G$23</f>
        <v>0</v>
      </c>
      <c r="BB32" s="18">
        <f>AY32*Parameters!$I$23/Parameters!$G$23</f>
        <v>0</v>
      </c>
      <c r="BC32" s="18">
        <f>AZ32*Parameters!$H$23/Parameters!$G$23</f>
        <v>0</v>
      </c>
      <c r="BD32" s="18">
        <f>AZ32*Parameters!$I$23/Parameters!$G$23</f>
        <v>0</v>
      </c>
      <c r="BE32" s="3">
        <f>[1]Cirrhosis!NZ37</f>
        <v>5948.0615075121823</v>
      </c>
      <c r="BF32" s="4">
        <f>[1]Cirrhosis!OL37</f>
        <v>3311.5634869877999</v>
      </c>
      <c r="BG32" s="18">
        <f>BE32*Parameters!$H$16/Parameters!$G$16</f>
        <v>5117.406592607008</v>
      </c>
      <c r="BH32" s="18">
        <f>BE32*Parameters!$I$16/Parameters!$G$16</f>
        <v>6911.8218913133614</v>
      </c>
      <c r="BI32" s="18">
        <f>BF32*Parameters!$H$16/Parameters!$G$16</f>
        <v>2849.099122251017</v>
      </c>
      <c r="BJ32" s="18">
        <f>BF32*Parameters!$I$16/Parameters!$G$16</f>
        <v>3848.1338794039707</v>
      </c>
      <c r="BK32" s="3">
        <f>[1]CKD!NZ37</f>
        <v>22053.005828265526</v>
      </c>
      <c r="BL32" s="4">
        <f>[1]CKD!OL37</f>
        <v>828.78850487560464</v>
      </c>
      <c r="BM32" s="18">
        <f>BK32*Parameters!$H$14/Parameters!$G$14</f>
        <v>17615.2642273657</v>
      </c>
      <c r="BN32" s="18">
        <f>BK32*Parameters!$I$14/Parameters!$G$14</f>
        <v>27601.870718470662</v>
      </c>
      <c r="BO32" s="18">
        <f>BL32*Parameters!$H$14/Parameters!$G$14</f>
        <v>662.01082136726484</v>
      </c>
      <c r="BP32" s="18">
        <f>BL32*Parameters!$I$14/Parameters!$G$14</f>
        <v>1037.3240429298087</v>
      </c>
      <c r="BQ32" s="18">
        <f t="shared" si="2"/>
        <v>97864.752413628114</v>
      </c>
      <c r="BR32" s="18">
        <f t="shared" si="2"/>
        <v>12059.102013969263</v>
      </c>
      <c r="BS32" s="18">
        <f t="shared" si="2"/>
        <v>84218.647344742203</v>
      </c>
      <c r="BT32" s="18">
        <f t="shared" si="2"/>
        <v>113776.14551900445</v>
      </c>
      <c r="BU32" s="18">
        <f t="shared" si="2"/>
        <v>10658.186773444351</v>
      </c>
      <c r="BV32" s="18">
        <f t="shared" si="1"/>
        <v>13674.258256896486</v>
      </c>
    </row>
    <row r="33" spans="1:74" x14ac:dyDescent="0.35">
      <c r="A33" s="9" t="s">
        <v>14</v>
      </c>
      <c r="B33" s="10">
        <v>50</v>
      </c>
      <c r="C33" s="3">
        <f>[1]CHD!NZ38</f>
        <v>6833.8383882083617</v>
      </c>
      <c r="D33" s="4">
        <f>[1]CHD!OL38</f>
        <v>4076.624257486932</v>
      </c>
      <c r="E33" s="18">
        <f>C33*Parameters!$H$3/Parameters!$G$3</f>
        <v>6332.6902397397489</v>
      </c>
      <c r="F33" s="18">
        <f>C33*Parameters!$I$3/Parameters!$G$3</f>
        <v>7380.5454592650312</v>
      </c>
      <c r="G33" s="18">
        <f>D33*Parameters!$H$3/Parameters!$G$3</f>
        <v>3777.6718119378897</v>
      </c>
      <c r="H33" s="18">
        <f>D33*Parameters!$I$3/Parameters!$G$3</f>
        <v>4402.7541980858869</v>
      </c>
      <c r="I33" s="3">
        <f>[1]Stroke!NZ38</f>
        <v>11623.357027931908</v>
      </c>
      <c r="J33" s="4">
        <f>[1]Stroke!OL38</f>
        <v>2342.319009672271</v>
      </c>
      <c r="K33" s="18">
        <f>I33*Parameters!$H$7/Parameters!$G$7</f>
        <v>10038.353796850284</v>
      </c>
      <c r="L33" s="18">
        <f>I33*Parameters!$I$7/Parameters!$G$7</f>
        <v>13472.527464193803</v>
      </c>
      <c r="M33" s="18">
        <f>J33*Parameters!$H$7/Parameters!$G$7</f>
        <v>2022.9118719896885</v>
      </c>
      <c r="N33" s="18">
        <f>J33*Parameters!$I$7/Parameters!$G$7</f>
        <v>2714.9606703019504</v>
      </c>
      <c r="O33" s="3">
        <f>[1]HHD!NZ38</f>
        <v>1527.4004755823821</v>
      </c>
      <c r="P33" s="4">
        <f>[1]HHD!OL38</f>
        <v>554.7262059374076</v>
      </c>
      <c r="Q33" s="18">
        <f>O33*Parameters!$H$18/Parameters!$G$18</f>
        <v>1316.7716783517592</v>
      </c>
      <c r="R33" s="18">
        <f>O33*Parameters!$I$18/Parameters!$G$18</f>
        <v>1775.7606633772295</v>
      </c>
      <c r="S33" s="18">
        <f>P33*Parameters!$H$18/Parameters!$G$18</f>
        <v>478.22936348071494</v>
      </c>
      <c r="T33" s="18">
        <f>P33*Parameters!$I$18/Parameters!$G$18</f>
        <v>644.92645589399274</v>
      </c>
      <c r="U33" s="3">
        <f>[1]Diabetes!NZ38</f>
        <v>50651.327903700898</v>
      </c>
      <c r="V33" s="4">
        <f>[1]Diabetes!OL38</f>
        <v>1122.7770973127981</v>
      </c>
      <c r="W33" s="18">
        <f>U33*Parameters!$H$12/Parameters!$G$12</f>
        <v>44320.276302082006</v>
      </c>
      <c r="X33" s="18">
        <f>U33*Parameters!$I$12/Parameters!$G$12</f>
        <v>57686.70883763054</v>
      </c>
      <c r="Y33" s="18">
        <f>V33*Parameters!$H$12/Parameters!$G$12</f>
        <v>982.4380374224487</v>
      </c>
      <c r="Z33" s="18">
        <f>V33*Parameters!$I$12/Parameters!$G$12</f>
        <v>1278.7288741054094</v>
      </c>
      <c r="AA33" s="3">
        <f>'[1]Breast CA'!NZ38</f>
        <v>0</v>
      </c>
      <c r="AB33" s="4">
        <f>'[1]Breast CA'!OL38</f>
        <v>0</v>
      </c>
      <c r="AC33" s="18">
        <v>0</v>
      </c>
      <c r="AD33" s="18">
        <v>0</v>
      </c>
      <c r="AE33" s="18">
        <v>0</v>
      </c>
      <c r="AF33" s="18">
        <v>0</v>
      </c>
      <c r="AG33" s="3">
        <f>'[1]Colon CA'!NZ38</f>
        <v>1265.3262447465052</v>
      </c>
      <c r="AH33" s="4">
        <f>'[1]Colon CA'!OL38</f>
        <v>639.31672844185687</v>
      </c>
      <c r="AI33" s="18">
        <f>AG33*Parameters!$H$19/Parameters!$G$19</f>
        <v>1224.509269109521</v>
      </c>
      <c r="AJ33" s="18">
        <f>AG33*Parameters!$I$19/Parameters!$G$19</f>
        <v>1306.1432203834893</v>
      </c>
      <c r="AK33" s="18">
        <f>AH33*Parameters!$H$19/Parameters!$G$19</f>
        <v>618.69360816953895</v>
      </c>
      <c r="AL33" s="18">
        <f>AH33*Parameters!$I$19/Parameters!$G$19</f>
        <v>659.93984871417479</v>
      </c>
      <c r="AM33" s="3">
        <f>'[1]Pancreas CA'!NZ38</f>
        <v>594.35535996704778</v>
      </c>
      <c r="AN33" s="4">
        <f>'[1]Pancreas CA'!OL38</f>
        <v>335.70481648426579</v>
      </c>
      <c r="AO33" s="18">
        <f>AM33*Parameters!$H$25/Parameters!$G$25</f>
        <v>578.14566833158278</v>
      </c>
      <c r="AP33" s="18">
        <f>AM33*Parameters!$I$25/Parameters!$G$25</f>
        <v>615.96828214766765</v>
      </c>
      <c r="AQ33" s="18">
        <f>AN33*Parameters!$H$25/Parameters!$G$25</f>
        <v>326.54923058014947</v>
      </c>
      <c r="AR33" s="18">
        <f>AN33*Parameters!$I$25/Parameters!$G$25</f>
        <v>347.91226435642085</v>
      </c>
      <c r="AS33" s="3">
        <f>'[1]Kidney CA'!NZ38</f>
        <v>632.66312237325258</v>
      </c>
      <c r="AT33" s="4">
        <f>'[1]Kidney CA'!OL38</f>
        <v>42.926193130072981</v>
      </c>
      <c r="AU33" s="18">
        <f>AS33*Parameters!$H$21/Parameters!$G$21</f>
        <v>586.74402478164541</v>
      </c>
      <c r="AV33" s="18">
        <f>AS33*Parameters!$I$21/Parameters!$G$21</f>
        <v>683.68434191948268</v>
      </c>
      <c r="AW33" s="18">
        <f>AT33*Parameters!$H$21/Parameters!$G$21</f>
        <v>39.810582338374132</v>
      </c>
      <c r="AX33" s="18">
        <f>AT33*Parameters!$I$21/Parameters!$G$21</f>
        <v>46.387982898627257</v>
      </c>
      <c r="AY33" s="3">
        <f>'[1]Liver CA'!NZ38</f>
        <v>0</v>
      </c>
      <c r="AZ33" s="4">
        <f>'[1]Liver CA'!OL38</f>
        <v>0</v>
      </c>
      <c r="BA33" s="18">
        <f>AY33*Parameters!$H$23/Parameters!$G$23</f>
        <v>0</v>
      </c>
      <c r="BB33" s="18">
        <f>AY33*Parameters!$I$23/Parameters!$G$23</f>
        <v>0</v>
      </c>
      <c r="BC33" s="18">
        <f>AZ33*Parameters!$H$23/Parameters!$G$23</f>
        <v>0</v>
      </c>
      <c r="BD33" s="18">
        <f>AZ33*Parameters!$I$23/Parameters!$G$23</f>
        <v>0</v>
      </c>
      <c r="BE33" s="3">
        <f>[1]Cirrhosis!NZ38</f>
        <v>5847.7880254946867</v>
      </c>
      <c r="BF33" s="4">
        <f>[1]Cirrhosis!OL38</f>
        <v>3473.1645142070588</v>
      </c>
      <c r="BG33" s="18">
        <f>BE33*Parameters!$H$16/Parameters!$G$16</f>
        <v>5031.1364393323793</v>
      </c>
      <c r="BH33" s="18">
        <f>BE33*Parameters!$I$16/Parameters!$G$16</f>
        <v>6795.3011648125648</v>
      </c>
      <c r="BI33" s="18">
        <f>BF33*Parameters!$H$16/Parameters!$G$16</f>
        <v>2988.1323452631623</v>
      </c>
      <c r="BJ33" s="18">
        <f>BF33*Parameters!$I$16/Parameters!$G$16</f>
        <v>4035.9190117840112</v>
      </c>
      <c r="BK33" s="3">
        <f>[1]CKD!NZ38</f>
        <v>23758.702443063739</v>
      </c>
      <c r="BL33" s="4">
        <f>[1]CKD!OL38</f>
        <v>904.70134502719827</v>
      </c>
      <c r="BM33" s="18">
        <f>BK33*Parameters!$H$14/Parameters!$G$14</f>
        <v>18977.722333774174</v>
      </c>
      <c r="BN33" s="18">
        <f>BK33*Parameters!$I$14/Parameters!$G$14</f>
        <v>29736.74601906347</v>
      </c>
      <c r="BO33" s="18">
        <f>BL33*Parameters!$H$14/Parameters!$G$14</f>
        <v>722.64766824127071</v>
      </c>
      <c r="BP33" s="18">
        <f>BL33*Parameters!$I$14/Parameters!$G$14</f>
        <v>1132.3376848819912</v>
      </c>
      <c r="BQ33" s="18">
        <f t="shared" si="2"/>
        <v>102734.75899106877</v>
      </c>
      <c r="BR33" s="18">
        <f t="shared" si="2"/>
        <v>13492.260167699864</v>
      </c>
      <c r="BS33" s="18">
        <f t="shared" si="2"/>
        <v>88406.349752353097</v>
      </c>
      <c r="BT33" s="18">
        <f t="shared" si="2"/>
        <v>119453.38545279329</v>
      </c>
      <c r="BU33" s="18">
        <f t="shared" si="2"/>
        <v>11957.084519423235</v>
      </c>
      <c r="BV33" s="18">
        <f t="shared" si="1"/>
        <v>15263.866991022465</v>
      </c>
    </row>
    <row r="34" spans="1:74" x14ac:dyDescent="0.35">
      <c r="A34" s="9" t="s">
        <v>14</v>
      </c>
      <c r="B34" s="10">
        <v>51</v>
      </c>
      <c r="C34" s="3">
        <f>[1]CHD!NZ39</f>
        <v>7028.0529309371423</v>
      </c>
      <c r="D34" s="4">
        <f>[1]CHD!OL39</f>
        <v>4348.810093193405</v>
      </c>
      <c r="E34" s="18">
        <f>C34*Parameters!$H$3/Parameters!$G$3</f>
        <v>6512.6623826684181</v>
      </c>
      <c r="F34" s="18">
        <f>C34*Parameters!$I$3/Parameters!$G$3</f>
        <v>7590.2971654121138</v>
      </c>
      <c r="G34" s="18">
        <f>D34*Parameters!$H$3/Parameters!$G$3</f>
        <v>4029.8973530258882</v>
      </c>
      <c r="H34" s="18">
        <f>D34*Parameters!$I$3/Parameters!$G$3</f>
        <v>4696.7149006488771</v>
      </c>
      <c r="I34" s="3">
        <f>[1]Stroke!NZ39</f>
        <v>12225.530241992681</v>
      </c>
      <c r="J34" s="4">
        <f>[1]Stroke!OL39</f>
        <v>2467.9869133084912</v>
      </c>
      <c r="K34" s="18">
        <f>I34*Parameters!$H$7/Parameters!$G$7</f>
        <v>10558.41248172095</v>
      </c>
      <c r="L34" s="18">
        <f>I34*Parameters!$I$7/Parameters!$G$7</f>
        <v>14170.500962309699</v>
      </c>
      <c r="M34" s="18">
        <f>J34*Parameters!$H$7/Parameters!$G$7</f>
        <v>2131.4432433118786</v>
      </c>
      <c r="N34" s="18">
        <f>J34*Parameters!$I$7/Parameters!$G$7</f>
        <v>2860.6211949712056</v>
      </c>
      <c r="O34" s="3">
        <f>[1]HHD!NZ39</f>
        <v>1428.0333236362731</v>
      </c>
      <c r="P34" s="4">
        <f>[1]HHD!OL39</f>
        <v>612.49533847592704</v>
      </c>
      <c r="Q34" s="18">
        <f>O34*Parameters!$H$18/Parameters!$G$18</f>
        <v>1231.107274331443</v>
      </c>
      <c r="R34" s="18">
        <f>O34*Parameters!$I$18/Parameters!$G$18</f>
        <v>1660.2360956698317</v>
      </c>
      <c r="S34" s="18">
        <f>P34*Parameters!$H$18/Parameters!$G$18</f>
        <v>528.03212236794593</v>
      </c>
      <c r="T34" s="18">
        <f>P34*Parameters!$I$18/Parameters!$G$18</f>
        <v>712.08903359334431</v>
      </c>
      <c r="U34" s="3">
        <f>[1]Diabetes!NZ39</f>
        <v>50270.404970082323</v>
      </c>
      <c r="V34" s="4">
        <f>[1]Diabetes!OL39</f>
        <v>1245.7644690352508</v>
      </c>
      <c r="W34" s="18">
        <f>U34*Parameters!$H$12/Parameters!$G$12</f>
        <v>43986.965994800972</v>
      </c>
      <c r="X34" s="18">
        <f>U34*Parameters!$I$12/Parameters!$G$12</f>
        <v>57252.876374185391</v>
      </c>
      <c r="Y34" s="18">
        <f>V34*Parameters!$H$12/Parameters!$G$12</f>
        <v>1090.0528724524243</v>
      </c>
      <c r="Z34" s="18">
        <f>V34*Parameters!$I$12/Parameters!$G$12</f>
        <v>1418.7989768428381</v>
      </c>
      <c r="AA34" s="3">
        <f>'[1]Breast CA'!NZ39</f>
        <v>0</v>
      </c>
      <c r="AB34" s="4">
        <f>'[1]Breast CA'!OL39</f>
        <v>0</v>
      </c>
      <c r="AC34" s="18">
        <v>0</v>
      </c>
      <c r="AD34" s="18">
        <v>0</v>
      </c>
      <c r="AE34" s="18">
        <v>0</v>
      </c>
      <c r="AF34" s="18">
        <v>0</v>
      </c>
      <c r="AG34" s="3">
        <f>'[1]Colon CA'!NZ39</f>
        <v>1182.9273920016913</v>
      </c>
      <c r="AH34" s="4">
        <f>'[1]Colon CA'!OL39</f>
        <v>659.61348486026236</v>
      </c>
      <c r="AI34" s="18">
        <f>AG34*Parameters!$H$19/Parameters!$G$19</f>
        <v>1144.7684438726044</v>
      </c>
      <c r="AJ34" s="18">
        <f>AG34*Parameters!$I$19/Parameters!$G$19</f>
        <v>1221.0863401307781</v>
      </c>
      <c r="AK34" s="18">
        <f>AH34*Parameters!$H$19/Parameters!$G$19</f>
        <v>638.33563050993132</v>
      </c>
      <c r="AL34" s="18">
        <f>AH34*Parameters!$I$19/Parameters!$G$19</f>
        <v>680.8913392105934</v>
      </c>
      <c r="AM34" s="3">
        <f>'[1]Pancreas CA'!NZ39</f>
        <v>555.65088866707765</v>
      </c>
      <c r="AN34" s="4">
        <f>'[1]Pancreas CA'!OL39</f>
        <v>449.55559789567968</v>
      </c>
      <c r="AO34" s="18">
        <f>AM34*Parameters!$H$25/Parameters!$G$25</f>
        <v>540.49677352161189</v>
      </c>
      <c r="AP34" s="18">
        <f>AM34*Parameters!$I$25/Parameters!$G$25</f>
        <v>575.85637552769856</v>
      </c>
      <c r="AQ34" s="18">
        <f>AN34*Parameters!$H$25/Parameters!$G$25</f>
        <v>437.29499068034295</v>
      </c>
      <c r="AR34" s="18">
        <f>AN34*Parameters!$I$25/Parameters!$G$25</f>
        <v>465.90307418279525</v>
      </c>
      <c r="AS34" s="3">
        <f>'[1]Kidney CA'!NZ39</f>
        <v>591.46369600084563</v>
      </c>
      <c r="AT34" s="4">
        <f>'[1]Kidney CA'!OL39</f>
        <v>82.206910492572831</v>
      </c>
      <c r="AU34" s="18">
        <f>AS34*Parameters!$H$21/Parameters!$G$21</f>
        <v>548.53487935562293</v>
      </c>
      <c r="AV34" s="18">
        <f>AS34*Parameters!$I$21/Parameters!$G$21</f>
        <v>639.16238116220427</v>
      </c>
      <c r="AW34" s="18">
        <f>AT34*Parameters!$H$21/Parameters!$G$21</f>
        <v>76.240279892305438</v>
      </c>
      <c r="AX34" s="18">
        <f>AT34*Parameters!$I$21/Parameters!$G$21</f>
        <v>88.836500048425492</v>
      </c>
      <c r="AY34" s="3">
        <f>'[1]Liver CA'!NZ39</f>
        <v>0</v>
      </c>
      <c r="AZ34" s="4">
        <f>'[1]Liver CA'!OL39</f>
        <v>0</v>
      </c>
      <c r="BA34" s="18">
        <f>AY34*Parameters!$H$23/Parameters!$G$23</f>
        <v>0</v>
      </c>
      <c r="BB34" s="18">
        <f>AY34*Parameters!$I$23/Parameters!$G$23</f>
        <v>0</v>
      </c>
      <c r="BC34" s="18">
        <f>AZ34*Parameters!$H$23/Parameters!$G$23</f>
        <v>0</v>
      </c>
      <c r="BD34" s="18">
        <f>AZ34*Parameters!$I$23/Parameters!$G$23</f>
        <v>0</v>
      </c>
      <c r="BE34" s="3">
        <f>[1]Cirrhosis!NZ39</f>
        <v>4783.9162518631856</v>
      </c>
      <c r="BF34" s="4">
        <f>[1]Cirrhosis!OL39</f>
        <v>3501.1559883295208</v>
      </c>
      <c r="BG34" s="18">
        <f>BE34*Parameters!$H$16/Parameters!$G$16</f>
        <v>4115.8358121962192</v>
      </c>
      <c r="BH34" s="18">
        <f>BE34*Parameters!$I$16/Parameters!$G$16</f>
        <v>5559.0509671221662</v>
      </c>
      <c r="BI34" s="18">
        <f>BF34*Parameters!$H$16/Parameters!$G$16</f>
        <v>3012.2147717865205</v>
      </c>
      <c r="BJ34" s="18">
        <f>BF34*Parameters!$I$16/Parameters!$G$16</f>
        <v>4068.4459255298457</v>
      </c>
      <c r="BK34" s="3">
        <f>[1]CKD!NZ39</f>
        <v>24172.796685300364</v>
      </c>
      <c r="BL34" s="4">
        <f>[1]CKD!OL39</f>
        <v>946.61944916481082</v>
      </c>
      <c r="BM34" s="18">
        <f>BK34*Parameters!$H$14/Parameters!$G$14</f>
        <v>19308.48810551671</v>
      </c>
      <c r="BN34" s="18">
        <f>BK34*Parameters!$I$14/Parameters!$G$14</f>
        <v>30255.032543289963</v>
      </c>
      <c r="BO34" s="18">
        <f>BL34*Parameters!$H$14/Parameters!$G$14</f>
        <v>756.13056331890527</v>
      </c>
      <c r="BP34" s="18">
        <f>BL34*Parameters!$I$14/Parameters!$G$14</f>
        <v>1184.8030086650563</v>
      </c>
      <c r="BQ34" s="18">
        <f t="shared" si="2"/>
        <v>102238.77638048158</v>
      </c>
      <c r="BR34" s="18">
        <f t="shared" si="2"/>
        <v>14314.208244755922</v>
      </c>
      <c r="BS34" s="18">
        <f t="shared" si="2"/>
        <v>87947.27214798455</v>
      </c>
      <c r="BT34" s="18">
        <f t="shared" si="2"/>
        <v>118924.09920480984</v>
      </c>
      <c r="BU34" s="18">
        <f t="shared" si="2"/>
        <v>12699.641827346142</v>
      </c>
      <c r="BV34" s="18">
        <f t="shared" si="1"/>
        <v>16177.103953692982</v>
      </c>
    </row>
    <row r="35" spans="1:74" x14ac:dyDescent="0.35">
      <c r="A35" s="9" t="s">
        <v>14</v>
      </c>
      <c r="B35" s="10">
        <v>52</v>
      </c>
      <c r="C35" s="3">
        <f>[1]CHD!NZ40</f>
        <v>7470.8950758451883</v>
      </c>
      <c r="D35" s="4">
        <f>[1]CHD!OL40</f>
        <v>4775.6503653881473</v>
      </c>
      <c r="E35" s="18">
        <f>C35*Parameters!$H$3/Parameters!$G$3</f>
        <v>6923.0294369498743</v>
      </c>
      <c r="F35" s="18">
        <f>C35*Parameters!$I$3/Parameters!$G$3</f>
        <v>8068.5666819128046</v>
      </c>
      <c r="G35" s="18">
        <f>D35*Parameters!$H$3/Parameters!$G$3</f>
        <v>4425.436005259683</v>
      </c>
      <c r="H35" s="18">
        <f>D35*Parameters!$I$3/Parameters!$G$3</f>
        <v>5157.7023946191994</v>
      </c>
      <c r="I35" s="3">
        <f>[1]Stroke!NZ40</f>
        <v>12575.003529635191</v>
      </c>
      <c r="J35" s="4">
        <f>[1]Stroke!OL40</f>
        <v>2713.9955691744308</v>
      </c>
      <c r="K35" s="18">
        <f>I35*Parameters!$H$7/Parameters!$G$7</f>
        <v>10860.230321048573</v>
      </c>
      <c r="L35" s="18">
        <f>I35*Parameters!$I$7/Parameters!$G$7</f>
        <v>14575.572272986243</v>
      </c>
      <c r="M35" s="18">
        <f>J35*Parameters!$H$7/Parameters!$G$7</f>
        <v>2343.9052642870088</v>
      </c>
      <c r="N35" s="18">
        <f>J35*Parameters!$I$7/Parameters!$G$7</f>
        <v>3145.76759154309</v>
      </c>
      <c r="O35" s="3">
        <f>[1]HHD!NZ40</f>
        <v>1391.5557536715753</v>
      </c>
      <c r="P35" s="4">
        <f>[1]HHD!OL40</f>
        <v>679.74814044786831</v>
      </c>
      <c r="Q35" s="18">
        <f>O35*Parameters!$H$18/Parameters!$G$18</f>
        <v>1199.6599677524043</v>
      </c>
      <c r="R35" s="18">
        <f>O35*Parameters!$I$18/Parameters!$G$18</f>
        <v>1617.8271565118137</v>
      </c>
      <c r="S35" s="18">
        <f>P35*Parameters!$H$18/Parameters!$G$18</f>
        <v>586.01075098706167</v>
      </c>
      <c r="T35" s="18">
        <f>P35*Parameters!$I$18/Parameters!$G$18</f>
        <v>790.27735561683744</v>
      </c>
      <c r="U35" s="3">
        <f>[1]Diabetes!NZ40</f>
        <v>51116.212759112335</v>
      </c>
      <c r="V35" s="4">
        <f>[1]Diabetes!OL40</f>
        <v>1366.4901958490357</v>
      </c>
      <c r="W35" s="18">
        <f>U35*Parameters!$H$12/Parameters!$G$12</f>
        <v>44727.053894955003</v>
      </c>
      <c r="X35" s="18">
        <f>U35*Parameters!$I$12/Parameters!$G$12</f>
        <v>58216.165387084286</v>
      </c>
      <c r="Y35" s="18">
        <f>V35*Parameters!$H$12/Parameters!$G$12</f>
        <v>1195.6887519170111</v>
      </c>
      <c r="Z35" s="18">
        <f>V35*Parameters!$I$12/Parameters!$G$12</f>
        <v>1556.2932961459512</v>
      </c>
      <c r="AA35" s="3">
        <f>'[1]Breast CA'!NZ40</f>
        <v>0</v>
      </c>
      <c r="AB35" s="4">
        <f>'[1]Breast CA'!OL40</f>
        <v>0</v>
      </c>
      <c r="AC35" s="18">
        <v>0</v>
      </c>
      <c r="AD35" s="18">
        <v>0</v>
      </c>
      <c r="AE35" s="18">
        <v>0</v>
      </c>
      <c r="AF35" s="18">
        <v>0</v>
      </c>
      <c r="AG35" s="3">
        <f>'[1]Colon CA'!NZ40</f>
        <v>1728.870220644746</v>
      </c>
      <c r="AH35" s="4">
        <f>'[1]Colon CA'!OL40</f>
        <v>697.71299015657689</v>
      </c>
      <c r="AI35" s="18">
        <f>AG35*Parameters!$H$19/Parameters!$G$19</f>
        <v>1673.1002135271738</v>
      </c>
      <c r="AJ35" s="18">
        <f>AG35*Parameters!$I$19/Parameters!$G$19</f>
        <v>1784.6402277623185</v>
      </c>
      <c r="AK35" s="18">
        <f>AH35*Parameters!$H$19/Parameters!$G$19</f>
        <v>675.20611950636476</v>
      </c>
      <c r="AL35" s="18">
        <f>AH35*Parameters!$I$19/Parameters!$G$19</f>
        <v>720.21986080678914</v>
      </c>
      <c r="AM35" s="3">
        <f>'[1]Pancreas CA'!NZ40</f>
        <v>541.39573810498132</v>
      </c>
      <c r="AN35" s="4">
        <f>'[1]Pancreas CA'!OL40</f>
        <v>496.87775911029911</v>
      </c>
      <c r="AO35" s="18">
        <f>AM35*Parameters!$H$25/Parameters!$G$25</f>
        <v>526.63039979302732</v>
      </c>
      <c r="AP35" s="18">
        <f>AM35*Parameters!$I$25/Parameters!$G$25</f>
        <v>561.08285585425324</v>
      </c>
      <c r="AQ35" s="18">
        <f>AN35*Parameters!$H$25/Parameters!$G$25</f>
        <v>483.3265474982</v>
      </c>
      <c r="AR35" s="18">
        <f>AN35*Parameters!$I$25/Parameters!$G$25</f>
        <v>514.94604125976446</v>
      </c>
      <c r="AS35" s="3">
        <f>'[1]Kidney CA'!NZ40</f>
        <v>576.29007354824876</v>
      </c>
      <c r="AT35" s="4">
        <f>'[1]Kidney CA'!OL40</f>
        <v>122.43843336691137</v>
      </c>
      <c r="AU35" s="18">
        <f>AS35*Parameters!$H$21/Parameters!$G$21</f>
        <v>534.46256821006932</v>
      </c>
      <c r="AV35" s="18">
        <f>AS35*Parameters!$I$21/Parameters!$G$21</f>
        <v>622.76507947955918</v>
      </c>
      <c r="AW35" s="18">
        <f>AT35*Parameters!$H$21/Parameters!$G$21</f>
        <v>113.55177288060328</v>
      </c>
      <c r="AX35" s="18">
        <f>AT35*Parameters!$I$21/Parameters!$G$21</f>
        <v>132.31250057392035</v>
      </c>
      <c r="AY35" s="3">
        <f>'[1]Liver CA'!NZ40</f>
        <v>0</v>
      </c>
      <c r="AZ35" s="4">
        <f>'[1]Liver CA'!OL40</f>
        <v>0</v>
      </c>
      <c r="BA35" s="18">
        <f>AY35*Parameters!$H$23/Parameters!$G$23</f>
        <v>0</v>
      </c>
      <c r="BB35" s="18">
        <f>AY35*Parameters!$I$23/Parameters!$G$23</f>
        <v>0</v>
      </c>
      <c r="BC35" s="18">
        <f>AZ35*Parameters!$H$23/Parameters!$G$23</f>
        <v>0</v>
      </c>
      <c r="BD35" s="18">
        <f>AZ35*Parameters!$I$23/Parameters!$G$23</f>
        <v>0</v>
      </c>
      <c r="BE35" s="3">
        <f>[1]Cirrhosis!NZ40</f>
        <v>3995.7340188406765</v>
      </c>
      <c r="BF35" s="4">
        <f>[1]Cirrhosis!OL40</f>
        <v>3643.8427950822343</v>
      </c>
      <c r="BG35" s="18">
        <f>BE35*Parameters!$H$16/Parameters!$G$16</f>
        <v>3437.7243047158404</v>
      </c>
      <c r="BH35" s="18">
        <f>BE35*Parameters!$I$16/Parameters!$G$16</f>
        <v>4643.1600998759404</v>
      </c>
      <c r="BI35" s="18">
        <f>BF35*Parameters!$H$16/Parameters!$G$16</f>
        <v>3134.9751710581445</v>
      </c>
      <c r="BJ35" s="18">
        <f>BF35*Parameters!$I$16/Parameters!$G$16</f>
        <v>4234.2521790915207</v>
      </c>
      <c r="BK35" s="3">
        <f>[1]CKD!NZ40</f>
        <v>25464.829716168308</v>
      </c>
      <c r="BL35" s="4">
        <f>[1]CKD!OL40</f>
        <v>1028.7267722327138</v>
      </c>
      <c r="BM35" s="18">
        <f>BK35*Parameters!$H$14/Parameters!$G$14</f>
        <v>20340.524436820444</v>
      </c>
      <c r="BN35" s="18">
        <f>BK35*Parameters!$I$14/Parameters!$G$14</f>
        <v>31872.16033800998</v>
      </c>
      <c r="BO35" s="18">
        <f>BL35*Parameters!$H$14/Parameters!$G$14</f>
        <v>821.71537303173818</v>
      </c>
      <c r="BP35" s="18">
        <f>BL35*Parameters!$I$14/Parameters!$G$14</f>
        <v>1287.5697577426447</v>
      </c>
      <c r="BQ35" s="18">
        <f t="shared" si="2"/>
        <v>104860.78688557126</v>
      </c>
      <c r="BR35" s="18">
        <f t="shared" si="2"/>
        <v>15525.483020808218</v>
      </c>
      <c r="BS35" s="18">
        <f t="shared" si="2"/>
        <v>90222.415543772411</v>
      </c>
      <c r="BT35" s="18">
        <f t="shared" si="2"/>
        <v>121961.9400994772</v>
      </c>
      <c r="BU35" s="18">
        <f t="shared" si="2"/>
        <v>13779.815756425814</v>
      </c>
      <c r="BV35" s="18">
        <f t="shared" si="1"/>
        <v>17539.340977399715</v>
      </c>
    </row>
    <row r="36" spans="1:74" x14ac:dyDescent="0.35">
      <c r="A36" s="9" t="s">
        <v>14</v>
      </c>
      <c r="B36" s="10">
        <v>53</v>
      </c>
      <c r="C36" s="3">
        <f>[1]CHD!NZ41</f>
        <v>8502.9005865162726</v>
      </c>
      <c r="D36" s="4">
        <f>[1]CHD!OL41</f>
        <v>5198.1593882678926</v>
      </c>
      <c r="E36" s="18">
        <f>C36*Parameters!$H$3/Parameters!$G$3</f>
        <v>7879.3545435050792</v>
      </c>
      <c r="F36" s="18">
        <f>C36*Parameters!$I$3/Parameters!$G$3</f>
        <v>9183.1326334375754</v>
      </c>
      <c r="G36" s="18">
        <f>D36*Parameters!$H$3/Parameters!$G$3</f>
        <v>4816.9610331282465</v>
      </c>
      <c r="H36" s="18">
        <f>D36*Parameters!$I$3/Parameters!$G$3</f>
        <v>5614.0121393293239</v>
      </c>
      <c r="I36" s="3">
        <f>[1]Stroke!NZ41</f>
        <v>13559.039121806323</v>
      </c>
      <c r="J36" s="4">
        <f>[1]Stroke!OL41</f>
        <v>2971.609302779892</v>
      </c>
      <c r="K36" s="18">
        <f>I36*Parameters!$H$7/Parameters!$G$7</f>
        <v>11710.079241560006</v>
      </c>
      <c r="L36" s="18">
        <f>I36*Parameters!$I$7/Parameters!$G$7</f>
        <v>15716.158982093692</v>
      </c>
      <c r="M36" s="18">
        <f>J36*Parameters!$H$7/Parameters!$G$7</f>
        <v>2566.3898524008159</v>
      </c>
      <c r="N36" s="18">
        <f>J36*Parameters!$I$7/Parameters!$G$7</f>
        <v>3444.3653282221476</v>
      </c>
      <c r="O36" s="3">
        <f>[1]HHD!NZ41</f>
        <v>1357.5574994153267</v>
      </c>
      <c r="P36" s="4">
        <f>[1]HHD!OL41</f>
        <v>742.61239088331195</v>
      </c>
      <c r="Q36" s="18">
        <f>O36*Parameters!$H$18/Parameters!$G$18</f>
        <v>1170.3500788046738</v>
      </c>
      <c r="R36" s="18">
        <f>O36*Parameters!$I$18/Parameters!$G$18</f>
        <v>1578.3006777023029</v>
      </c>
      <c r="S36" s="18">
        <f>P36*Parameters!$H$18/Parameters!$G$18</f>
        <v>640.20601010706559</v>
      </c>
      <c r="T36" s="18">
        <f>P36*Parameters!$I$18/Parameters!$G$18</f>
        <v>863.36353363009994</v>
      </c>
      <c r="U36" s="3">
        <f>[1]Diabetes!NZ41</f>
        <v>52637.814288114809</v>
      </c>
      <c r="V36" s="4">
        <f>[1]Diabetes!OL41</f>
        <v>1555.523519809846</v>
      </c>
      <c r="W36" s="18">
        <f>U36*Parameters!$H$12/Parameters!$G$12</f>
        <v>46058.466179254312</v>
      </c>
      <c r="X36" s="18">
        <f>U36*Parameters!$I$12/Parameters!$G$12</f>
        <v>59949.114709505615</v>
      </c>
      <c r="Y36" s="18">
        <f>V36*Parameters!$H$12/Parameters!$G$12</f>
        <v>1361.0942702910309</v>
      </c>
      <c r="Z36" s="18">
        <f>V36*Parameters!$I$12/Parameters!$G$12</f>
        <v>1771.58301847404</v>
      </c>
      <c r="AA36" s="3">
        <f>'[1]Breast CA'!NZ41</f>
        <v>0</v>
      </c>
      <c r="AB36" s="4">
        <f>'[1]Breast CA'!OL41</f>
        <v>0</v>
      </c>
      <c r="AC36" s="18">
        <v>0</v>
      </c>
      <c r="AD36" s="18">
        <v>0</v>
      </c>
      <c r="AE36" s="18">
        <v>0</v>
      </c>
      <c r="AF36" s="18">
        <v>0</v>
      </c>
      <c r="AG36" s="3">
        <f>'[1]Colon CA'!NZ41</f>
        <v>1686.4570107800896</v>
      </c>
      <c r="AH36" s="4">
        <f>'[1]Colon CA'!OL41</f>
        <v>786.00337602351067</v>
      </c>
      <c r="AI36" s="18">
        <f>AG36*Parameters!$H$19/Parameters!$G$19</f>
        <v>1632.0551717226672</v>
      </c>
      <c r="AJ36" s="18">
        <f>AG36*Parameters!$I$19/Parameters!$G$19</f>
        <v>1740.858849837512</v>
      </c>
      <c r="AK36" s="18">
        <f>AH36*Parameters!$H$19/Parameters!$G$19</f>
        <v>760.64842840984898</v>
      </c>
      <c r="AL36" s="18">
        <f>AH36*Parameters!$I$19/Parameters!$G$19</f>
        <v>811.35832363717225</v>
      </c>
      <c r="AM36" s="3">
        <f>'[1]Pancreas CA'!NZ41</f>
        <v>528.1130843943713</v>
      </c>
      <c r="AN36" s="4">
        <f>'[1]Pancreas CA'!OL41</f>
        <v>511.62146836556832</v>
      </c>
      <c r="AO36" s="18">
        <f>AM36*Parameters!$H$25/Parameters!$G$25</f>
        <v>513.71000027452476</v>
      </c>
      <c r="AP36" s="18">
        <f>AM36*Parameters!$I$25/Parameters!$G$25</f>
        <v>547.31719655416657</v>
      </c>
      <c r="AQ36" s="18">
        <f>AN36*Parameters!$H$25/Parameters!$G$25</f>
        <v>497.66815559196192</v>
      </c>
      <c r="AR36" s="18">
        <f>AN36*Parameters!$I$25/Parameters!$G$25</f>
        <v>530.22588539704338</v>
      </c>
      <c r="AS36" s="3">
        <f>'[1]Kidney CA'!NZ41</f>
        <v>562.15233692669665</v>
      </c>
      <c r="AT36" s="4">
        <f>'[1]Kidney CA'!OL41</f>
        <v>161.69335975881469</v>
      </c>
      <c r="AU36" s="18">
        <f>AS36*Parameters!$H$21/Parameters!$G$21</f>
        <v>521.35095763362995</v>
      </c>
      <c r="AV36" s="18">
        <f>AS36*Parameters!$I$21/Parameters!$G$21</f>
        <v>607.48720280788189</v>
      </c>
      <c r="AW36" s="18">
        <f>AT36*Parameters!$H$21/Parameters!$G$21</f>
        <v>149.95755138922328</v>
      </c>
      <c r="AX36" s="18">
        <f>AT36*Parameters!$I$21/Parameters!$G$21</f>
        <v>174.73314683613847</v>
      </c>
      <c r="AY36" s="3">
        <f>'[1]Liver CA'!NZ41</f>
        <v>0</v>
      </c>
      <c r="AZ36" s="4">
        <f>'[1]Liver CA'!OL41</f>
        <v>0</v>
      </c>
      <c r="BA36" s="18">
        <f>AY36*Parameters!$H$23/Parameters!$G$23</f>
        <v>0</v>
      </c>
      <c r="BB36" s="18">
        <f>AY36*Parameters!$I$23/Parameters!$G$23</f>
        <v>0</v>
      </c>
      <c r="BC36" s="18">
        <f>AZ36*Parameters!$H$23/Parameters!$G$23</f>
        <v>0</v>
      </c>
      <c r="BD36" s="18">
        <f>AZ36*Parameters!$I$23/Parameters!$G$23</f>
        <v>0</v>
      </c>
      <c r="BE36" s="3">
        <f>[1]Cirrhosis!NZ41</f>
        <v>3898.0920837073277</v>
      </c>
      <c r="BF36" s="4">
        <f>[1]Cirrhosis!OL41</f>
        <v>3755.0892435430296</v>
      </c>
      <c r="BG36" s="18">
        <f>BE36*Parameters!$H$16/Parameters!$G$16</f>
        <v>3353.7181992081496</v>
      </c>
      <c r="BH36" s="18">
        <f>BE36*Parameters!$I$16/Parameters!$G$16</f>
        <v>4529.6973080213966</v>
      </c>
      <c r="BI36" s="18">
        <f>BF36*Parameters!$H$16/Parameters!$G$16</f>
        <v>3230.6859010225867</v>
      </c>
      <c r="BJ36" s="18">
        <f>BF36*Parameters!$I$16/Parameters!$G$16</f>
        <v>4363.523814368169</v>
      </c>
      <c r="BK36" s="3">
        <f>[1]CKD!NZ41</f>
        <v>26705.519414134644</v>
      </c>
      <c r="BL36" s="4">
        <f>[1]CKD!OL41</f>
        <v>1115.0812467971707</v>
      </c>
      <c r="BM36" s="18">
        <f>BK36*Parameters!$H$14/Parameters!$G$14</f>
        <v>21331.549289579321</v>
      </c>
      <c r="BN36" s="18">
        <f>BK36*Parameters!$I$14/Parameters!$G$14</f>
        <v>33425.026052175475</v>
      </c>
      <c r="BO36" s="18">
        <f>BL36*Parameters!$H$14/Parameters!$G$14</f>
        <v>890.69267701079752</v>
      </c>
      <c r="BP36" s="18">
        <f>BL36*Parameters!$I$14/Parameters!$G$14</f>
        <v>1395.6523049224309</v>
      </c>
      <c r="BQ36" s="18">
        <f t="shared" si="2"/>
        <v>109437.64542579584</v>
      </c>
      <c r="BR36" s="18">
        <f t="shared" si="2"/>
        <v>16797.393296229035</v>
      </c>
      <c r="BS36" s="18">
        <f t="shared" si="2"/>
        <v>94170.633661542379</v>
      </c>
      <c r="BT36" s="18">
        <f t="shared" si="2"/>
        <v>127277.09361213562</v>
      </c>
      <c r="BU36" s="18">
        <f t="shared" si="2"/>
        <v>14914.303879351577</v>
      </c>
      <c r="BV36" s="18">
        <f t="shared" si="1"/>
        <v>18968.817494816565</v>
      </c>
    </row>
    <row r="37" spans="1:74" x14ac:dyDescent="0.35">
      <c r="A37" s="9" t="s">
        <v>14</v>
      </c>
      <c r="B37" s="10">
        <v>54</v>
      </c>
      <c r="C37" s="3">
        <f>[1]CHD!NZ42</f>
        <v>9490.2636356820822</v>
      </c>
      <c r="D37" s="4">
        <f>[1]CHD!OL42</f>
        <v>5705.7239825645356</v>
      </c>
      <c r="E37" s="18">
        <f>C37*Parameters!$H$3/Parameters!$G$3</f>
        <v>8794.3109690653964</v>
      </c>
      <c r="F37" s="18">
        <f>C37*Parameters!$I$3/Parameters!$G$3</f>
        <v>10249.48472653665</v>
      </c>
      <c r="G37" s="18">
        <f>D37*Parameters!$H$3/Parameters!$G$3</f>
        <v>5287.3042238431362</v>
      </c>
      <c r="H37" s="18">
        <f>D37*Parameters!$I$3/Parameters!$G$3</f>
        <v>6162.181901169698</v>
      </c>
      <c r="I37" s="3">
        <f>[1]Stroke!NZ42</f>
        <v>13872.551021036843</v>
      </c>
      <c r="J37" s="4">
        <f>[1]Stroke!OL42</f>
        <v>3268.6096816883301</v>
      </c>
      <c r="K37" s="18">
        <f>I37*Parameters!$H$7/Parameters!$G$7</f>
        <v>11980.839518168181</v>
      </c>
      <c r="L37" s="18">
        <f>I37*Parameters!$I$7/Parameters!$G$7</f>
        <v>16079.547774383613</v>
      </c>
      <c r="M37" s="18">
        <f>J37*Parameters!$H$7/Parameters!$G$7</f>
        <v>2822.8901796399214</v>
      </c>
      <c r="N37" s="18">
        <f>J37*Parameters!$I$7/Parameters!$G$7</f>
        <v>3788.6157674114734</v>
      </c>
      <c r="O37" s="3">
        <f>[1]HHD!NZ42</f>
        <v>1325.8225598931149</v>
      </c>
      <c r="P37" s="4">
        <f>[1]HHD!OL42</f>
        <v>807.48865940425469</v>
      </c>
      <c r="Q37" s="18">
        <f>O37*Parameters!$H$18/Parameters!$G$18</f>
        <v>1142.9913930866264</v>
      </c>
      <c r="R37" s="18">
        <f>O37*Parameters!$I$18/Parameters!$G$18</f>
        <v>1541.405535819679</v>
      </c>
      <c r="S37" s="18">
        <f>P37*Parameters!$H$18/Parameters!$G$18</f>
        <v>696.13582966074136</v>
      </c>
      <c r="T37" s="18">
        <f>P37*Parameters!$I$18/Parameters!$G$18</f>
        <v>938.78889028534263</v>
      </c>
      <c r="U37" s="3">
        <f>[1]Diabetes!NZ42</f>
        <v>53436.638687976774</v>
      </c>
      <c r="V37" s="4">
        <f>[1]Diabetes!OL42</f>
        <v>1692.6996096635892</v>
      </c>
      <c r="W37" s="18">
        <f>U37*Parameters!$H$12/Parameters!$G$12</f>
        <v>46757.443275887155</v>
      </c>
      <c r="X37" s="18">
        <f>U37*Parameters!$I$12/Parameters!$G$12</f>
        <v>60858.894422583297</v>
      </c>
      <c r="Y37" s="18">
        <f>V37*Parameters!$H$12/Parameters!$G$12</f>
        <v>1481.1243357597173</v>
      </c>
      <c r="Z37" s="18">
        <f>V37*Parameters!$I$12/Parameters!$G$12</f>
        <v>1927.8126274967749</v>
      </c>
      <c r="AA37" s="3">
        <f>'[1]Breast CA'!NZ42</f>
        <v>0</v>
      </c>
      <c r="AB37" s="4">
        <f>'[1]Breast CA'!OL42</f>
        <v>0</v>
      </c>
      <c r="AC37" s="18">
        <v>0</v>
      </c>
      <c r="AD37" s="18">
        <v>0</v>
      </c>
      <c r="AE37" s="18">
        <v>0</v>
      </c>
      <c r="AF37" s="18">
        <v>0</v>
      </c>
      <c r="AG37" s="3">
        <f>'[1]Colon CA'!NZ42</f>
        <v>1646.8336015029843</v>
      </c>
      <c r="AH37" s="4">
        <f>'[1]Colon CA'!OL42</f>
        <v>861.27052437280202</v>
      </c>
      <c r="AI37" s="18">
        <f>AG37*Parameters!$H$19/Parameters!$G$19</f>
        <v>1593.7099369383718</v>
      </c>
      <c r="AJ37" s="18">
        <f>AG37*Parameters!$I$19/Parameters!$G$19</f>
        <v>1699.9572660675965</v>
      </c>
      <c r="AK37" s="18">
        <f>AH37*Parameters!$H$19/Parameters!$G$19</f>
        <v>833.48760423174383</v>
      </c>
      <c r="AL37" s="18">
        <f>AH37*Parameters!$I$19/Parameters!$G$19</f>
        <v>889.0534445138602</v>
      </c>
      <c r="AM37" s="3">
        <f>'[1]Pancreas CA'!NZ42</f>
        <v>515.70364467115769</v>
      </c>
      <c r="AN37" s="4">
        <f>'[1]Pancreas CA'!OL42</f>
        <v>512.97900265591795</v>
      </c>
      <c r="AO37" s="18">
        <f>AM37*Parameters!$H$25/Parameters!$G$25</f>
        <v>501.63899981648979</v>
      </c>
      <c r="AP37" s="18">
        <f>AM37*Parameters!$I$25/Parameters!$G$25</f>
        <v>534.45650447738149</v>
      </c>
      <c r="AQ37" s="18">
        <f>AN37*Parameters!$H$25/Parameters!$G$25</f>
        <v>498.98866621984746</v>
      </c>
      <c r="AR37" s="18">
        <f>AN37*Parameters!$I$25/Parameters!$G$25</f>
        <v>531.6327845706785</v>
      </c>
      <c r="AS37" s="3">
        <f>'[1]Kidney CA'!NZ42</f>
        <v>548.94453383432801</v>
      </c>
      <c r="AT37" s="4">
        <f>'[1]Kidney CA'!OL42</f>
        <v>199.71229305812801</v>
      </c>
      <c r="AU37" s="18">
        <f>AS37*Parameters!$H$21/Parameters!$G$21</f>
        <v>509.10178541086867</v>
      </c>
      <c r="AV37" s="18">
        <f>AS37*Parameters!$I$21/Parameters!$G$21</f>
        <v>593.21425430483839</v>
      </c>
      <c r="AW37" s="18">
        <f>AT37*Parameters!$H$21/Parameters!$G$21</f>
        <v>185.2170459813284</v>
      </c>
      <c r="AX37" s="18">
        <f>AT37*Parameters!$I$21/Parameters!$G$21</f>
        <v>215.81812314346092</v>
      </c>
      <c r="AY37" s="3">
        <f>'[1]Liver CA'!NZ42</f>
        <v>594.25786805513951</v>
      </c>
      <c r="AZ37" s="4">
        <f>'[1]Liver CA'!OL42</f>
        <v>0</v>
      </c>
      <c r="BA37" s="18">
        <f>AY37*Parameters!$H$23/Parameters!$G$23</f>
        <v>509.36388690440532</v>
      </c>
      <c r="BB37" s="18">
        <f>AY37*Parameters!$I$23/Parameters!$G$23</f>
        <v>691.27956079883575</v>
      </c>
      <c r="BC37" s="18">
        <f>AZ37*Parameters!$H$23/Parameters!$G$23</f>
        <v>0</v>
      </c>
      <c r="BD37" s="18">
        <f>AZ37*Parameters!$I$23/Parameters!$G$23</f>
        <v>0</v>
      </c>
      <c r="BE37" s="3">
        <f>[1]Cirrhosis!NZ42</f>
        <v>3172.4544349543839</v>
      </c>
      <c r="BF37" s="4">
        <f>[1]Cirrhosis!OL42</f>
        <v>3879.949231714163</v>
      </c>
      <c r="BG37" s="18">
        <f>BE37*Parameters!$H$16/Parameters!$G$16</f>
        <v>2729.4168393647287</v>
      </c>
      <c r="BH37" s="18">
        <f>BE37*Parameters!$I$16/Parameters!$G$16</f>
        <v>3686.4850817393735</v>
      </c>
      <c r="BI37" s="18">
        <f>BF37*Parameters!$H$16/Parameters!$G$16</f>
        <v>3338.1090212799695</v>
      </c>
      <c r="BJ37" s="18">
        <f>BF37*Parameters!$I$16/Parameters!$G$16</f>
        <v>4508.6147819885309</v>
      </c>
      <c r="BK37" s="3">
        <f>[1]CKD!NZ42</f>
        <v>27900.398414243362</v>
      </c>
      <c r="BL37" s="4">
        <f>[1]CKD!OL42</f>
        <v>1229.8541738880238</v>
      </c>
      <c r="BM37" s="18">
        <f>BK37*Parameters!$H$14/Parameters!$G$14</f>
        <v>22285.981962864524</v>
      </c>
      <c r="BN37" s="18">
        <f>BK37*Parameters!$I$14/Parameters!$G$14</f>
        <v>34920.554414252285</v>
      </c>
      <c r="BO37" s="18">
        <f>BL37*Parameters!$H$14/Parameters!$G$14</f>
        <v>982.36976867792316</v>
      </c>
      <c r="BP37" s="18">
        <f>BL37*Parameters!$I$14/Parameters!$G$14</f>
        <v>1539.3038107630448</v>
      </c>
      <c r="BQ37" s="18">
        <f t="shared" si="2"/>
        <v>112503.86840185015</v>
      </c>
      <c r="BR37" s="18">
        <f t="shared" si="2"/>
        <v>18158.287159009742</v>
      </c>
      <c r="BS37" s="18">
        <f t="shared" si="2"/>
        <v>96804.798567506747</v>
      </c>
      <c r="BT37" s="18">
        <f t="shared" si="2"/>
        <v>130855.27954096354</v>
      </c>
      <c r="BU37" s="18">
        <f t="shared" si="2"/>
        <v>16125.62667529433</v>
      </c>
      <c r="BV37" s="18">
        <f t="shared" si="1"/>
        <v>20501.822131342866</v>
      </c>
    </row>
    <row r="38" spans="1:74" x14ac:dyDescent="0.35">
      <c r="A38" s="9" t="s">
        <v>14</v>
      </c>
      <c r="B38" s="10">
        <v>55</v>
      </c>
      <c r="C38" s="3">
        <f>[1]CHD!NZ43</f>
        <v>10476.572976659414</v>
      </c>
      <c r="D38" s="4">
        <f>[1]CHD!OL43</f>
        <v>6221.6478041283626</v>
      </c>
      <c r="E38" s="18">
        <f>C38*Parameters!$H$3/Parameters!$G$3</f>
        <v>9708.2909583710552</v>
      </c>
      <c r="F38" s="18">
        <f>C38*Parameters!$I$3/Parameters!$G$3</f>
        <v>11314.698814792167</v>
      </c>
      <c r="G38" s="18">
        <f>D38*Parameters!$H$3/Parameters!$G$3</f>
        <v>5765.3936318256156</v>
      </c>
      <c r="H38" s="18">
        <f>D38*Parameters!$I$3/Parameters!$G$3</f>
        <v>6719.3796284586315</v>
      </c>
      <c r="I38" s="3">
        <f>[1]Stroke!NZ43</f>
        <v>14856.546064881863</v>
      </c>
      <c r="J38" s="4">
        <f>[1]Stroke!OL43</f>
        <v>3571.3800553507672</v>
      </c>
      <c r="K38" s="18">
        <f>I38*Parameters!$H$7/Parameters!$G$7</f>
        <v>12830.6534196707</v>
      </c>
      <c r="L38" s="18">
        <f>I38*Parameters!$I$7/Parameters!$G$7</f>
        <v>17220.087484294887</v>
      </c>
      <c r="M38" s="18">
        <f>J38*Parameters!$H$7/Parameters!$G$7</f>
        <v>3084.3736841665718</v>
      </c>
      <c r="N38" s="18">
        <f>J38*Parameters!$I$7/Parameters!$G$7</f>
        <v>4139.5541550656626</v>
      </c>
      <c r="O38" s="3">
        <f>[1]HHD!NZ43</f>
        <v>1301.8722417663503</v>
      </c>
      <c r="P38" s="4">
        <f>[1]HHD!OL43</f>
        <v>864.07762873541833</v>
      </c>
      <c r="Q38" s="18">
        <f>O38*Parameters!$H$18/Parameters!$G$18</f>
        <v>1122.3438280891012</v>
      </c>
      <c r="R38" s="18">
        <f>O38*Parameters!$I$18/Parameters!$G$18</f>
        <v>1513.5608195944449</v>
      </c>
      <c r="S38" s="18">
        <f>P38*Parameters!$H$18/Parameters!$G$18</f>
        <v>744.92117005680279</v>
      </c>
      <c r="T38" s="18">
        <f>P38*Parameters!$I$18/Parameters!$G$18</f>
        <v>1004.5794064766026</v>
      </c>
      <c r="U38" s="3">
        <f>[1]Diabetes!NZ43</f>
        <v>54465.302829896122</v>
      </c>
      <c r="V38" s="4">
        <f>[1]Diabetes!OL43</f>
        <v>1900.7757020572208</v>
      </c>
      <c r="W38" s="18">
        <f>U38*Parameters!$H$12/Parameters!$G$12</f>
        <v>47657.531800290453</v>
      </c>
      <c r="X38" s="18">
        <f>U38*Parameters!$I$12/Parameters!$G$12</f>
        <v>62030.438216251074</v>
      </c>
      <c r="Y38" s="18">
        <f>V38*Parameters!$H$12/Parameters!$G$12</f>
        <v>1663.1924135063914</v>
      </c>
      <c r="Z38" s="18">
        <f>V38*Parameters!$I$12/Parameters!$G$12</f>
        <v>2164.7901255162556</v>
      </c>
      <c r="AA38" s="3">
        <f>'[1]Breast CA'!NZ43</f>
        <v>0</v>
      </c>
      <c r="AB38" s="4">
        <f>'[1]Breast CA'!OL43</f>
        <v>0</v>
      </c>
      <c r="AC38" s="18">
        <v>0</v>
      </c>
      <c r="AD38" s="18">
        <v>0</v>
      </c>
      <c r="AE38" s="18">
        <v>0</v>
      </c>
      <c r="AF38" s="18">
        <v>0</v>
      </c>
      <c r="AG38" s="3">
        <f>'[1]Colon CA'!NZ43</f>
        <v>2154.6606756707165</v>
      </c>
      <c r="AH38" s="4">
        <f>'[1]Colon CA'!OL43</f>
        <v>925.38174040669855</v>
      </c>
      <c r="AI38" s="18">
        <f>AG38*Parameters!$H$19/Parameters!$G$19</f>
        <v>2085.1554925845644</v>
      </c>
      <c r="AJ38" s="18">
        <f>AG38*Parameters!$I$19/Parameters!$G$19</f>
        <v>2224.1658587568691</v>
      </c>
      <c r="AK38" s="18">
        <f>AH38*Parameters!$H$19/Parameters!$G$19</f>
        <v>895.53071652261144</v>
      </c>
      <c r="AL38" s="18">
        <f>AH38*Parameters!$I$19/Parameters!$G$19</f>
        <v>955.23276429078567</v>
      </c>
      <c r="AM38" s="3">
        <f>'[1]Pancreas CA'!NZ43</f>
        <v>504.70999109647261</v>
      </c>
      <c r="AN38" s="4">
        <f>'[1]Pancreas CA'!OL43</f>
        <v>509.33851698629462</v>
      </c>
      <c r="AO38" s="18">
        <f>AM38*Parameters!$H$25/Parameters!$G$25</f>
        <v>490.94517315747788</v>
      </c>
      <c r="AP38" s="18">
        <f>AM38*Parameters!$I$25/Parameters!$G$25</f>
        <v>523.06308168179874</v>
      </c>
      <c r="AQ38" s="18">
        <f>AN38*Parameters!$H$25/Parameters!$G$25</f>
        <v>495.44746652303201</v>
      </c>
      <c r="AR38" s="18">
        <f>AN38*Parameters!$I$25/Parameters!$G$25</f>
        <v>527.85991760397803</v>
      </c>
      <c r="AS38" s="3">
        <f>'[1]Kidney CA'!NZ43</f>
        <v>538.66516891767913</v>
      </c>
      <c r="AT38" s="4">
        <f>'[1]Kidney CA'!OL43</f>
        <v>236.33234369374128</v>
      </c>
      <c r="AU38" s="18">
        <f>AS38*Parameters!$H$21/Parameters!$G$21</f>
        <v>499.56850343171851</v>
      </c>
      <c r="AV38" s="18">
        <f>AS38*Parameters!$I$21/Parameters!$G$21</f>
        <v>582.10590834652419</v>
      </c>
      <c r="AW38" s="18">
        <f>AT38*Parameters!$H$21/Parameters!$G$21</f>
        <v>219.17918971596973</v>
      </c>
      <c r="AX38" s="18">
        <f>AT38*Parameters!$I$21/Parameters!$G$21</f>
        <v>255.391403669043</v>
      </c>
      <c r="AY38" s="3">
        <f>'[1]Liver CA'!NZ43</f>
        <v>584.52872676307538</v>
      </c>
      <c r="AZ38" s="4">
        <f>'[1]Liver CA'!OL43</f>
        <v>281.44726635417675</v>
      </c>
      <c r="BA38" s="18">
        <f>AY38*Parameters!$H$23/Parameters!$G$23</f>
        <v>501.02462293977896</v>
      </c>
      <c r="BB38" s="18">
        <f>AY38*Parameters!$I$23/Parameters!$G$23</f>
        <v>679.96198827541423</v>
      </c>
      <c r="BC38" s="18">
        <f>AZ38*Parameters!$H$23/Parameters!$G$23</f>
        <v>241.24051401786579</v>
      </c>
      <c r="BD38" s="18">
        <f>AZ38*Parameters!$I$23/Parameters!$G$23</f>
        <v>327.39784045281783</v>
      </c>
      <c r="BE38" s="3">
        <f>[1]Cirrhosis!NZ43</f>
        <v>2491.6009041353705</v>
      </c>
      <c r="BF38" s="4">
        <f>[1]Cirrhosis!OL43</f>
        <v>4010.7471851624055</v>
      </c>
      <c r="BG38" s="18">
        <f>BE38*Parameters!$H$16/Parameters!$G$16</f>
        <v>2143.645434208182</v>
      </c>
      <c r="BH38" s="18">
        <f>BE38*Parameters!$I$16/Parameters!$G$16</f>
        <v>2895.3133137357263</v>
      </c>
      <c r="BI38" s="18">
        <f>BF38*Parameters!$H$16/Parameters!$G$16</f>
        <v>3450.640861851924</v>
      </c>
      <c r="BJ38" s="18">
        <f>BF38*Parameters!$I$16/Parameters!$G$16</f>
        <v>4660.6058393844178</v>
      </c>
      <c r="BK38" s="3">
        <f>[1]CKD!NZ43</f>
        <v>29164.349472174003</v>
      </c>
      <c r="BL38" s="4">
        <f>[1]CKD!OL43</f>
        <v>1323.3105165105744</v>
      </c>
      <c r="BM38" s="18">
        <f>BK38*Parameters!$H$14/Parameters!$G$14</f>
        <v>23295.587276049071</v>
      </c>
      <c r="BN38" s="18">
        <f>BK38*Parameters!$I$14/Parameters!$G$14</f>
        <v>36502.534393179252</v>
      </c>
      <c r="BO38" s="18">
        <f>BL38*Parameters!$H$14/Parameters!$G$14</f>
        <v>1057.0198268985321</v>
      </c>
      <c r="BP38" s="18">
        <f>BL38*Parameters!$I$14/Parameters!$G$14</f>
        <v>1656.2751618331329</v>
      </c>
      <c r="BQ38" s="18">
        <f t="shared" si="2"/>
        <v>116538.80905196107</v>
      </c>
      <c r="BR38" s="18">
        <f t="shared" si="2"/>
        <v>19844.438759385659</v>
      </c>
      <c r="BS38" s="18">
        <f t="shared" si="2"/>
        <v>100334.74650879212</v>
      </c>
      <c r="BT38" s="18">
        <f t="shared" si="2"/>
        <v>135485.92987890815</v>
      </c>
      <c r="BU38" s="18">
        <f t="shared" si="2"/>
        <v>17616.939475085317</v>
      </c>
      <c r="BV38" s="18">
        <f t="shared" si="1"/>
        <v>22411.066242751327</v>
      </c>
    </row>
    <row r="39" spans="1:74" x14ac:dyDescent="0.35">
      <c r="A39" s="9" t="s">
        <v>14</v>
      </c>
      <c r="B39" s="10">
        <v>56</v>
      </c>
      <c r="C39" s="3">
        <f>[1]CHD!NZ44</f>
        <v>11469.343389015916</v>
      </c>
      <c r="D39" s="4">
        <f>[1]CHD!OL44</f>
        <v>6503.9594360922165</v>
      </c>
      <c r="E39" s="18">
        <f>C39*Parameters!$H$3/Parameters!$G$3</f>
        <v>10628.258207154748</v>
      </c>
      <c r="F39" s="18">
        <f>C39*Parameters!$I$3/Parameters!$G$3</f>
        <v>12386.89086013719</v>
      </c>
      <c r="G39" s="18">
        <f>D39*Parameters!$H$3/Parameters!$G$3</f>
        <v>6027.0024107787867</v>
      </c>
      <c r="H39" s="18">
        <f>D39*Parameters!$I$3/Parameters!$G$3</f>
        <v>7024.2761909795945</v>
      </c>
      <c r="I39" s="3">
        <f>[1]Stroke!NZ44</f>
        <v>15102.791945144876</v>
      </c>
      <c r="J39" s="4">
        <f>[1]Stroke!OL44</f>
        <v>3761.6700446129576</v>
      </c>
      <c r="K39" s="18">
        <f>I39*Parameters!$H$7/Parameters!$G$7</f>
        <v>13043.320316261485</v>
      </c>
      <c r="L39" s="18">
        <f>I39*Parameters!$I$7/Parameters!$G$7</f>
        <v>17505.508845508833</v>
      </c>
      <c r="M39" s="18">
        <f>J39*Parameters!$H$7/Parameters!$G$7</f>
        <v>3248.7150385293726</v>
      </c>
      <c r="N39" s="18">
        <f>J39*Parameters!$I$7/Parameters!$G$7</f>
        <v>4360.1175517104739</v>
      </c>
      <c r="O39" s="3">
        <f>[1]HHD!NZ44</f>
        <v>1221.6580434698617</v>
      </c>
      <c r="P39" s="4">
        <f>[1]HHD!OL44</f>
        <v>879.69178328805287</v>
      </c>
      <c r="Q39" s="18">
        <f>O39*Parameters!$H$18/Parameters!$G$18</f>
        <v>1053.1911820037744</v>
      </c>
      <c r="R39" s="18">
        <f>O39*Parameters!$I$18/Parameters!$G$18</f>
        <v>1420.3035368736614</v>
      </c>
      <c r="S39" s="18">
        <f>P39*Parameters!$H$18/Parameters!$G$18</f>
        <v>758.38212991965531</v>
      </c>
      <c r="T39" s="18">
        <f>P39*Parameters!$I$18/Parameters!$G$18</f>
        <v>1022.7324723487924</v>
      </c>
      <c r="U39" s="3">
        <f>[1]Diabetes!NZ44</f>
        <v>52979.420095376336</v>
      </c>
      <c r="V39" s="4">
        <f>[1]Diabetes!OL44</f>
        <v>1968.991042151438</v>
      </c>
      <c r="W39" s="18">
        <f>U39*Parameters!$H$12/Parameters!$G$12</f>
        <v>46357.373718124982</v>
      </c>
      <c r="X39" s="18">
        <f>U39*Parameters!$I$12/Parameters!$G$12</f>
        <v>60338.1689664484</v>
      </c>
      <c r="Y39" s="18">
        <f>V39*Parameters!$H$12/Parameters!$G$12</f>
        <v>1722.8813268309184</v>
      </c>
      <c r="Z39" s="18">
        <f>V39*Parameters!$I$12/Parameters!$G$12</f>
        <v>2242.4804571450049</v>
      </c>
      <c r="AA39" s="3">
        <f>'[1]Breast CA'!NZ44</f>
        <v>0</v>
      </c>
      <c r="AB39" s="4">
        <f>'[1]Breast CA'!OL44</f>
        <v>0</v>
      </c>
      <c r="AC39" s="18">
        <v>0</v>
      </c>
      <c r="AD39" s="18">
        <v>0</v>
      </c>
      <c r="AE39" s="18">
        <v>0</v>
      </c>
      <c r="AF39" s="18">
        <v>0</v>
      </c>
      <c r="AG39" s="3">
        <f>'[1]Colon CA'!NZ44</f>
        <v>2021.6339909917283</v>
      </c>
      <c r="AH39" s="4">
        <f>'[1]Colon CA'!OL44</f>
        <v>995.32884395137251</v>
      </c>
      <c r="AI39" s="18">
        <f>AG39*Parameters!$H$19/Parameters!$G$19</f>
        <v>1956.4199912823176</v>
      </c>
      <c r="AJ39" s="18">
        <f>AG39*Parameters!$I$19/Parameters!$G$19</f>
        <v>2086.8479907011392</v>
      </c>
      <c r="AK39" s="18">
        <f>AH39*Parameters!$H$19/Parameters!$G$19</f>
        <v>963.2214618884251</v>
      </c>
      <c r="AL39" s="18">
        <f>AH39*Parameters!$I$19/Parameters!$G$19</f>
        <v>1027.43622601432</v>
      </c>
      <c r="AM39" s="3">
        <f>'[1]Pancreas CA'!NZ44</f>
        <v>473.54728471347784</v>
      </c>
      <c r="AN39" s="4">
        <f>'[1]Pancreas CA'!OL44</f>
        <v>483.16039179071555</v>
      </c>
      <c r="AO39" s="18">
        <f>AM39*Parameters!$H$25/Parameters!$G$25</f>
        <v>460.63235876674662</v>
      </c>
      <c r="AP39" s="18">
        <f>AM39*Parameters!$I$25/Parameters!$G$25</f>
        <v>490.76718597578611</v>
      </c>
      <c r="AQ39" s="18">
        <f>AN39*Parameters!$H$25/Parameters!$G$25</f>
        <v>469.98329019642335</v>
      </c>
      <c r="AR39" s="18">
        <f>AN39*Parameters!$I$25/Parameters!$G$25</f>
        <v>500.72986058310516</v>
      </c>
      <c r="AS39" s="3">
        <f>'[1]Kidney CA'!NZ44</f>
        <v>505.40849774793207</v>
      </c>
      <c r="AT39" s="4">
        <f>'[1]Kidney CA'!OL44</f>
        <v>260.92128296575891</v>
      </c>
      <c r="AU39" s="18">
        <f>AS39*Parameters!$H$21/Parameters!$G$21</f>
        <v>468.7256229113886</v>
      </c>
      <c r="AV39" s="18">
        <f>AS39*Parameters!$I$21/Parameters!$G$21</f>
        <v>546.16724756631379</v>
      </c>
      <c r="AW39" s="18">
        <f>AT39*Parameters!$H$21/Parameters!$G$21</f>
        <v>241.98344791179252</v>
      </c>
      <c r="AX39" s="18">
        <f>AT39*Parameters!$I$21/Parameters!$G$21</f>
        <v>281.96332191461045</v>
      </c>
      <c r="AY39" s="3">
        <f>'[1]Liver CA'!NZ44</f>
        <v>548.44298934057531</v>
      </c>
      <c r="AZ39" s="4">
        <f>'[1]Liver CA'!OL44</f>
        <v>410.01211416515679</v>
      </c>
      <c r="BA39" s="18">
        <f>AY39*Parameters!$H$23/Parameters!$G$23</f>
        <v>470.09399086335026</v>
      </c>
      <c r="BB39" s="18">
        <f>AY39*Parameters!$I$23/Parameters!$G$23</f>
        <v>637.98470188597537</v>
      </c>
      <c r="BC39" s="18">
        <f>AZ39*Parameters!$H$23/Parameters!$G$23</f>
        <v>351.43895499870587</v>
      </c>
      <c r="BD39" s="18">
        <f>AZ39*Parameters!$I$23/Parameters!$G$23</f>
        <v>476.95286749824362</v>
      </c>
      <c r="BE39" s="3">
        <f>[1]Cirrhosis!NZ44</f>
        <v>1753.5479818049944</v>
      </c>
      <c r="BF39" s="4">
        <f>[1]Cirrhosis!OL44</f>
        <v>3948.1653414406965</v>
      </c>
      <c r="BG39" s="18">
        <f>BE39*Parameters!$H$16/Parameters!$G$16</f>
        <v>1508.6626107023678</v>
      </c>
      <c r="BH39" s="18">
        <f>BE39*Parameters!$I$16/Parameters!$G$16</f>
        <v>2037.6741754941074</v>
      </c>
      <c r="BI39" s="18">
        <f>BF39*Parameters!$H$16/Parameters!$G$16</f>
        <v>3396.7986580962129</v>
      </c>
      <c r="BJ39" s="18">
        <f>BF39*Parameters!$I$16/Parameters!$G$16</f>
        <v>4587.883901844235</v>
      </c>
      <c r="BK39" s="3">
        <f>[1]CKD!NZ44</f>
        <v>29600.875007585404</v>
      </c>
      <c r="BL39" s="4">
        <f>[1]CKD!OL44</f>
        <v>1391.6257745896555</v>
      </c>
      <c r="BM39" s="18">
        <f>BK39*Parameters!$H$14/Parameters!$G$14</f>
        <v>23644.27047634136</v>
      </c>
      <c r="BN39" s="18">
        <f>BK39*Parameters!$I$14/Parameters!$G$14</f>
        <v>37048.896258204179</v>
      </c>
      <c r="BO39" s="18">
        <f>BL39*Parameters!$H$14/Parameters!$G$14</f>
        <v>1111.5879583902172</v>
      </c>
      <c r="BP39" s="18">
        <f>BL39*Parameters!$I$14/Parameters!$G$14</f>
        <v>1741.7795568476633</v>
      </c>
      <c r="BQ39" s="18">
        <f t="shared" si="2"/>
        <v>115676.66922519112</v>
      </c>
      <c r="BR39" s="18">
        <f t="shared" si="2"/>
        <v>20603.52605504802</v>
      </c>
      <c r="BS39" s="18">
        <f t="shared" si="2"/>
        <v>99590.948474412507</v>
      </c>
      <c r="BT39" s="18">
        <f t="shared" si="2"/>
        <v>134499.20976879555</v>
      </c>
      <c r="BU39" s="18">
        <f t="shared" si="2"/>
        <v>18291.994677540508</v>
      </c>
      <c r="BV39" s="18">
        <f t="shared" si="1"/>
        <v>23266.352406886042</v>
      </c>
    </row>
    <row r="40" spans="1:74" x14ac:dyDescent="0.35">
      <c r="A40" s="9" t="s">
        <v>14</v>
      </c>
      <c r="B40" s="10">
        <v>57</v>
      </c>
      <c r="C40" s="3">
        <f>[1]CHD!NZ45</f>
        <v>12803.347072946055</v>
      </c>
      <c r="D40" s="4">
        <f>[1]CHD!OL45</f>
        <v>7115.5061699662565</v>
      </c>
      <c r="E40" s="18">
        <f>C40*Parameters!$H$3/Parameters!$G$3</f>
        <v>11864.434954263343</v>
      </c>
      <c r="F40" s="18">
        <f>C40*Parameters!$I$3/Parameters!$G$3</f>
        <v>13827.614838781739</v>
      </c>
      <c r="G40" s="18">
        <f>D40*Parameters!$H$3/Parameters!$G$3</f>
        <v>6593.7023841687305</v>
      </c>
      <c r="H40" s="18">
        <f>D40*Parameters!$I$3/Parameters!$G$3</f>
        <v>7684.7466635635574</v>
      </c>
      <c r="I40" s="3">
        <f>[1]Stroke!NZ45</f>
        <v>15886.416963214002</v>
      </c>
      <c r="J40" s="4">
        <f>[1]Stroke!OL45</f>
        <v>4142.5469233382955</v>
      </c>
      <c r="K40" s="18">
        <f>I40*Parameters!$H$7/Parameters!$G$7</f>
        <v>13720.087377321184</v>
      </c>
      <c r="L40" s="18">
        <f>I40*Parameters!$I$7/Parameters!$G$7</f>
        <v>18413.801480088958</v>
      </c>
      <c r="M40" s="18">
        <f>J40*Parameters!$H$7/Parameters!$G$7</f>
        <v>3577.6541610648915</v>
      </c>
      <c r="N40" s="18">
        <f>J40*Parameters!$I$7/Parameters!$G$7</f>
        <v>4801.5884793239338</v>
      </c>
      <c r="O40" s="3">
        <f>[1]HHD!NZ45</f>
        <v>1193.2490657416336</v>
      </c>
      <c r="P40" s="4">
        <f>[1]HHD!OL45</f>
        <v>923.7997266422467</v>
      </c>
      <c r="Q40" s="18">
        <f>O40*Parameters!$H$18/Parameters!$G$18</f>
        <v>1028.6998073567991</v>
      </c>
      <c r="R40" s="18">
        <f>O40*Parameters!$I$18/Parameters!$G$18</f>
        <v>1387.2751687783116</v>
      </c>
      <c r="S40" s="18">
        <f>P40*Parameters!$H$18/Parameters!$G$18</f>
        <v>796.40758004071859</v>
      </c>
      <c r="T40" s="18">
        <f>P40*Parameters!$I$18/Parameters!$G$18</f>
        <v>1074.0125079406262</v>
      </c>
      <c r="U40" s="3">
        <f>[1]Diabetes!NZ45</f>
        <v>52964.928479013121</v>
      </c>
      <c r="V40" s="4">
        <f>[1]Diabetes!OL45</f>
        <v>2185.9921803139086</v>
      </c>
      <c r="W40" s="18">
        <f>U40*Parameters!$H$12/Parameters!$G$12</f>
        <v>46344.693449554288</v>
      </c>
      <c r="X40" s="18">
        <f>U40*Parameters!$I$12/Parameters!$G$12</f>
        <v>60321.664489896059</v>
      </c>
      <c r="Y40" s="18">
        <f>V40*Parameters!$H$12/Parameters!$G$12</f>
        <v>1912.7588838322276</v>
      </c>
      <c r="Z40" s="18">
        <f>V40*Parameters!$I$12/Parameters!$G$12</f>
        <v>2489.6226741943278</v>
      </c>
      <c r="AA40" s="3">
        <f>'[1]Breast CA'!NZ45</f>
        <v>0</v>
      </c>
      <c r="AB40" s="4">
        <f>'[1]Breast CA'!OL45</f>
        <v>0</v>
      </c>
      <c r="AC40" s="18">
        <v>0</v>
      </c>
      <c r="AD40" s="18">
        <v>0</v>
      </c>
      <c r="AE40" s="18">
        <v>0</v>
      </c>
      <c r="AF40" s="18">
        <v>0</v>
      </c>
      <c r="AG40" s="3">
        <f>'[1]Colon CA'!NZ45</f>
        <v>1974.8217644564484</v>
      </c>
      <c r="AH40" s="4">
        <f>'[1]Colon CA'!OL45</f>
        <v>1087.5785157740579</v>
      </c>
      <c r="AI40" s="18">
        <f>AG40*Parameters!$H$19/Parameters!$G$19</f>
        <v>1911.1178365707565</v>
      </c>
      <c r="AJ40" s="18">
        <f>AG40*Parameters!$I$19/Parameters!$G$19</f>
        <v>2038.5256923421402</v>
      </c>
      <c r="AK40" s="18">
        <f>AH40*Parameters!$H$19/Parameters!$G$19</f>
        <v>1052.4953378458624</v>
      </c>
      <c r="AL40" s="18">
        <f>AH40*Parameters!$I$19/Parameters!$G$19</f>
        <v>1122.6616937022532</v>
      </c>
      <c r="AM40" s="3">
        <f>'[1]Pancreas CA'!NZ45</f>
        <v>925.16079176170308</v>
      </c>
      <c r="AN40" s="4">
        <f>'[1]Pancreas CA'!OL45</f>
        <v>474.91381977267588</v>
      </c>
      <c r="AO40" s="18">
        <f>AM40*Parameters!$H$25/Parameters!$G$25</f>
        <v>899.92913380456571</v>
      </c>
      <c r="AP40" s="18">
        <f>AM40*Parameters!$I$25/Parameters!$G$25</f>
        <v>958.80300237121935</v>
      </c>
      <c r="AQ40" s="18">
        <f>AN40*Parameters!$H$25/Parameters!$G$25</f>
        <v>461.96162468796655</v>
      </c>
      <c r="AR40" s="18">
        <f>AN40*Parameters!$I$25/Parameters!$G$25</f>
        <v>492.18341321895491</v>
      </c>
      <c r="AS40" s="3">
        <f>'[1]Kidney CA'!NZ45</f>
        <v>493.70544111411209</v>
      </c>
      <c r="AT40" s="4">
        <f>'[1]Kidney CA'!OL45</f>
        <v>292.81827692905898</v>
      </c>
      <c r="AU40" s="18">
        <f>AS40*Parameters!$H$21/Parameters!$G$21</f>
        <v>457.87198167841035</v>
      </c>
      <c r="AV40" s="18">
        <f>AS40*Parameters!$I$21/Parameters!$G$21</f>
        <v>533.52039604266952</v>
      </c>
      <c r="AW40" s="18">
        <f>AT40*Parameters!$H$21/Parameters!$G$21</f>
        <v>271.56533747453045</v>
      </c>
      <c r="AX40" s="18">
        <f>AT40*Parameters!$I$21/Parameters!$G$21</f>
        <v>316.4326541007573</v>
      </c>
      <c r="AY40" s="3">
        <f>'[1]Liver CA'!NZ45</f>
        <v>535.74511426472907</v>
      </c>
      <c r="AZ40" s="4">
        <f>'[1]Liver CA'!OL45</f>
        <v>477.21003966547482</v>
      </c>
      <c r="BA40" s="18">
        <f>AY40*Parameters!$H$23/Parameters!$G$23</f>
        <v>459.21009794119635</v>
      </c>
      <c r="BB40" s="18">
        <f>AY40*Parameters!$I$23/Parameters!$G$23</f>
        <v>623.21370434876644</v>
      </c>
      <c r="BC40" s="18">
        <f>AZ40*Parameters!$H$23/Parameters!$G$23</f>
        <v>409.03717685612128</v>
      </c>
      <c r="BD40" s="18">
        <f>AZ40*Parameters!$I$23/Parameters!$G$23</f>
        <v>555.12188287616459</v>
      </c>
      <c r="BE40" s="3">
        <f>[1]Cirrhosis!NZ45</f>
        <v>1712.7788000999421</v>
      </c>
      <c r="BF40" s="4">
        <f>[1]Cirrhosis!OL45</f>
        <v>4017.5125988362815</v>
      </c>
      <c r="BG40" s="18">
        <f>BE40*Parameters!$H$16/Parameters!$G$16</f>
        <v>1473.5869009153841</v>
      </c>
      <c r="BH40" s="18">
        <f>BE40*Parameters!$I$16/Parameters!$G$16</f>
        <v>1990.2991908467525</v>
      </c>
      <c r="BI40" s="18">
        <f>BF40*Parameters!$H$16/Parameters!$G$16</f>
        <v>3456.4614762643141</v>
      </c>
      <c r="BJ40" s="18">
        <f>BF40*Parameters!$I$16/Parameters!$G$16</f>
        <v>4668.4674484608922</v>
      </c>
      <c r="BK40" s="3">
        <f>[1]CKD!NZ45</f>
        <v>31095.009864855663</v>
      </c>
      <c r="BL40" s="4">
        <f>[1]CKD!OL45</f>
        <v>1519.8004125404627</v>
      </c>
      <c r="BM40" s="18">
        <f>BK40*Parameters!$H$14/Parameters!$G$14</f>
        <v>24837.73954387314</v>
      </c>
      <c r="BN40" s="18">
        <f>BK40*Parameters!$I$14/Parameters!$G$14</f>
        <v>38918.977710478379</v>
      </c>
      <c r="BO40" s="18">
        <f>BL40*Parameters!$H$14/Parameters!$G$14</f>
        <v>1213.9699253807</v>
      </c>
      <c r="BP40" s="18">
        <f>BL40*Parameters!$I$14/Parameters!$G$14</f>
        <v>1902.204843706766</v>
      </c>
      <c r="BQ40" s="18">
        <f t="shared" si="2"/>
        <v>119585.16335746741</v>
      </c>
      <c r="BR40" s="18">
        <f t="shared" si="2"/>
        <v>22237.678663778715</v>
      </c>
      <c r="BS40" s="18">
        <f t="shared" si="2"/>
        <v>102997.37108327905</v>
      </c>
      <c r="BT40" s="18">
        <f t="shared" si="2"/>
        <v>139013.69567397499</v>
      </c>
      <c r="BU40" s="18">
        <f t="shared" si="2"/>
        <v>19746.013887616067</v>
      </c>
      <c r="BV40" s="18">
        <f t="shared" si="1"/>
        <v>25107.042261088231</v>
      </c>
    </row>
    <row r="41" spans="1:74" x14ac:dyDescent="0.35">
      <c r="A41" s="9" t="s">
        <v>14</v>
      </c>
      <c r="B41" s="10">
        <v>58</v>
      </c>
      <c r="C41" s="3">
        <f>[1]CHD!NZ46</f>
        <v>14075.480684704527</v>
      </c>
      <c r="D41" s="4">
        <f>[1]CHD!OL46</f>
        <v>7770.6152236205289</v>
      </c>
      <c r="E41" s="18">
        <f>C41*Parameters!$H$3/Parameters!$G$3</f>
        <v>13043.278767826196</v>
      </c>
      <c r="F41" s="18">
        <f>C41*Parameters!$I$3/Parameters!$G$3</f>
        <v>15201.519139480892</v>
      </c>
      <c r="G41" s="18">
        <f>D41*Parameters!$H$3/Parameters!$G$3</f>
        <v>7200.7701072216905</v>
      </c>
      <c r="H41" s="18">
        <f>D41*Parameters!$I$3/Parameters!$G$3</f>
        <v>8392.2644415101713</v>
      </c>
      <c r="I41" s="3">
        <f>[1]Stroke!NZ46</f>
        <v>16632.917040375058</v>
      </c>
      <c r="J41" s="4">
        <f>[1]Stroke!OL46</f>
        <v>4548.3208828981278</v>
      </c>
      <c r="K41" s="18">
        <f>I41*Parameters!$H$7/Parameters!$G$7</f>
        <v>14364.791989414822</v>
      </c>
      <c r="L41" s="18">
        <f>I41*Parameters!$I$7/Parameters!$G$7</f>
        <v>19279.062933162</v>
      </c>
      <c r="M41" s="18">
        <f>J41*Parameters!$H$7/Parameters!$G$7</f>
        <v>3928.0953079574742</v>
      </c>
      <c r="N41" s="18">
        <f>J41*Parameters!$I$7/Parameters!$G$7</f>
        <v>5271.9173869955575</v>
      </c>
      <c r="O41" s="3">
        <f>[1]HHD!NZ46</f>
        <v>1166.0241643132335</v>
      </c>
      <c r="P41" s="4">
        <f>[1]HHD!OL46</f>
        <v>962.55818944327416</v>
      </c>
      <c r="Q41" s="18">
        <f>O41*Parameters!$H$18/Parameters!$G$18</f>
        <v>1005.2292246773175</v>
      </c>
      <c r="R41" s="18">
        <f>O41*Parameters!$I$18/Parameters!$G$18</f>
        <v>1355.6234115648397</v>
      </c>
      <c r="S41" s="18">
        <f>P41*Parameters!$H$18/Parameters!$G$18</f>
        <v>829.82124392830087</v>
      </c>
      <c r="T41" s="18">
        <f>P41*Parameters!$I$18/Parameters!$G$18</f>
        <v>1119.0732203833086</v>
      </c>
      <c r="U41" s="3">
        <f>[1]Diabetes!NZ46</f>
        <v>52946.229777993409</v>
      </c>
      <c r="V41" s="4">
        <f>[1]Diabetes!OL46</f>
        <v>2483.1677462398557</v>
      </c>
      <c r="W41" s="18">
        <f>U41*Parameters!$H$12/Parameters!$G$12</f>
        <v>46328.331951643333</v>
      </c>
      <c r="X41" s="18">
        <f>U41*Parameters!$I$12/Parameters!$G$12</f>
        <v>60300.368571980209</v>
      </c>
      <c r="Y41" s="18">
        <f>V41*Parameters!$H$12/Parameters!$G$12</f>
        <v>2172.7896419025055</v>
      </c>
      <c r="Z41" s="18">
        <f>V41*Parameters!$I$12/Parameters!$G$12</f>
        <v>2828.0754069207214</v>
      </c>
      <c r="AA41" s="3">
        <f>'[1]Breast CA'!NZ46</f>
        <v>0</v>
      </c>
      <c r="AB41" s="4">
        <f>'[1]Breast CA'!OL46</f>
        <v>0</v>
      </c>
      <c r="AC41" s="18">
        <v>0</v>
      </c>
      <c r="AD41" s="18">
        <v>0</v>
      </c>
      <c r="AE41" s="18">
        <v>0</v>
      </c>
      <c r="AF41" s="18">
        <v>0</v>
      </c>
      <c r="AG41" s="3">
        <f>'[1]Colon CA'!NZ46</f>
        <v>2412.4791877444018</v>
      </c>
      <c r="AH41" s="4">
        <f>'[1]Colon CA'!OL46</f>
        <v>1167.9347062240636</v>
      </c>
      <c r="AI41" s="18">
        <f>AG41*Parameters!$H$19/Parameters!$G$19</f>
        <v>2334.6572784623245</v>
      </c>
      <c r="AJ41" s="18">
        <f>AG41*Parameters!$I$19/Parameters!$G$19</f>
        <v>2490.3010970264795</v>
      </c>
      <c r="AK41" s="18">
        <f>AH41*Parameters!$H$19/Parameters!$G$19</f>
        <v>1130.2593931200615</v>
      </c>
      <c r="AL41" s="18">
        <f>AH41*Parameters!$I$19/Parameters!$G$19</f>
        <v>1205.6100193280656</v>
      </c>
      <c r="AM41" s="3">
        <f>'[1]Pancreas CA'!NZ46</f>
        <v>904.15490664051481</v>
      </c>
      <c r="AN41" s="4">
        <f>'[1]Pancreas CA'!OL46</f>
        <v>743.07601419256309</v>
      </c>
      <c r="AO41" s="18">
        <f>AM41*Parameters!$H$25/Parameters!$G$25</f>
        <v>879.49613645940985</v>
      </c>
      <c r="AP41" s="18">
        <f>AM41*Parameters!$I$25/Parameters!$G$25</f>
        <v>937.03326688198797</v>
      </c>
      <c r="AQ41" s="18">
        <f>AN41*Parameters!$H$25/Parameters!$G$25</f>
        <v>722.81030471458405</v>
      </c>
      <c r="AR41" s="18">
        <f>AN41*Parameters!$I$25/Parameters!$G$25</f>
        <v>770.09696016320163</v>
      </c>
      <c r="AS41" s="3">
        <f>'[1]Kidney CA'!NZ46</f>
        <v>482.49583754888027</v>
      </c>
      <c r="AT41" s="4">
        <f>'[1]Kidney CA'!OL46</f>
        <v>322.52457527953754</v>
      </c>
      <c r="AU41" s="18">
        <f>AS41*Parameters!$H$21/Parameters!$G$21</f>
        <v>447.47597837194542</v>
      </c>
      <c r="AV41" s="18">
        <f>AS41*Parameters!$I$21/Parameters!$G$21</f>
        <v>521.40679218991897</v>
      </c>
      <c r="AW41" s="18">
        <f>AT41*Parameters!$H$21/Parameters!$G$21</f>
        <v>299.11553352537754</v>
      </c>
      <c r="AX41" s="18">
        <f>AT41*Parameters!$I$21/Parameters!$G$21</f>
        <v>348.53462167304866</v>
      </c>
      <c r="AY41" s="3">
        <f>'[1]Liver CA'!NZ46</f>
        <v>523.58103418388532</v>
      </c>
      <c r="AZ41" s="4">
        <f>'[1]Liver CA'!OL46</f>
        <v>506.06603748675599</v>
      </c>
      <c r="BA41" s="18">
        <f>AY41*Parameters!$H$23/Parameters!$G$23</f>
        <v>448.78374358618743</v>
      </c>
      <c r="BB41" s="18">
        <f>AY41*Parameters!$I$23/Parameters!$G$23</f>
        <v>609.06365200982577</v>
      </c>
      <c r="BC41" s="18">
        <f>AZ41*Parameters!$H$23/Parameters!$G$23</f>
        <v>433.77088927436228</v>
      </c>
      <c r="BD41" s="18">
        <f>AZ41*Parameters!$I$23/Parameters!$G$23</f>
        <v>588.68906401520599</v>
      </c>
      <c r="BE41" s="3">
        <f>[1]Cirrhosis!NZ46</f>
        <v>1115.8062875793187</v>
      </c>
      <c r="BF41" s="4">
        <f>[1]Cirrhosis!OL46</f>
        <v>4079.8845715214716</v>
      </c>
      <c r="BG41" s="18">
        <f>BE41*Parameters!$H$16/Parameters!$G$16</f>
        <v>959.98241526574554</v>
      </c>
      <c r="BH41" s="18">
        <f>BE41*Parameters!$I$16/Parameters!$G$16</f>
        <v>1296.5996258134744</v>
      </c>
      <c r="BI41" s="18">
        <f>BF41*Parameters!$H$16/Parameters!$G$16</f>
        <v>3510.1231177604518</v>
      </c>
      <c r="BJ41" s="18">
        <f>BF41*Parameters!$I$16/Parameters!$G$16</f>
        <v>4740.9455097024284</v>
      </c>
      <c r="BK41" s="3">
        <f>[1]CKD!NZ46</f>
        <v>33051.437186862444</v>
      </c>
      <c r="BL41" s="4">
        <f>[1]CKD!OL46</f>
        <v>1655.814027958887</v>
      </c>
      <c r="BM41" s="18">
        <f>BK41*Parameters!$H$14/Parameters!$G$14</f>
        <v>26400.473644029924</v>
      </c>
      <c r="BN41" s="18">
        <f>BK41*Parameters!$I$14/Parameters!$G$14</f>
        <v>41367.671300487833</v>
      </c>
      <c r="BO41" s="18">
        <f>BL41*Parameters!$H$14/Parameters!$G$14</f>
        <v>1322.6134269864529</v>
      </c>
      <c r="BP41" s="18">
        <f>BL41*Parameters!$I$14/Parameters!$G$14</f>
        <v>2072.4415115771981</v>
      </c>
      <c r="BQ41" s="18">
        <f t="shared" si="2"/>
        <v>123310.60610794568</v>
      </c>
      <c r="BR41" s="18">
        <f t="shared" si="2"/>
        <v>24239.961974865066</v>
      </c>
      <c r="BS41" s="18">
        <f t="shared" si="2"/>
        <v>106212.50112973721</v>
      </c>
      <c r="BT41" s="18">
        <f t="shared" si="2"/>
        <v>143358.64979059744</v>
      </c>
      <c r="BU41" s="18">
        <f t="shared" si="2"/>
        <v>21550.168966391262</v>
      </c>
      <c r="BV41" s="18">
        <f t="shared" si="1"/>
        <v>27337.64814226891</v>
      </c>
    </row>
    <row r="42" spans="1:74" x14ac:dyDescent="0.35">
      <c r="A42" s="9" t="s">
        <v>14</v>
      </c>
      <c r="B42" s="10">
        <v>59</v>
      </c>
      <c r="C42" s="3">
        <f>[1]CHD!NZ47</f>
        <v>15267.261279528637</v>
      </c>
      <c r="D42" s="4">
        <f>[1]CHD!OL47</f>
        <v>8414.9942122209668</v>
      </c>
      <c r="E42" s="18">
        <f>C42*Parameters!$H$3/Parameters!$G$3</f>
        <v>14147.662119029868</v>
      </c>
      <c r="F42" s="18">
        <f>C42*Parameters!$I$3/Parameters!$G$3</f>
        <v>16488.642181890929</v>
      </c>
      <c r="G42" s="18">
        <f>D42*Parameters!$H$3/Parameters!$G$3</f>
        <v>7797.8946366580958</v>
      </c>
      <c r="H42" s="18">
        <f>D42*Parameters!$I$3/Parameters!$G$3</f>
        <v>9088.1937491986446</v>
      </c>
      <c r="I42" s="3">
        <f>[1]Stroke!NZ47</f>
        <v>17860.589590802017</v>
      </c>
      <c r="J42" s="4">
        <f>[1]Stroke!OL47</f>
        <v>4985.7622157912729</v>
      </c>
      <c r="K42" s="18">
        <f>I42*Parameters!$H$7/Parameters!$G$7</f>
        <v>15425.054646601742</v>
      </c>
      <c r="L42" s="18">
        <f>I42*Parameters!$I$7/Parameters!$G$7</f>
        <v>20702.047025702337</v>
      </c>
      <c r="M42" s="18">
        <f>J42*Parameters!$H$7/Parameters!$G$7</f>
        <v>4305.8855500015534</v>
      </c>
      <c r="N42" s="18">
        <f>J42*Parameters!$I$7/Parameters!$G$7</f>
        <v>5778.951659212612</v>
      </c>
      <c r="O42" s="3">
        <f>[1]HHD!NZ47</f>
        <v>1707.3814064685707</v>
      </c>
      <c r="P42" s="4">
        <f>[1]HHD!OL47</f>
        <v>994.94653800379092</v>
      </c>
      <c r="Q42" s="18">
        <f>O42*Parameters!$H$18/Parameters!$G$18</f>
        <v>1471.9332068591766</v>
      </c>
      <c r="R42" s="18">
        <f>O42*Parameters!$I$18/Parameters!$G$18</f>
        <v>1985.0070675358036</v>
      </c>
      <c r="S42" s="18">
        <f>P42*Parameters!$H$18/Parameters!$G$18</f>
        <v>857.74323346206234</v>
      </c>
      <c r="T42" s="18">
        <f>P42*Parameters!$I$18/Parameters!$G$18</f>
        <v>1156.7280176974095</v>
      </c>
      <c r="U42" s="3">
        <f>[1]Diabetes!NZ47</f>
        <v>52846.6675746869</v>
      </c>
      <c r="V42" s="4">
        <f>[1]Diabetes!OL47</f>
        <v>2712.436718151358</v>
      </c>
      <c r="W42" s="18">
        <f>U42*Parameters!$H$12/Parameters!$G$12</f>
        <v>46241.214307498281</v>
      </c>
      <c r="X42" s="18">
        <f>U42*Parameters!$I$12/Parameters!$G$12</f>
        <v>60186.977352616821</v>
      </c>
      <c r="Y42" s="18">
        <f>V42*Parameters!$H$12/Parameters!$G$12</f>
        <v>2373.4016416891805</v>
      </c>
      <c r="Z42" s="18">
        <f>V42*Parameters!$I$12/Parameters!$G$12</f>
        <v>3089.1894383890922</v>
      </c>
      <c r="AA42" s="3">
        <f>'[1]Breast CA'!NZ47</f>
        <v>0</v>
      </c>
      <c r="AB42" s="4">
        <f>'[1]Breast CA'!OL47</f>
        <v>0</v>
      </c>
      <c r="AC42" s="18">
        <v>0</v>
      </c>
      <c r="AD42" s="18">
        <v>0</v>
      </c>
      <c r="AE42" s="18">
        <v>0</v>
      </c>
      <c r="AF42" s="18">
        <v>0</v>
      </c>
      <c r="AG42" s="3">
        <f>'[1]Colon CA'!NZ47</f>
        <v>2355.3014904940787</v>
      </c>
      <c r="AH42" s="4">
        <f>'[1]Colon CA'!OL47</f>
        <v>1286.4957469877584</v>
      </c>
      <c r="AI42" s="18">
        <f>AG42*Parameters!$H$19/Parameters!$G$19</f>
        <v>2279.3240230587858</v>
      </c>
      <c r="AJ42" s="18">
        <f>AG42*Parameters!$I$19/Parameters!$G$19</f>
        <v>2431.2789579293717</v>
      </c>
      <c r="AK42" s="18">
        <f>AH42*Parameters!$H$19/Parameters!$G$19</f>
        <v>1244.9958841817017</v>
      </c>
      <c r="AL42" s="18">
        <f>AH42*Parameters!$I$19/Parameters!$G$19</f>
        <v>1327.9956097938152</v>
      </c>
      <c r="AM42" s="3">
        <f>'[1]Pancreas CA'!NZ47</f>
        <v>882.72799961204657</v>
      </c>
      <c r="AN42" s="4">
        <f>'[1]Pancreas CA'!OL47</f>
        <v>839.1184228114297</v>
      </c>
      <c r="AO42" s="18">
        <f>AM42*Parameters!$H$25/Parameters!$G$25</f>
        <v>858.6535996226271</v>
      </c>
      <c r="AP42" s="18">
        <f>AM42*Parameters!$I$25/Parameters!$G$25</f>
        <v>914.82719959793906</v>
      </c>
      <c r="AQ42" s="18">
        <f>AN42*Parameters!$H$25/Parameters!$G$25</f>
        <v>816.23337491657242</v>
      </c>
      <c r="AR42" s="18">
        <f>AN42*Parameters!$I$25/Parameters!$G$25</f>
        <v>869.63182000457243</v>
      </c>
      <c r="AS42" s="3">
        <f>'[1]Kidney CA'!NZ47</f>
        <v>471.06029809881585</v>
      </c>
      <c r="AT42" s="4">
        <f>'[1]Kidney CA'!OL47</f>
        <v>349.27454987800382</v>
      </c>
      <c r="AU42" s="18">
        <f>AS42*Parameters!$H$21/Parameters!$G$21</f>
        <v>436.87043775293398</v>
      </c>
      <c r="AV42" s="18">
        <f>AS42*Parameters!$I$21/Parameters!$G$21</f>
        <v>509.04903181646233</v>
      </c>
      <c r="AW42" s="18">
        <f>AT42*Parameters!$H$21/Parameters!$G$21</f>
        <v>323.92397770943899</v>
      </c>
      <c r="AX42" s="18">
        <f>AT42*Parameters!$I$21/Parameters!$G$21</f>
        <v>377.44185228752031</v>
      </c>
      <c r="AY42" s="3">
        <f>'[1]Liver CA'!NZ47</f>
        <v>511.17054390794914</v>
      </c>
      <c r="AZ42" s="4">
        <f>'[1]Liver CA'!OL47</f>
        <v>514.25712473888223</v>
      </c>
      <c r="BA42" s="18">
        <f>AY42*Parameters!$H$23/Parameters!$G$23</f>
        <v>438.14618049252783</v>
      </c>
      <c r="BB42" s="18">
        <f>AY42*Parameters!$I$23/Parameters!$G$23</f>
        <v>594.62695923985916</v>
      </c>
      <c r="BC42" s="18">
        <f>AZ42*Parameters!$H$23/Parameters!$G$23</f>
        <v>440.79182120475622</v>
      </c>
      <c r="BD42" s="18">
        <f>AZ42*Parameters!$I$23/Parameters!$G$23</f>
        <v>598.2174716350263</v>
      </c>
      <c r="BE42" s="3">
        <f>[1]Cirrhosis!NZ47</f>
        <v>1089.2385475644471</v>
      </c>
      <c r="BF42" s="4">
        <f>[1]Cirrhosis!OL47</f>
        <v>4080.2756616156698</v>
      </c>
      <c r="BG42" s="18">
        <f>BE42*Parameters!$H$16/Parameters!$G$16</f>
        <v>937.12489643695346</v>
      </c>
      <c r="BH42" s="18">
        <f>BE42*Parameters!$I$16/Parameters!$G$16</f>
        <v>1265.7271328499112</v>
      </c>
      <c r="BI42" s="18">
        <f>BF42*Parameters!$H$16/Parameters!$G$16</f>
        <v>3510.4595915887448</v>
      </c>
      <c r="BJ42" s="18">
        <f>BF42*Parameters!$I$16/Parameters!$G$16</f>
        <v>4741.3999678601222</v>
      </c>
      <c r="BK42" s="3">
        <f>[1]CKD!NZ47</f>
        <v>34866.791497711667</v>
      </c>
      <c r="BL42" s="4">
        <f>[1]CKD!OL47</f>
        <v>1799.3163148194299</v>
      </c>
      <c r="BM42" s="18">
        <f>BK42*Parameters!$H$14/Parameters!$G$14</f>
        <v>27850.522952542327</v>
      </c>
      <c r="BN42" s="18">
        <f>BK42*Parameters!$I$14/Parameters!$G$14</f>
        <v>43639.795807526949</v>
      </c>
      <c r="BO42" s="18">
        <f>BL42*Parameters!$H$14/Parameters!$G$14</f>
        <v>1437.2386495055416</v>
      </c>
      <c r="BP42" s="18">
        <f>BL42*Parameters!$I$14/Parameters!$G$14</f>
        <v>2252.0511122173443</v>
      </c>
      <c r="BQ42" s="18">
        <f t="shared" si="2"/>
        <v>127858.19022887514</v>
      </c>
      <c r="BR42" s="18">
        <f t="shared" si="2"/>
        <v>25976.877505018558</v>
      </c>
      <c r="BS42" s="18">
        <f t="shared" si="2"/>
        <v>110086.50636989524</v>
      </c>
      <c r="BT42" s="18">
        <f t="shared" si="2"/>
        <v>148717.97871670639</v>
      </c>
      <c r="BU42" s="18">
        <f t="shared" si="2"/>
        <v>23108.568360917649</v>
      </c>
      <c r="BV42" s="18">
        <f t="shared" si="1"/>
        <v>29279.800698296156</v>
      </c>
    </row>
    <row r="43" spans="1:74" x14ac:dyDescent="0.35">
      <c r="A43" s="9" t="s">
        <v>14</v>
      </c>
      <c r="B43" s="10">
        <v>60</v>
      </c>
      <c r="C43" s="3">
        <f>[1]CHD!NZ48</f>
        <v>16114.136794712032</v>
      </c>
      <c r="D43" s="4">
        <f>[1]CHD!OL48</f>
        <v>8992.6528383100358</v>
      </c>
      <c r="E43" s="18">
        <f>C43*Parameters!$H$3/Parameters!$G$3</f>
        <v>14932.433429766483</v>
      </c>
      <c r="F43" s="18">
        <f>C43*Parameters!$I$3/Parameters!$G$3</f>
        <v>17403.267738288996</v>
      </c>
      <c r="G43" s="18">
        <f>D43*Parameters!$H$3/Parameters!$G$3</f>
        <v>8333.1916301672991</v>
      </c>
      <c r="H43" s="18">
        <f>D43*Parameters!$I$3/Parameters!$G$3</f>
        <v>9712.0650653748398</v>
      </c>
      <c r="I43" s="3">
        <f>[1]Stroke!NZ48</f>
        <v>16999.250891577387</v>
      </c>
      <c r="J43" s="4">
        <f>[1]Stroke!OL48</f>
        <v>5468.5860978931423</v>
      </c>
      <c r="K43" s="18">
        <f>I43*Parameters!$H$7/Parameters!$G$7</f>
        <v>14681.171224544107</v>
      </c>
      <c r="L43" s="18">
        <f>I43*Parameters!$I$7/Parameters!$G$7</f>
        <v>19703.677169782877</v>
      </c>
      <c r="M43" s="18">
        <f>J43*Parameters!$H$7/Parameters!$G$7</f>
        <v>4722.8698118168049</v>
      </c>
      <c r="N43" s="18">
        <f>J43*Parameters!$I$7/Parameters!$G$7</f>
        <v>6338.58843164887</v>
      </c>
      <c r="O43" s="3">
        <f>[1]HHD!NZ48</f>
        <v>1631.4315303396768</v>
      </c>
      <c r="P43" s="4">
        <f>[1]HHD!OL48</f>
        <v>1100.3185282521545</v>
      </c>
      <c r="Q43" s="18">
        <f>O43*Parameters!$H$18/Parameters!$G$18</f>
        <v>1406.4568321561246</v>
      </c>
      <c r="R43" s="18">
        <f>O43*Parameters!$I$18/Parameters!$G$18</f>
        <v>1896.7074993648307</v>
      </c>
      <c r="S43" s="18">
        <f>P43*Parameters!$H$18/Parameters!$G$18</f>
        <v>948.58440751479304</v>
      </c>
      <c r="T43" s="18">
        <f>P43*Parameters!$I$18/Parameters!$G$18</f>
        <v>1279.2338295628065</v>
      </c>
      <c r="U43" s="3">
        <f>[1]Diabetes!NZ48</f>
        <v>51042.848036291354</v>
      </c>
      <c r="V43" s="4">
        <f>[1]Diabetes!OL48</f>
        <v>2933.50719792888</v>
      </c>
      <c r="W43" s="18">
        <f>U43*Parameters!$H$12/Parameters!$G$12</f>
        <v>44662.859234699827</v>
      </c>
      <c r="X43" s="18">
        <f>U43*Parameters!$I$12/Parameters!$G$12</f>
        <v>58132.610432466441</v>
      </c>
      <c r="Y43" s="18">
        <f>V43*Parameters!$H$12/Parameters!$G$12</f>
        <v>2566.8399018785585</v>
      </c>
      <c r="Z43" s="18">
        <f>V43*Parameters!$I$12/Parameters!$G$12</f>
        <v>3340.9662214927275</v>
      </c>
      <c r="AA43" s="3">
        <f>'[1]Breast CA'!NZ48</f>
        <v>0</v>
      </c>
      <c r="AB43" s="4">
        <f>'[1]Breast CA'!OL48</f>
        <v>0</v>
      </c>
      <c r="AC43" s="18">
        <v>0</v>
      </c>
      <c r="AD43" s="18">
        <v>0</v>
      </c>
      <c r="AE43" s="18">
        <v>0</v>
      </c>
      <c r="AF43" s="18">
        <v>0</v>
      </c>
      <c r="AG43" s="3">
        <f>'[1]Colon CA'!NZ48</f>
        <v>2713.954837803758</v>
      </c>
      <c r="AH43" s="4">
        <f>'[1]Colon CA'!OL48</f>
        <v>1383.2229267590208</v>
      </c>
      <c r="AI43" s="18">
        <f>AG43*Parameters!$H$19/Parameters!$G$19</f>
        <v>2626.407907552024</v>
      </c>
      <c r="AJ43" s="18">
        <f>AG43*Parameters!$I$19/Parameters!$G$19</f>
        <v>2801.5017680554924</v>
      </c>
      <c r="AK43" s="18">
        <f>AH43*Parameters!$H$19/Parameters!$G$19</f>
        <v>1338.6028323474395</v>
      </c>
      <c r="AL43" s="18">
        <f>AH43*Parameters!$I$19/Parameters!$G$19</f>
        <v>1427.843021170602</v>
      </c>
      <c r="AM43" s="3">
        <f>'[1]Pancreas CA'!NZ48</f>
        <v>852.71870618756225</v>
      </c>
      <c r="AN43" s="4">
        <f>'[1]Pancreas CA'!OL48</f>
        <v>860.76509593017636</v>
      </c>
      <c r="AO43" s="18">
        <f>AM43*Parameters!$H$25/Parameters!$G$25</f>
        <v>829.462741473356</v>
      </c>
      <c r="AP43" s="18">
        <f>AM43*Parameters!$I$25/Parameters!$G$25</f>
        <v>883.72665913983701</v>
      </c>
      <c r="AQ43" s="18">
        <f>AN43*Parameters!$H$25/Parameters!$G$25</f>
        <v>837.28968422298965</v>
      </c>
      <c r="AR43" s="18">
        <f>AN43*Parameters!$I$25/Parameters!$G$25</f>
        <v>892.06564487309174</v>
      </c>
      <c r="AS43" s="3">
        <f>'[1]Kidney CA'!NZ48</f>
        <v>452.32580630062637</v>
      </c>
      <c r="AT43" s="4">
        <f>'[1]Kidney CA'!OL48</f>
        <v>371.54203989632811</v>
      </c>
      <c r="AU43" s="18">
        <f>AS43*Parameters!$H$21/Parameters!$G$21</f>
        <v>419.49570745622606</v>
      </c>
      <c r="AV43" s="18">
        <f>AS43*Parameters!$I$21/Parameters!$G$21</f>
        <v>488.80369390551562</v>
      </c>
      <c r="AW43" s="18">
        <f>AT43*Parameters!$H$21/Parameters!$G$21</f>
        <v>344.57527893611075</v>
      </c>
      <c r="AX43" s="18">
        <f>AT43*Parameters!$I$21/Parameters!$G$21</f>
        <v>401.50510762990297</v>
      </c>
      <c r="AY43" s="3">
        <f>'[1]Liver CA'!NZ48</f>
        <v>488.12898873358057</v>
      </c>
      <c r="AZ43" s="4">
        <f>'[1]Liver CA'!OL48</f>
        <v>509.87718696520653</v>
      </c>
      <c r="BA43" s="18">
        <f>AY43*Parameters!$H$23/Parameters!$G$23</f>
        <v>418.39627605735478</v>
      </c>
      <c r="BB43" s="18">
        <f>AY43*Parameters!$I$23/Parameters!$G$23</f>
        <v>567.82351750640998</v>
      </c>
      <c r="BC43" s="18">
        <f>AZ43*Parameters!$H$23/Parameters!$G$23</f>
        <v>437.03758882731989</v>
      </c>
      <c r="BD43" s="18">
        <f>AZ43*Parameters!$I$23/Parameters!$G$23</f>
        <v>593.12244197993414</v>
      </c>
      <c r="BE43" s="3">
        <f>[1]Cirrhosis!NZ48</f>
        <v>520.78262176296323</v>
      </c>
      <c r="BF43" s="4">
        <f>[1]Cirrhosis!OL48</f>
        <v>4046.7663679615889</v>
      </c>
      <c r="BG43" s="18">
        <f>BE43*Parameters!$H$16/Parameters!$G$16</f>
        <v>448.05461721589154</v>
      </c>
      <c r="BH43" s="18">
        <f>BE43*Parameters!$I$16/Parameters!$G$16</f>
        <v>605.16467779808727</v>
      </c>
      <c r="BI43" s="18">
        <f>BF43*Parameters!$H$16/Parameters!$G$16</f>
        <v>3481.6299165690052</v>
      </c>
      <c r="BJ43" s="18">
        <f>BF43*Parameters!$I$16/Parameters!$G$16</f>
        <v>4702.46118601528</v>
      </c>
      <c r="BK43" s="3">
        <f>[1]CKD!NZ48</f>
        <v>35877.753337669921</v>
      </c>
      <c r="BL43" s="4">
        <f>[1]CKD!OL48</f>
        <v>1942.9768122671194</v>
      </c>
      <c r="BM43" s="18">
        <f>BK43*Parameters!$H$14/Parameters!$G$14</f>
        <v>28658.048242896326</v>
      </c>
      <c r="BN43" s="18">
        <f>BK43*Parameters!$I$14/Parameters!$G$14</f>
        <v>44905.130711309983</v>
      </c>
      <c r="BO43" s="18">
        <f>BL43*Parameters!$H$14/Parameters!$G$14</f>
        <v>1551.9902457860055</v>
      </c>
      <c r="BP43" s="18">
        <f>BL43*Parameters!$I$14/Parameters!$G$14</f>
        <v>2431.8587315859454</v>
      </c>
      <c r="BQ43" s="18">
        <f t="shared" si="2"/>
        <v>126693.33155137885</v>
      </c>
      <c r="BR43" s="18">
        <f t="shared" si="2"/>
        <v>27610.215092163653</v>
      </c>
      <c r="BS43" s="18">
        <f t="shared" si="2"/>
        <v>109082.78621381772</v>
      </c>
      <c r="BT43" s="18">
        <f t="shared" si="2"/>
        <v>147388.41386761848</v>
      </c>
      <c r="BU43" s="18">
        <f t="shared" si="2"/>
        <v>24562.61129806632</v>
      </c>
      <c r="BV43" s="18">
        <f t="shared" si="1"/>
        <v>31119.709681333996</v>
      </c>
    </row>
    <row r="44" spans="1:74" x14ac:dyDescent="0.35">
      <c r="A44" s="9" t="s">
        <v>14</v>
      </c>
      <c r="B44" s="10">
        <v>61</v>
      </c>
      <c r="C44" s="3">
        <f>[1]CHD!NZ49</f>
        <v>22612.562006908556</v>
      </c>
      <c r="D44" s="4">
        <f>[1]CHD!OL49</f>
        <v>12247.283479416448</v>
      </c>
      <c r="E44" s="18">
        <f>C44*Parameters!$H$3/Parameters!$G$3</f>
        <v>20954.307459735261</v>
      </c>
      <c r="F44" s="18">
        <f>C44*Parameters!$I$3/Parameters!$G$3</f>
        <v>24421.566967461244</v>
      </c>
      <c r="G44" s="18">
        <f>D44*Parameters!$H$3/Parameters!$G$3</f>
        <v>11349.149357592576</v>
      </c>
      <c r="H44" s="18">
        <f>D44*Parameters!$I$3/Parameters!$G$3</f>
        <v>13227.066157769767</v>
      </c>
      <c r="I44" s="3">
        <f>[1]Stroke!NZ49</f>
        <v>23173.019902673659</v>
      </c>
      <c r="J44" s="4">
        <f>[1]Stroke!OL49</f>
        <v>7647.4601462611263</v>
      </c>
      <c r="K44" s="18">
        <f>I44*Parameters!$H$7/Parameters!$G$7</f>
        <v>20013.06264321816</v>
      </c>
      <c r="L44" s="18">
        <f>I44*Parameters!$I$7/Parameters!$G$7</f>
        <v>26859.63670537174</v>
      </c>
      <c r="M44" s="18">
        <f>J44*Parameters!$H$7/Parameters!$G$7</f>
        <v>6604.6246717709728</v>
      </c>
      <c r="N44" s="18">
        <f>J44*Parameters!$I$7/Parameters!$G$7</f>
        <v>8864.1015331663057</v>
      </c>
      <c r="O44" s="3">
        <f>[1]HHD!NZ49</f>
        <v>2048.3410374288592</v>
      </c>
      <c r="P44" s="4">
        <f>[1]HHD!OL49</f>
        <v>1532.6853107804507</v>
      </c>
      <c r="Q44" s="18">
        <f>O44*Parameters!$H$18/Parameters!$G$18</f>
        <v>1765.8744440704518</v>
      </c>
      <c r="R44" s="18">
        <f>O44*Parameters!$I$18/Parameters!$G$18</f>
        <v>2381.4078217178667</v>
      </c>
      <c r="S44" s="18">
        <f>P44*Parameters!$H$18/Parameters!$G$18</f>
        <v>1321.3277338361074</v>
      </c>
      <c r="T44" s="18">
        <f>P44*Parameters!$I$18/Parameters!$G$18</f>
        <v>1781.9048296304077</v>
      </c>
      <c r="U44" s="3">
        <f>[1]Diabetes!NZ49</f>
        <v>64086.726046598</v>
      </c>
      <c r="V44" s="4">
        <f>[1]Diabetes!OL49</f>
        <v>4172.216201008514</v>
      </c>
      <c r="W44" s="18">
        <f>U44*Parameters!$H$12/Parameters!$G$12</f>
        <v>56076.346331554436</v>
      </c>
      <c r="X44" s="18">
        <f>U44*Parameters!$I$12/Parameters!$G$12</f>
        <v>72988.260304562922</v>
      </c>
      <c r="Y44" s="18">
        <f>V44*Parameters!$H$12/Parameters!$G$12</f>
        <v>3650.7191908627001</v>
      </c>
      <c r="Z44" s="18">
        <f>V44*Parameters!$I$12/Parameters!$G$12</f>
        <v>4751.7297404879591</v>
      </c>
      <c r="AA44" s="3">
        <f>'[1]Breast CA'!NZ49</f>
        <v>0</v>
      </c>
      <c r="AB44" s="4">
        <f>'[1]Breast CA'!OL49</f>
        <v>0</v>
      </c>
      <c r="AC44" s="18">
        <v>0</v>
      </c>
      <c r="AD44" s="18">
        <v>0</v>
      </c>
      <c r="AE44" s="18">
        <v>0</v>
      </c>
      <c r="AF44" s="18">
        <v>0</v>
      </c>
      <c r="AG44" s="3">
        <f>'[1]Colon CA'!NZ49</f>
        <v>3407.6354115106706</v>
      </c>
      <c r="AH44" s="4">
        <f>'[1]Colon CA'!OL49</f>
        <v>1949.4370473328081</v>
      </c>
      <c r="AI44" s="18">
        <f>AG44*Parameters!$H$19/Parameters!$G$19</f>
        <v>3297.7116885587134</v>
      </c>
      <c r="AJ44" s="18">
        <f>AG44*Parameters!$I$19/Parameters!$G$19</f>
        <v>3517.5591344626273</v>
      </c>
      <c r="AK44" s="18">
        <f>AH44*Parameters!$H$19/Parameters!$G$19</f>
        <v>1886.5519812898144</v>
      </c>
      <c r="AL44" s="18">
        <f>AH44*Parameters!$I$19/Parameters!$G$19</f>
        <v>2012.322113375802</v>
      </c>
      <c r="AM44" s="3">
        <f>'[1]Pancreas CA'!NZ49</f>
        <v>1070.6747294128002</v>
      </c>
      <c r="AN44" s="4">
        <f>'[1]Pancreas CA'!OL49</f>
        <v>1097.5127657947933</v>
      </c>
      <c r="AO44" s="18">
        <f>AM44*Parameters!$H$25/Parameters!$G$25</f>
        <v>1041.4745095197238</v>
      </c>
      <c r="AP44" s="18">
        <f>AM44*Parameters!$I$25/Parameters!$G$25</f>
        <v>1109.6083559369017</v>
      </c>
      <c r="AQ44" s="18">
        <f>AN44*Parameters!$H$25/Parameters!$G$25</f>
        <v>1067.5805994549353</v>
      </c>
      <c r="AR44" s="18">
        <f>AN44*Parameters!$I$25/Parameters!$G$25</f>
        <v>1137.4223209146037</v>
      </c>
      <c r="AS44" s="3">
        <f>'[1]Kidney CA'!NZ49</f>
        <v>567.93923525177865</v>
      </c>
      <c r="AT44" s="4">
        <f>'[1]Kidney CA'!OL49</f>
        <v>504.62975603509028</v>
      </c>
      <c r="AU44" s="18">
        <f>AS44*Parameters!$H$21/Parameters!$G$21</f>
        <v>526.71783914479465</v>
      </c>
      <c r="AV44" s="18">
        <f>AS44*Parameters!$I$21/Parameters!$G$21</f>
        <v>613.74078648176089</v>
      </c>
      <c r="AW44" s="18">
        <f>AT44*Parameters!$H$21/Parameters!$G$21</f>
        <v>468.00340277447884</v>
      </c>
      <c r="AX44" s="18">
        <f>AT44*Parameters!$I$21/Parameters!$G$21</f>
        <v>545.32570410243636</v>
      </c>
      <c r="AY44" s="3">
        <f>'[1]Liver CA'!NZ49</f>
        <v>612.89191894835108</v>
      </c>
      <c r="AZ44" s="4">
        <f>'[1]Liver CA'!OL49</f>
        <v>639.22206348742873</v>
      </c>
      <c r="BA44" s="18">
        <f>AY44*Parameters!$H$23/Parameters!$G$23</f>
        <v>525.3359305271581</v>
      </c>
      <c r="BB44" s="18">
        <f>AY44*Parameters!$I$23/Parameters!$G$23</f>
        <v>712.9559057154288</v>
      </c>
      <c r="BC44" s="18">
        <f>AZ44*Parameters!$H$23/Parameters!$G$23</f>
        <v>547.90462584636748</v>
      </c>
      <c r="BD44" s="18">
        <f>AZ44*Parameters!$I$23/Parameters!$G$23</f>
        <v>743.58484936292723</v>
      </c>
      <c r="BE44" s="3">
        <f>[1]Cirrhosis!NZ49</f>
        <v>653.8691670917575</v>
      </c>
      <c r="BF44" s="4">
        <f>[1]Cirrhosis!OL49</f>
        <v>5175.9036376031108</v>
      </c>
      <c r="BG44" s="18">
        <f>BE44*Parameters!$H$16/Parameters!$G$16</f>
        <v>562.55544468593564</v>
      </c>
      <c r="BH44" s="18">
        <f>BE44*Parameters!$I$16/Parameters!$G$16</f>
        <v>759.8151460693158</v>
      </c>
      <c r="BI44" s="18">
        <f>BF44*Parameters!$H$16/Parameters!$G$16</f>
        <v>4453.0816240411086</v>
      </c>
      <c r="BJ44" s="18">
        <f>BF44*Parameters!$I$16/Parameters!$G$16</f>
        <v>6014.5518038996788</v>
      </c>
      <c r="BK44" s="3">
        <f>[1]CKD!NZ49</f>
        <v>48800.398823088013</v>
      </c>
      <c r="BL44" s="4">
        <f>[1]CKD!OL49</f>
        <v>2748.0378227783694</v>
      </c>
      <c r="BM44" s="18">
        <f>BK44*Parameters!$H$14/Parameters!$G$14</f>
        <v>38980.260848057449</v>
      </c>
      <c r="BN44" s="18">
        <f>BK44*Parameters!$I$14/Parameters!$G$14</f>
        <v>61079.306368215999</v>
      </c>
      <c r="BO44" s="18">
        <f>BL44*Parameters!$H$14/Parameters!$G$14</f>
        <v>2195.0482728749625</v>
      </c>
      <c r="BP44" s="18">
        <f>BL44*Parameters!$I$14/Parameters!$G$14</f>
        <v>3439.4850889930512</v>
      </c>
      <c r="BQ44" s="18">
        <f t="shared" si="2"/>
        <v>167034.05827891245</v>
      </c>
      <c r="BR44" s="18">
        <f t="shared" si="2"/>
        <v>37714.388230498138</v>
      </c>
      <c r="BS44" s="18">
        <f t="shared" si="2"/>
        <v>143743.6471390721</v>
      </c>
      <c r="BT44" s="18">
        <f t="shared" si="2"/>
        <v>194443.85749599582</v>
      </c>
      <c r="BU44" s="18">
        <f t="shared" si="2"/>
        <v>33543.991460344019</v>
      </c>
      <c r="BV44" s="18">
        <f t="shared" si="1"/>
        <v>42517.49414170294</v>
      </c>
    </row>
    <row r="45" spans="1:74" x14ac:dyDescent="0.35">
      <c r="A45" s="9" t="s">
        <v>14</v>
      </c>
      <c r="B45" s="10">
        <v>62</v>
      </c>
      <c r="C45" s="3">
        <f>[1]CHD!NZ50</f>
        <v>24138.173967720242</v>
      </c>
      <c r="D45" s="4">
        <f>[1]CHD!OL50</f>
        <v>12870.800926438093</v>
      </c>
      <c r="E45" s="18">
        <f>C45*Parameters!$H$3/Parameters!$G$3</f>
        <v>22368.041210087424</v>
      </c>
      <c r="F45" s="18">
        <f>C45*Parameters!$I$3/Parameters!$G$3</f>
        <v>26069.227885137865</v>
      </c>
      <c r="G45" s="18">
        <f>D45*Parameters!$H$3/Parameters!$G$3</f>
        <v>11926.942191832632</v>
      </c>
      <c r="H45" s="18">
        <f>D45*Parameters!$I$3/Parameters!$G$3</f>
        <v>13900.465000553142</v>
      </c>
      <c r="I45" s="3">
        <f>[1]Stroke!NZ50</f>
        <v>23558.451769112056</v>
      </c>
      <c r="J45" s="4">
        <f>[1]Stroke!OL50</f>
        <v>8212.6328684364544</v>
      </c>
      <c r="K45" s="18">
        <f>I45*Parameters!$H$7/Parameters!$G$7</f>
        <v>20345.935618778592</v>
      </c>
      <c r="L45" s="18">
        <f>I45*Parameters!$I$7/Parameters!$G$7</f>
        <v>27306.38727783443</v>
      </c>
      <c r="M45" s="18">
        <f>J45*Parameters!$H$7/Parameters!$G$7</f>
        <v>7092.728386376938</v>
      </c>
      <c r="N45" s="18">
        <f>J45*Parameters!$I$7/Parameters!$G$7</f>
        <v>9519.1880975058921</v>
      </c>
      <c r="O45" s="3">
        <f>[1]HHD!NZ50</f>
        <v>1978.2808055731359</v>
      </c>
      <c r="P45" s="4">
        <f>[1]HHD!OL50</f>
        <v>1616.089344370542</v>
      </c>
      <c r="Q45" s="18">
        <f>O45*Parameters!$H$18/Parameters!$G$18</f>
        <v>1705.4755306478282</v>
      </c>
      <c r="R45" s="18">
        <f>O45*Parameters!$I$18/Parameters!$G$18</f>
        <v>2299.955572759357</v>
      </c>
      <c r="S45" s="18">
        <f>P45*Parameters!$H$18/Parameters!$G$18</f>
        <v>1393.2303363607375</v>
      </c>
      <c r="T45" s="18">
        <f>P45*Parameters!$I$18/Parameters!$G$18</f>
        <v>1878.8706250350517</v>
      </c>
      <c r="U45" s="3">
        <f>[1]Diabetes!NZ50</f>
        <v>61894.731124332924</v>
      </c>
      <c r="V45" s="4">
        <f>[1]Diabetes!OL50</f>
        <v>4525.7262711341091</v>
      </c>
      <c r="W45" s="18">
        <f>U45*Parameters!$H$12/Parameters!$G$12</f>
        <v>54158.33500533113</v>
      </c>
      <c r="X45" s="18">
        <f>U45*Parameters!$I$12/Parameters!$G$12</f>
        <v>70491.801118050047</v>
      </c>
      <c r="Y45" s="18">
        <f>V45*Parameters!$H$12/Parameters!$G$12</f>
        <v>3960.0430453788613</v>
      </c>
      <c r="Z45" s="18">
        <f>V45*Parameters!$I$12/Parameters!$G$12</f>
        <v>5154.3417416042321</v>
      </c>
      <c r="AA45" s="3">
        <f>'[1]Breast CA'!NZ50</f>
        <v>0</v>
      </c>
      <c r="AB45" s="4">
        <f>'[1]Breast CA'!OL50</f>
        <v>0</v>
      </c>
      <c r="AC45" s="18">
        <v>0</v>
      </c>
      <c r="AD45" s="18">
        <v>0</v>
      </c>
      <c r="AE45" s="18">
        <v>0</v>
      </c>
      <c r="AF45" s="18">
        <v>0</v>
      </c>
      <c r="AG45" s="3">
        <f>'[1]Colon CA'!NZ50</f>
        <v>3291.1513848127429</v>
      </c>
      <c r="AH45" s="4">
        <f>'[1]Colon CA'!OL50</f>
        <v>2069.1692808225866</v>
      </c>
      <c r="AI45" s="18">
        <f>AG45*Parameters!$H$19/Parameters!$G$19</f>
        <v>3184.9852111091059</v>
      </c>
      <c r="AJ45" s="18">
        <f>AG45*Parameters!$I$19/Parameters!$G$19</f>
        <v>3397.3175585163794</v>
      </c>
      <c r="AK45" s="18">
        <f>AH45*Parameters!$H$19/Parameters!$G$19</f>
        <v>2002.4218846670194</v>
      </c>
      <c r="AL45" s="18">
        <f>AH45*Parameters!$I$19/Parameters!$G$19</f>
        <v>2135.9166769781541</v>
      </c>
      <c r="AM45" s="3">
        <f>'[1]Pancreas CA'!NZ50</f>
        <v>1034.078441764013</v>
      </c>
      <c r="AN45" s="4">
        <f>'[1]Pancreas CA'!OL50</f>
        <v>1063.3036949894508</v>
      </c>
      <c r="AO45" s="18">
        <f>AM45*Parameters!$H$25/Parameters!$G$25</f>
        <v>1005.8763024431763</v>
      </c>
      <c r="AP45" s="18">
        <f>AM45*Parameters!$I$25/Parameters!$G$25</f>
        <v>1071.6812941917949</v>
      </c>
      <c r="AQ45" s="18">
        <f>AN45*Parameters!$H$25/Parameters!$G$25</f>
        <v>1034.3045033079204</v>
      </c>
      <c r="AR45" s="18">
        <f>AN45*Parameters!$I$25/Parameters!$G$25</f>
        <v>1101.969283898158</v>
      </c>
      <c r="AS45" s="3">
        <f>'[1]Kidney CA'!NZ50</f>
        <v>548.52523080212404</v>
      </c>
      <c r="AT45" s="4">
        <f>'[1]Kidney CA'!OL50</f>
        <v>521.1909864369776</v>
      </c>
      <c r="AU45" s="18">
        <f>AS45*Parameters!$H$21/Parameters!$G$21</f>
        <v>508.71291566326016</v>
      </c>
      <c r="AV45" s="18">
        <f>AS45*Parameters!$I$21/Parameters!$G$21</f>
        <v>592.76113651197284</v>
      </c>
      <c r="AW45" s="18">
        <f>AT45*Parameters!$H$21/Parameters!$G$21</f>
        <v>483.36260838913239</v>
      </c>
      <c r="AX45" s="18">
        <f>AT45*Parameters!$I$21/Parameters!$G$21</f>
        <v>563.22251760124993</v>
      </c>
      <c r="AY45" s="3">
        <f>'[1]Liver CA'!NZ50</f>
        <v>591.9397147673244</v>
      </c>
      <c r="AZ45" s="4">
        <f>'[1]Liver CA'!OL50</f>
        <v>615.0882309708046</v>
      </c>
      <c r="BA45" s="18">
        <f>AY45*Parameters!$H$23/Parameters!$G$23</f>
        <v>507.37689837199241</v>
      </c>
      <c r="BB45" s="18">
        <f>AY45*Parameters!$I$23/Parameters!$G$23</f>
        <v>688.58293350484678</v>
      </c>
      <c r="BC45" s="18">
        <f>AZ45*Parameters!$H$23/Parameters!$G$23</f>
        <v>527.21848368926112</v>
      </c>
      <c r="BD45" s="18">
        <f>AZ45*Parameters!$I$23/Parameters!$G$23</f>
        <v>715.51079929256855</v>
      </c>
      <c r="BE45" s="3">
        <f>[1]Cirrhosis!NZ50</f>
        <v>631.50527572840963</v>
      </c>
      <c r="BF45" s="4">
        <f>[1]Cirrhosis!OL50</f>
        <v>5083.3568083815417</v>
      </c>
      <c r="BG45" s="18">
        <f>BE45*Parameters!$H$16/Parameters!$G$16</f>
        <v>543.3147013017923</v>
      </c>
      <c r="BH45" s="18">
        <f>BE45*Parameters!$I$16/Parameters!$G$16</f>
        <v>733.8276485115116</v>
      </c>
      <c r="BI45" s="18">
        <f>BF45*Parameters!$H$16/Parameters!$G$16</f>
        <v>4373.4590859444197</v>
      </c>
      <c r="BJ45" s="18">
        <f>BF45*Parameters!$I$16/Parameters!$G$16</f>
        <v>5907.0096745223336</v>
      </c>
      <c r="BK45" s="3">
        <f>[1]CKD!NZ50</f>
        <v>50756.89649465448</v>
      </c>
      <c r="BL45" s="4">
        <f>[1]CKD!OL50</f>
        <v>2932.1907586640191</v>
      </c>
      <c r="BM45" s="18">
        <f>BK45*Parameters!$H$14/Parameters!$G$14</f>
        <v>40543.051141283417</v>
      </c>
      <c r="BN45" s="18">
        <f>BK45*Parameters!$I$14/Parameters!$G$14</f>
        <v>63528.088008782666</v>
      </c>
      <c r="BO45" s="18">
        <f>BL45*Parameters!$H$14/Parameters!$G$14</f>
        <v>2342.1439862272491</v>
      </c>
      <c r="BP45" s="18">
        <f>BL45*Parameters!$I$14/Parameters!$G$14</f>
        <v>3669.9736477104143</v>
      </c>
      <c r="BQ45" s="18">
        <f t="shared" si="2"/>
        <v>168423.73420926745</v>
      </c>
      <c r="BR45" s="18">
        <f t="shared" si="2"/>
        <v>39509.549170644575</v>
      </c>
      <c r="BS45" s="18">
        <f t="shared" si="2"/>
        <v>144871.10453501769</v>
      </c>
      <c r="BT45" s="18">
        <f t="shared" si="2"/>
        <v>196179.63043380086</v>
      </c>
      <c r="BU45" s="18">
        <f t="shared" si="2"/>
        <v>35135.854512174177</v>
      </c>
      <c r="BV45" s="18">
        <f t="shared" si="1"/>
        <v>44546.468064701199</v>
      </c>
    </row>
    <row r="46" spans="1:74" x14ac:dyDescent="0.35">
      <c r="A46" s="9" t="s">
        <v>14</v>
      </c>
      <c r="B46" s="10">
        <v>63</v>
      </c>
      <c r="C46" s="3">
        <f>[1]CHD!NZ51</f>
        <v>25477.045873298848</v>
      </c>
      <c r="D46" s="4">
        <f>[1]CHD!OL51</f>
        <v>13506.336160485893</v>
      </c>
      <c r="E46" s="18">
        <f>C46*Parameters!$H$3/Parameters!$G$3</f>
        <v>23608.729175923596</v>
      </c>
      <c r="F46" s="18">
        <f>C46*Parameters!$I$3/Parameters!$G$3</f>
        <v>27515.209543162757</v>
      </c>
      <c r="G46" s="18">
        <f>D46*Parameters!$H$3/Parameters!$G$3</f>
        <v>12515.871508716926</v>
      </c>
      <c r="H46" s="18">
        <f>D46*Parameters!$I$3/Parameters!$G$3</f>
        <v>14586.843053324765</v>
      </c>
      <c r="I46" s="3">
        <f>[1]Stroke!NZ51</f>
        <v>24405.622588895545</v>
      </c>
      <c r="J46" s="4">
        <f>[1]Stroke!OL51</f>
        <v>8761.3804340031929</v>
      </c>
      <c r="K46" s="18">
        <f>I46*Parameters!$H$7/Parameters!$G$7</f>
        <v>21077.583144955246</v>
      </c>
      <c r="L46" s="18">
        <f>I46*Parameters!$I$7/Parameters!$G$7</f>
        <v>28288.335273492561</v>
      </c>
      <c r="M46" s="18">
        <f>J46*Parameters!$H$7/Parameters!$G$7</f>
        <v>7566.6467384573034</v>
      </c>
      <c r="N46" s="18">
        <f>J46*Parameters!$I$7/Parameters!$G$7</f>
        <v>10155.236412140066</v>
      </c>
      <c r="O46" s="3">
        <f>[1]HHD!NZ51</f>
        <v>2541.8989988227527</v>
      </c>
      <c r="P46" s="4">
        <f>[1]HHD!OL51</f>
        <v>1678.1396655949375</v>
      </c>
      <c r="Q46" s="18">
        <f>O46*Parameters!$H$18/Parameters!$G$18</f>
        <v>2191.3706748089612</v>
      </c>
      <c r="R46" s="18">
        <f>O46*Parameters!$I$18/Parameters!$G$18</f>
        <v>2955.2198814566559</v>
      </c>
      <c r="S46" s="18">
        <f>P46*Parameters!$H$18/Parameters!$G$18</f>
        <v>1446.723907252654</v>
      </c>
      <c r="T46" s="18">
        <f>P46*Parameters!$I$18/Parameters!$G$18</f>
        <v>1951.0105263521505</v>
      </c>
      <c r="U46" s="3">
        <f>[1]Diabetes!NZ51</f>
        <v>59646.522806247653</v>
      </c>
      <c r="V46" s="4">
        <f>[1]Diabetes!OL51</f>
        <v>4758.6124552144875</v>
      </c>
      <c r="W46" s="18">
        <f>U46*Parameters!$H$12/Parameters!$G$12</f>
        <v>52191.136553365213</v>
      </c>
      <c r="X46" s="18">
        <f>U46*Parameters!$I$12/Parameters!$G$12</f>
        <v>67931.320593269018</v>
      </c>
      <c r="Y46" s="18">
        <f>V46*Parameters!$H$12/Parameters!$G$12</f>
        <v>4163.8201318355768</v>
      </c>
      <c r="Z46" s="18">
        <f>V46*Parameters!$I$12/Parameters!$G$12</f>
        <v>5419.5754096907513</v>
      </c>
      <c r="AA46" s="3">
        <f>'[1]Breast CA'!NZ51</f>
        <v>0</v>
      </c>
      <c r="AB46" s="4">
        <f>'[1]Breast CA'!OL51</f>
        <v>0</v>
      </c>
      <c r="AC46" s="18">
        <v>0</v>
      </c>
      <c r="AD46" s="18">
        <v>0</v>
      </c>
      <c r="AE46" s="18">
        <v>0</v>
      </c>
      <c r="AF46" s="18">
        <v>0</v>
      </c>
      <c r="AG46" s="3">
        <f>'[1]Colon CA'!NZ51</f>
        <v>3700.3293476301469</v>
      </c>
      <c r="AH46" s="4">
        <f>'[1]Colon CA'!OL51</f>
        <v>2154.4009390275032</v>
      </c>
      <c r="AI46" s="18">
        <f>AG46*Parameters!$H$19/Parameters!$G$19</f>
        <v>3580.9638848033678</v>
      </c>
      <c r="AJ46" s="18">
        <f>AG46*Parameters!$I$19/Parameters!$G$19</f>
        <v>3819.694810456926</v>
      </c>
      <c r="AK46" s="18">
        <f>AH46*Parameters!$H$19/Parameters!$G$19</f>
        <v>2084.9041345427449</v>
      </c>
      <c r="AL46" s="18">
        <f>AH46*Parameters!$I$19/Parameters!$G$19</f>
        <v>2223.8977435122615</v>
      </c>
      <c r="AM46" s="3">
        <f>'[1]Pancreas CA'!NZ51</f>
        <v>1494.8283770536966</v>
      </c>
      <c r="AN46" s="4">
        <f>'[1]Pancreas CA'!OL51</f>
        <v>1023.5787700418723</v>
      </c>
      <c r="AO46" s="18">
        <f>AM46*Parameters!$H$25/Parameters!$G$25</f>
        <v>1454.0603304067777</v>
      </c>
      <c r="AP46" s="18">
        <f>AM46*Parameters!$I$25/Parameters!$G$25</f>
        <v>1549.1857725829216</v>
      </c>
      <c r="AQ46" s="18">
        <f>AN46*Parameters!$H$25/Parameters!$G$25</f>
        <v>995.66298540436674</v>
      </c>
      <c r="AR46" s="18">
        <f>AN46*Parameters!$I$25/Parameters!$G$25</f>
        <v>1060.7998162252129</v>
      </c>
      <c r="AS46" s="3">
        <f>'[1]Kidney CA'!NZ51</f>
        <v>528.61847823287815</v>
      </c>
      <c r="AT46" s="4">
        <f>'[1]Kidney CA'!OL51</f>
        <v>532.34114320889262</v>
      </c>
      <c r="AU46" s="18">
        <f>AS46*Parameters!$H$21/Parameters!$G$21</f>
        <v>490.25100803855628</v>
      </c>
      <c r="AV46" s="18">
        <f>AS46*Parameters!$I$21/Parameters!$G$21</f>
        <v>571.2490006710135</v>
      </c>
      <c r="AW46" s="18">
        <f>AT46*Parameters!$H$21/Parameters!$G$21</f>
        <v>493.70347958889232</v>
      </c>
      <c r="AX46" s="18">
        <f>AT46*Parameters!$I$21/Parameters!$G$21</f>
        <v>575.27188056444845</v>
      </c>
      <c r="AY46" s="3">
        <f>'[1]Liver CA'!NZ51</f>
        <v>570.45630100455503</v>
      </c>
      <c r="AZ46" s="4">
        <f>'[1]Liver CA'!OL51</f>
        <v>590.15293098381619</v>
      </c>
      <c r="BA46" s="18">
        <f>AY46*Parameters!$H$23/Parameters!$G$23</f>
        <v>488.96254371819003</v>
      </c>
      <c r="BB46" s="18">
        <f>AY46*Parameters!$I$23/Parameters!$G$23</f>
        <v>663.59202361754353</v>
      </c>
      <c r="BC46" s="18">
        <f>AZ46*Parameters!$H$23/Parameters!$G$23</f>
        <v>505.84536941469963</v>
      </c>
      <c r="BD46" s="18">
        <f>AZ46*Parameters!$I$23/Parameters!$G$23</f>
        <v>686.50442991994942</v>
      </c>
      <c r="BE46" s="3">
        <f>[1]Cirrhosis!NZ51</f>
        <v>608.56832049854813</v>
      </c>
      <c r="BF46" s="4">
        <f>[1]Cirrhosis!OL51</f>
        <v>4941.1897018654381</v>
      </c>
      <c r="BG46" s="18">
        <f>BE46*Parameters!$H$16/Parameters!$G$16</f>
        <v>523.58092320293076</v>
      </c>
      <c r="BH46" s="18">
        <f>BE46*Parameters!$I$16/Parameters!$G$16</f>
        <v>707.17423393642594</v>
      </c>
      <c r="BI46" s="18">
        <f>BF46*Parameters!$H$16/Parameters!$G$16</f>
        <v>4251.1458100614236</v>
      </c>
      <c r="BJ46" s="18">
        <f>BF46*Parameters!$I$16/Parameters!$G$16</f>
        <v>5741.807327875169</v>
      </c>
      <c r="BK46" s="3">
        <f>[1]CKD!NZ51</f>
        <v>52407.319399941101</v>
      </c>
      <c r="BL46" s="4">
        <f>[1]CKD!OL51</f>
        <v>3116.2948600309701</v>
      </c>
      <c r="BM46" s="18">
        <f>BK46*Parameters!$H$14/Parameters!$G$14</f>
        <v>41861.358304938076</v>
      </c>
      <c r="BN46" s="18">
        <f>BK46*Parameters!$I$14/Parameters!$G$14</f>
        <v>65593.781910887206</v>
      </c>
      <c r="BO46" s="18">
        <f>BL46*Parameters!$H$14/Parameters!$G$14</f>
        <v>2489.2006920647782</v>
      </c>
      <c r="BP46" s="18">
        <f>BL46*Parameters!$I$14/Parameters!$G$14</f>
        <v>3900.4010844164641</v>
      </c>
      <c r="BQ46" s="18">
        <f t="shared" si="2"/>
        <v>171381.21049162574</v>
      </c>
      <c r="BR46" s="18">
        <f t="shared" si="2"/>
        <v>41062.427060456997</v>
      </c>
      <c r="BS46" s="18">
        <f t="shared" si="2"/>
        <v>147467.99654416091</v>
      </c>
      <c r="BT46" s="18">
        <f t="shared" si="2"/>
        <v>199594.76304353302</v>
      </c>
      <c r="BU46" s="18">
        <f t="shared" si="2"/>
        <v>36513.524757339364</v>
      </c>
      <c r="BV46" s="18">
        <f t="shared" si="1"/>
        <v>46301.347684021239</v>
      </c>
    </row>
    <row r="47" spans="1:74" x14ac:dyDescent="0.35">
      <c r="A47" s="9" t="s">
        <v>14</v>
      </c>
      <c r="B47" s="10">
        <v>64</v>
      </c>
      <c r="C47" s="3">
        <f>[1]CHD!NZ52</f>
        <v>26635.891211805832</v>
      </c>
      <c r="D47" s="4">
        <f>[1]CHD!OL52</f>
        <v>14100.944430866111</v>
      </c>
      <c r="E47" s="18">
        <f>C47*Parameters!$H$3/Parameters!$G$3</f>
        <v>24682.592522940071</v>
      </c>
      <c r="F47" s="18">
        <f>C47*Parameters!$I$3/Parameters!$G$3</f>
        <v>28766.7625087503</v>
      </c>
      <c r="G47" s="18">
        <f>D47*Parameters!$H$3/Parameters!$G$3</f>
        <v>13066.875172602595</v>
      </c>
      <c r="H47" s="18">
        <f>D47*Parameters!$I$3/Parameters!$G$3</f>
        <v>15229.019985335401</v>
      </c>
      <c r="I47" s="3">
        <f>[1]Stroke!NZ52</f>
        <v>25111.963370064423</v>
      </c>
      <c r="J47" s="4">
        <f>[1]Stroke!OL52</f>
        <v>9287.3259720496662</v>
      </c>
      <c r="K47" s="18">
        <f>I47*Parameters!$H$7/Parameters!$G$7</f>
        <v>21687.604728692004</v>
      </c>
      <c r="L47" s="18">
        <f>I47*Parameters!$I$7/Parameters!$G$7</f>
        <v>29107.048451665582</v>
      </c>
      <c r="M47" s="18">
        <f>J47*Parameters!$H$7/Parameters!$G$7</f>
        <v>8020.8724304065299</v>
      </c>
      <c r="N47" s="18">
        <f>J47*Parameters!$I$7/Parameters!$G$7</f>
        <v>10764.85510396666</v>
      </c>
      <c r="O47" s="3">
        <f>[1]HHD!NZ52</f>
        <v>2444.8103717727067</v>
      </c>
      <c r="P47" s="4">
        <f>[1]HHD!OL52</f>
        <v>1820.5818346323556</v>
      </c>
      <c r="Q47" s="18">
        <f>O47*Parameters!$H$18/Parameters!$G$18</f>
        <v>2107.6705866963057</v>
      </c>
      <c r="R47" s="18">
        <f>O47*Parameters!$I$18/Parameters!$G$18</f>
        <v>2842.3443340590179</v>
      </c>
      <c r="S47" s="18">
        <f>P47*Parameters!$H$18/Parameters!$G$18</f>
        <v>1569.5232758465063</v>
      </c>
      <c r="T47" s="18">
        <f>P47*Parameters!$I$18/Parameters!$G$18</f>
        <v>2116.6142462844314</v>
      </c>
      <c r="U47" s="3">
        <f>[1]Diabetes!NZ52</f>
        <v>56744.584662850742</v>
      </c>
      <c r="V47" s="4">
        <f>[1]Diabetes!OL52</f>
        <v>5075.8001805064423</v>
      </c>
      <c r="W47" s="18">
        <f>U47*Parameters!$H$12/Parameters!$G$12</f>
        <v>49651.919801310338</v>
      </c>
      <c r="X47" s="18">
        <f>U47*Parameters!$I$12/Parameters!$G$12</f>
        <v>64626.308312816633</v>
      </c>
      <c r="Y47" s="18">
        <f>V47*Parameters!$H$12/Parameters!$G$12</f>
        <v>4441.3616733188583</v>
      </c>
      <c r="Z47" s="18">
        <f>V47*Parameters!$I$12/Parameters!$G$12</f>
        <v>5780.8199557483558</v>
      </c>
      <c r="AA47" s="3">
        <f>'[1]Breast CA'!NZ52</f>
        <v>0</v>
      </c>
      <c r="AB47" s="4">
        <f>'[1]Breast CA'!OL52</f>
        <v>0</v>
      </c>
      <c r="AC47" s="18">
        <v>0</v>
      </c>
      <c r="AD47" s="18">
        <v>0</v>
      </c>
      <c r="AE47" s="18">
        <v>0</v>
      </c>
      <c r="AF47" s="18">
        <v>0</v>
      </c>
      <c r="AG47" s="3">
        <f>'[1]Colon CA'!NZ52</f>
        <v>3559.5177601678879</v>
      </c>
      <c r="AH47" s="4">
        <f>'[1]Colon CA'!OL52</f>
        <v>2267.1754799521377</v>
      </c>
      <c r="AI47" s="18">
        <f>AG47*Parameters!$H$19/Parameters!$G$19</f>
        <v>3444.6946066140849</v>
      </c>
      <c r="AJ47" s="18">
        <f>AG47*Parameters!$I$19/Parameters!$G$19</f>
        <v>3674.3409137216904</v>
      </c>
      <c r="AK47" s="18">
        <f>AH47*Parameters!$H$19/Parameters!$G$19</f>
        <v>2194.0407870504555</v>
      </c>
      <c r="AL47" s="18">
        <f>AH47*Parameters!$I$19/Parameters!$G$19</f>
        <v>2340.3101728538195</v>
      </c>
      <c r="AM47" s="3">
        <f>'[1]Pancreas CA'!NZ52</f>
        <v>1437.9465104214323</v>
      </c>
      <c r="AN47" s="4">
        <f>'[1]Pancreas CA'!OL52</f>
        <v>1312.253659827456</v>
      </c>
      <c r="AO47" s="18">
        <f>AM47*Parameters!$H$25/Parameters!$G$25</f>
        <v>1398.7297874099386</v>
      </c>
      <c r="AP47" s="18">
        <f>AM47*Parameters!$I$25/Parameters!$G$25</f>
        <v>1490.2354744367569</v>
      </c>
      <c r="AQ47" s="18">
        <f>AN47*Parameters!$H$25/Parameters!$G$25</f>
        <v>1276.4649236503435</v>
      </c>
      <c r="AR47" s="18">
        <f>AN47*Parameters!$I$25/Parameters!$G$25</f>
        <v>1359.9719747302722</v>
      </c>
      <c r="AS47" s="3">
        <f>'[1]Kidney CA'!NZ52</f>
        <v>508.50253716684114</v>
      </c>
      <c r="AT47" s="4">
        <f>'[1]Kidney CA'!OL52</f>
        <v>537.63922775383753</v>
      </c>
      <c r="AU47" s="18">
        <f>AS47*Parameters!$H$21/Parameters!$G$21</f>
        <v>471.59509495311875</v>
      </c>
      <c r="AV47" s="18">
        <f>AS47*Parameters!$I$21/Parameters!$G$21</f>
        <v>549.51080629319927</v>
      </c>
      <c r="AW47" s="18">
        <f>AT47*Parameters!$H$21/Parameters!$G$21</f>
        <v>498.61702573944609</v>
      </c>
      <c r="AX47" s="18">
        <f>AT47*Parameters!$I$21/Parameters!$G$21</f>
        <v>580.99722999205028</v>
      </c>
      <c r="AY47" s="3">
        <f>'[1]Liver CA'!NZ52</f>
        <v>548.74752422645724</v>
      </c>
      <c r="AZ47" s="4">
        <f>'[1]Liver CA'!OL52</f>
        <v>565.29087628234265</v>
      </c>
      <c r="BA47" s="18">
        <f>AY47*Parameters!$H$23/Parameters!$G$23</f>
        <v>470.35502076553485</v>
      </c>
      <c r="BB47" s="18">
        <f>AY47*Parameters!$I$23/Parameters!$G$23</f>
        <v>638.33895675322583</v>
      </c>
      <c r="BC47" s="18">
        <f>AZ47*Parameters!$H$23/Parameters!$G$23</f>
        <v>484.53503681343659</v>
      </c>
      <c r="BD47" s="18">
        <f>AZ47*Parameters!$I$23/Parameters!$G$23</f>
        <v>657.58326424680672</v>
      </c>
      <c r="BE47" s="3">
        <f>[1]Cirrhosis!NZ52</f>
        <v>0</v>
      </c>
      <c r="BF47" s="4">
        <f>[1]Cirrhosis!OL52</f>
        <v>4742.3673312031879</v>
      </c>
      <c r="BG47" s="18">
        <f>BE47*Parameters!$H$16/Parameters!$G$16</f>
        <v>0</v>
      </c>
      <c r="BH47" s="18">
        <f>BE47*Parameters!$I$16/Parameters!$G$16</f>
        <v>0</v>
      </c>
      <c r="BI47" s="18">
        <f>BF47*Parameters!$H$16/Parameters!$G$16</f>
        <v>4080.0892550645144</v>
      </c>
      <c r="BJ47" s="18">
        <f>BF47*Parameters!$I$16/Parameters!$G$16</f>
        <v>5510.7699029442792</v>
      </c>
      <c r="BK47" s="3">
        <f>[1]CKD!NZ52</f>
        <v>53207.148287739132</v>
      </c>
      <c r="BL47" s="4">
        <f>[1]CKD!OL52</f>
        <v>3244.1077074038849</v>
      </c>
      <c r="BM47" s="18">
        <f>BK47*Parameters!$H$14/Parameters!$G$14</f>
        <v>42500.237072982658</v>
      </c>
      <c r="BN47" s="18">
        <f>BK47*Parameters!$I$14/Parameters!$G$14</f>
        <v>66594.859665539756</v>
      </c>
      <c r="BO47" s="18">
        <f>BL47*Parameters!$H$14/Parameters!$G$14</f>
        <v>2591.2936718453466</v>
      </c>
      <c r="BP47" s="18">
        <f>BL47*Parameters!$I$14/Parameters!$G$14</f>
        <v>4060.3735487970389</v>
      </c>
      <c r="BQ47" s="18">
        <f t="shared" si="2"/>
        <v>170199.11223621547</v>
      </c>
      <c r="BR47" s="18">
        <f t="shared" si="2"/>
        <v>42953.486700477421</v>
      </c>
      <c r="BS47" s="18">
        <f t="shared" si="2"/>
        <v>146415.39922236407</v>
      </c>
      <c r="BT47" s="18">
        <f t="shared" si="2"/>
        <v>198289.74942403616</v>
      </c>
      <c r="BU47" s="18">
        <f t="shared" si="2"/>
        <v>38223.673252338034</v>
      </c>
      <c r="BV47" s="18">
        <f t="shared" si="1"/>
        <v>48401.315384899121</v>
      </c>
    </row>
    <row r="48" spans="1:74" x14ac:dyDescent="0.35">
      <c r="A48" s="9" t="s">
        <v>14</v>
      </c>
      <c r="B48" s="10">
        <v>65</v>
      </c>
      <c r="C48" s="3">
        <f>[1]CHD!NZ53</f>
        <v>27255.64269825018</v>
      </c>
      <c r="D48" s="4">
        <f>[1]CHD!OL53</f>
        <v>14614.902929000644</v>
      </c>
      <c r="E48" s="18">
        <f>C48*Parameters!$H$3/Parameters!$G$3</f>
        <v>25256.895567045165</v>
      </c>
      <c r="F48" s="18">
        <f>C48*Parameters!$I$3/Parameters!$G$3</f>
        <v>29436.094114110194</v>
      </c>
      <c r="G48" s="18">
        <f>D48*Parameters!$H$3/Parameters!$G$3</f>
        <v>13543.143380873929</v>
      </c>
      <c r="H48" s="18">
        <f>D48*Parameters!$I$3/Parameters!$G$3</f>
        <v>15784.095163320695</v>
      </c>
      <c r="I48" s="3">
        <f>[1]Stroke!NZ53</f>
        <v>25319.477823183941</v>
      </c>
      <c r="J48" s="4">
        <f>[1]Stroke!OL53</f>
        <v>9799.1985454100723</v>
      </c>
      <c r="K48" s="18">
        <f>I48*Parameters!$H$7/Parameters!$G$7</f>
        <v>21866.821756386133</v>
      </c>
      <c r="L48" s="18">
        <f>I48*Parameters!$I$7/Parameters!$G$7</f>
        <v>29347.576567781387</v>
      </c>
      <c r="M48" s="18">
        <f>J48*Parameters!$H$7/Parameters!$G$7</f>
        <v>8462.9441983086981</v>
      </c>
      <c r="N48" s="18">
        <f>J48*Parameters!$I$7/Parameters!$G$7</f>
        <v>11358.161950361673</v>
      </c>
      <c r="O48" s="3">
        <f>[1]HHD!NZ53</f>
        <v>2306.8728413050603</v>
      </c>
      <c r="P48" s="4">
        <f>[1]HHD!OL53</f>
        <v>1922.6450942635936</v>
      </c>
      <c r="Q48" s="18">
        <f>O48*Parameters!$H$18/Parameters!$G$18</f>
        <v>1988.7546662123048</v>
      </c>
      <c r="R48" s="18">
        <f>O48*Parameters!$I$18/Parameters!$G$18</f>
        <v>2681.9777212920221</v>
      </c>
      <c r="S48" s="18">
        <f>P48*Parameters!$H$18/Parameters!$G$18</f>
        <v>1657.5119938226701</v>
      </c>
      <c r="T48" s="18">
        <f>P48*Parameters!$I$18/Parameters!$G$18</f>
        <v>2235.273317383715</v>
      </c>
      <c r="U48" s="3">
        <f>[1]Diabetes!NZ53</f>
        <v>52353.974617358785</v>
      </c>
      <c r="V48" s="4">
        <f>[1]Diabetes!OL53</f>
        <v>5249.7588279985457</v>
      </c>
      <c r="W48" s="18">
        <f>U48*Parameters!$H$12/Parameters!$G$12</f>
        <v>45810.104425396326</v>
      </c>
      <c r="X48" s="18">
        <f>U48*Parameters!$I$12/Parameters!$G$12</f>
        <v>59625.850204484115</v>
      </c>
      <c r="Y48" s="18">
        <f>V48*Parameters!$H$12/Parameters!$G$12</f>
        <v>4593.5767413353315</v>
      </c>
      <c r="Z48" s="18">
        <f>V48*Parameters!$I$12/Parameters!$G$12</f>
        <v>5978.9411553888449</v>
      </c>
      <c r="AA48" s="3">
        <f>'[1]Breast CA'!NZ53</f>
        <v>0</v>
      </c>
      <c r="AB48" s="4">
        <f>'[1]Breast CA'!OL53</f>
        <v>0</v>
      </c>
      <c r="AC48" s="18">
        <v>0</v>
      </c>
      <c r="AD48" s="18">
        <v>0</v>
      </c>
      <c r="AE48" s="18">
        <v>0</v>
      </c>
      <c r="AF48" s="18">
        <v>0</v>
      </c>
      <c r="AG48" s="3">
        <f>'[1]Colon CA'!NZ53</f>
        <v>3861.6196826222263</v>
      </c>
      <c r="AH48" s="4">
        <f>'[1]Colon CA'!OL53</f>
        <v>2336.9837375775992</v>
      </c>
      <c r="AI48" s="18">
        <f>AG48*Parameters!$H$19/Parameters!$G$19</f>
        <v>3737.0513057634444</v>
      </c>
      <c r="AJ48" s="18">
        <f>AG48*Parameters!$I$19/Parameters!$G$19</f>
        <v>3986.1880594810082</v>
      </c>
      <c r="AK48" s="18">
        <f>AH48*Parameters!$H$19/Parameters!$G$19</f>
        <v>2261.5971653976762</v>
      </c>
      <c r="AL48" s="18">
        <f>AH48*Parameters!$I$19/Parameters!$G$19</f>
        <v>2412.3703097575221</v>
      </c>
      <c r="AM48" s="3">
        <f>'[1]Pancreas CA'!NZ53</f>
        <v>1370.6751136913822</v>
      </c>
      <c r="AN48" s="4">
        <f>'[1]Pancreas CA'!OL53</f>
        <v>1358.0199408952617</v>
      </c>
      <c r="AO48" s="18">
        <f>AM48*Parameters!$H$25/Parameters!$G$25</f>
        <v>1333.2930651361628</v>
      </c>
      <c r="AP48" s="18">
        <f>AM48*Parameters!$I$25/Parameters!$G$25</f>
        <v>1420.5178450983412</v>
      </c>
      <c r="AQ48" s="18">
        <f>AN48*Parameters!$H$25/Parameters!$G$25</f>
        <v>1320.9830334163</v>
      </c>
      <c r="AR48" s="18">
        <f>AN48*Parameters!$I$25/Parameters!$G$25</f>
        <v>1407.4024842005438</v>
      </c>
      <c r="AS48" s="3">
        <f>'[1]Kidney CA'!NZ53</f>
        <v>482.70246032777828</v>
      </c>
      <c r="AT48" s="4">
        <f>'[1]Kidney CA'!OL53</f>
        <v>535.79267119295787</v>
      </c>
      <c r="AU48" s="18">
        <f>AS48*Parameters!$H$21/Parameters!$G$21</f>
        <v>447.66760433624597</v>
      </c>
      <c r="AV48" s="18">
        <f>AS48*Parameters!$I$21/Parameters!$G$21</f>
        <v>521.63007809614749</v>
      </c>
      <c r="AW48" s="18">
        <f>AT48*Parameters!$H$21/Parameters!$G$21</f>
        <v>496.90449344508187</v>
      </c>
      <c r="AX48" s="18">
        <f>AT48*Parameters!$I$21/Parameters!$G$21</f>
        <v>579.00175757948671</v>
      </c>
      <c r="AY48" s="3">
        <f>'[1]Liver CA'!NZ53</f>
        <v>518.78988564519364</v>
      </c>
      <c r="AZ48" s="4">
        <f>'[1]Liver CA'!OL53</f>
        <v>538.99187892148211</v>
      </c>
      <c r="BA48" s="18">
        <f>AY48*Parameters!$H$23/Parameters!$G$23</f>
        <v>444.6770448387374</v>
      </c>
      <c r="BB48" s="18">
        <f>AY48*Parameters!$I$23/Parameters!$G$23</f>
        <v>603.49027513828639</v>
      </c>
      <c r="BC48" s="18">
        <f>AZ48*Parameters!$H$23/Parameters!$G$23</f>
        <v>461.99303907555606</v>
      </c>
      <c r="BD48" s="18">
        <f>AZ48*Parameters!$I$23/Parameters!$G$23</f>
        <v>626.99055303111186</v>
      </c>
      <c r="BE48" s="3">
        <f>[1]Cirrhosis!NZ53</f>
        <v>0</v>
      </c>
      <c r="BF48" s="4">
        <f>[1]Cirrhosis!OL53</f>
        <v>4385.3998615354494</v>
      </c>
      <c r="BG48" s="18">
        <f>BE48*Parameters!$H$16/Parameters!$G$16</f>
        <v>0</v>
      </c>
      <c r="BH48" s="18">
        <f>BE48*Parameters!$I$16/Parameters!$G$16</f>
        <v>0</v>
      </c>
      <c r="BI48" s="18">
        <f>BF48*Parameters!$H$16/Parameters!$G$16</f>
        <v>3772.9727801731888</v>
      </c>
      <c r="BJ48" s="18">
        <f>BF48*Parameters!$I$16/Parameters!$G$16</f>
        <v>5095.9632355585927</v>
      </c>
      <c r="BK48" s="3">
        <f>[1]CKD!NZ53</f>
        <v>53490.905048234607</v>
      </c>
      <c r="BL48" s="4">
        <f>[1]CKD!OL53</f>
        <v>3407.967923536276</v>
      </c>
      <c r="BM48" s="18">
        <f>BK48*Parameters!$H$14/Parameters!$G$14</f>
        <v>42726.893264494778</v>
      </c>
      <c r="BN48" s="18">
        <f>BK48*Parameters!$I$14/Parameters!$G$14</f>
        <v>66950.01385538945</v>
      </c>
      <c r="BO48" s="18">
        <f>BL48*Parameters!$H$14/Parameters!$G$14</f>
        <v>2722.1801834620865</v>
      </c>
      <c r="BP48" s="18">
        <f>BL48*Parameters!$I$14/Parameters!$G$14</f>
        <v>4265.4634370783879</v>
      </c>
      <c r="BQ48" s="18">
        <f t="shared" si="2"/>
        <v>166960.66017061914</v>
      </c>
      <c r="BR48" s="18">
        <f t="shared" si="2"/>
        <v>44149.661410331886</v>
      </c>
      <c r="BS48" s="18">
        <f t="shared" si="2"/>
        <v>143612.15869960928</v>
      </c>
      <c r="BT48" s="18">
        <f t="shared" si="2"/>
        <v>194573.33872087096</v>
      </c>
      <c r="BU48" s="18">
        <f t="shared" si="2"/>
        <v>39293.80700931052</v>
      </c>
      <c r="BV48" s="18">
        <f t="shared" si="1"/>
        <v>49743.663363660577</v>
      </c>
    </row>
    <row r="49" spans="1:74" x14ac:dyDescent="0.35">
      <c r="A49" s="9" t="s">
        <v>14</v>
      </c>
      <c r="B49" s="10">
        <v>66</v>
      </c>
      <c r="C49" s="3">
        <f>[1]CHD!NZ54</f>
        <v>29819.629024322308</v>
      </c>
      <c r="D49" s="4">
        <f>[1]CHD!OL54</f>
        <v>16017.146631382269</v>
      </c>
      <c r="E49" s="18">
        <f>C49*Parameters!$H$3/Parameters!$G$3</f>
        <v>27632.856229205339</v>
      </c>
      <c r="F49" s="18">
        <f>C49*Parameters!$I$3/Parameters!$G$3</f>
        <v>32205.199346268095</v>
      </c>
      <c r="G49" s="18">
        <f>D49*Parameters!$H$3/Parameters!$G$3</f>
        <v>14842.555878414234</v>
      </c>
      <c r="H49" s="18">
        <f>D49*Parameters!$I$3/Parameters!$G$3</f>
        <v>17298.518361892853</v>
      </c>
      <c r="I49" s="3">
        <f>[1]Stroke!NZ54</f>
        <v>27369.618204580431</v>
      </c>
      <c r="J49" s="4">
        <f>[1]Stroke!OL54</f>
        <v>10938.019277906529</v>
      </c>
      <c r="K49" s="18">
        <f>I49*Parameters!$H$7/Parameters!$G$7</f>
        <v>23637.397540319464</v>
      </c>
      <c r="L49" s="18">
        <f>I49*Parameters!$I$7/Parameters!$G$7</f>
        <v>31723.875646218225</v>
      </c>
      <c r="M49" s="18">
        <f>J49*Parameters!$H$7/Parameters!$G$7</f>
        <v>9446.4711945556392</v>
      </c>
      <c r="N49" s="18">
        <f>J49*Parameters!$I$7/Parameters!$G$7</f>
        <v>12678.158708482568</v>
      </c>
      <c r="O49" s="3">
        <f>[1]HHD!NZ54</f>
        <v>2349.7067216559763</v>
      </c>
      <c r="P49" s="4">
        <f>[1]HHD!OL54</f>
        <v>2152.8763866274307</v>
      </c>
      <c r="Q49" s="18">
        <f>O49*Parameters!$H$18/Parameters!$G$18</f>
        <v>2025.6817468448337</v>
      </c>
      <c r="R49" s="18">
        <f>O49*Parameters!$I$18/Parameters!$G$18</f>
        <v>2731.7765271736043</v>
      </c>
      <c r="S49" s="18">
        <f>P49*Parameters!$H$18/Parameters!$G$18</f>
        <v>1855.9943500229531</v>
      </c>
      <c r="T49" s="18">
        <f>P49*Parameters!$I$18/Parameters!$G$18</f>
        <v>2502.9409520309541</v>
      </c>
      <c r="U49" s="3">
        <f>[1]Diabetes!NZ54</f>
        <v>52726.720275063883</v>
      </c>
      <c r="V49" s="4">
        <f>[1]Diabetes!OL54</f>
        <v>5858.0319751900788</v>
      </c>
      <c r="W49" s="18">
        <f>U49*Parameters!$H$12/Parameters!$G$12</f>
        <v>46136.259557425634</v>
      </c>
      <c r="X49" s="18">
        <f>U49*Parameters!$I$12/Parameters!$G$12</f>
        <v>60050.369582680993</v>
      </c>
      <c r="Y49" s="18">
        <f>V49*Parameters!$H$12/Parameters!$G$12</f>
        <v>5125.8201210532397</v>
      </c>
      <c r="Z49" s="18">
        <f>V49*Parameters!$I$12/Parameters!$G$12</f>
        <v>6671.7023797835818</v>
      </c>
      <c r="AA49" s="3">
        <f>'[1]Breast CA'!NZ54</f>
        <v>0</v>
      </c>
      <c r="AB49" s="4">
        <f>'[1]Breast CA'!OL54</f>
        <v>0</v>
      </c>
      <c r="AC49" s="18">
        <v>0</v>
      </c>
      <c r="AD49" s="18">
        <v>0</v>
      </c>
      <c r="AE49" s="18">
        <v>0</v>
      </c>
      <c r="AF49" s="18">
        <v>0</v>
      </c>
      <c r="AG49" s="3">
        <f>'[1]Colon CA'!NZ54</f>
        <v>3933.9251260739175</v>
      </c>
      <c r="AH49" s="4">
        <f>'[1]Colon CA'!OL54</f>
        <v>2584.0253167029614</v>
      </c>
      <c r="AI49" s="18">
        <f>AG49*Parameters!$H$19/Parameters!$G$19</f>
        <v>3807.024315555404</v>
      </c>
      <c r="AJ49" s="18">
        <f>AG49*Parameters!$I$19/Parameters!$G$19</f>
        <v>4060.8259365924309</v>
      </c>
      <c r="AK49" s="18">
        <f>AH49*Parameters!$H$19/Parameters!$G$19</f>
        <v>2500.6696613254467</v>
      </c>
      <c r="AL49" s="18">
        <f>AH49*Parameters!$I$19/Parameters!$G$19</f>
        <v>2667.3809720804766</v>
      </c>
      <c r="AM49" s="3">
        <f>'[1]Pancreas CA'!NZ54</f>
        <v>1396.3430142100233</v>
      </c>
      <c r="AN49" s="4">
        <f>'[1]Pancreas CA'!OL54</f>
        <v>1410.2874406740812</v>
      </c>
      <c r="AO49" s="18">
        <f>AM49*Parameters!$H$25/Parameters!$G$25</f>
        <v>1358.2609320042955</v>
      </c>
      <c r="AP49" s="18">
        <f>AM49*Parameters!$I$25/Parameters!$G$25</f>
        <v>1447.1191238176602</v>
      </c>
      <c r="AQ49" s="18">
        <f>AN49*Parameters!$H$25/Parameters!$G$25</f>
        <v>1371.8250559284245</v>
      </c>
      <c r="AR49" s="18">
        <f>AN49*Parameters!$I$25/Parameters!$G$25</f>
        <v>1461.5706203349566</v>
      </c>
      <c r="AS49" s="3">
        <f>'[1]Kidney CA'!NZ54</f>
        <v>491.74064075923968</v>
      </c>
      <c r="AT49" s="4">
        <f>'[1]Kidney CA'!OL54</f>
        <v>563.89439042983474</v>
      </c>
      <c r="AU49" s="18">
        <f>AS49*Parameters!$H$21/Parameters!$G$21</f>
        <v>456.04978780090772</v>
      </c>
      <c r="AV49" s="18">
        <f>AS49*Parameters!$I$21/Parameters!$G$21</f>
        <v>531.39714404627523</v>
      </c>
      <c r="AW49" s="18">
        <f>AT49*Parameters!$H$21/Parameters!$G$21</f>
        <v>522.9665717696048</v>
      </c>
      <c r="AX49" s="18">
        <f>AT49*Parameters!$I$21/Parameters!$G$21</f>
        <v>609.36974449675688</v>
      </c>
      <c r="AY49" s="3">
        <f>'[1]Liver CA'!NZ54</f>
        <v>1057.0050928038188</v>
      </c>
      <c r="AZ49" s="4">
        <f>'[1]Liver CA'!OL54</f>
        <v>543.17632349629014</v>
      </c>
      <c r="BA49" s="18">
        <f>AY49*Parameters!$H$23/Parameters!$G$23</f>
        <v>906.00436526041619</v>
      </c>
      <c r="BB49" s="18">
        <f>AY49*Parameters!$I$23/Parameters!$G$23</f>
        <v>1229.5773528534219</v>
      </c>
      <c r="BC49" s="18">
        <f>AZ49*Parameters!$H$23/Parameters!$G$23</f>
        <v>465.57970585396293</v>
      </c>
      <c r="BD49" s="18">
        <f>AZ49*Parameters!$I$23/Parameters!$G$23</f>
        <v>631.85817223037827</v>
      </c>
      <c r="BE49" s="3">
        <f>[1]Cirrhosis!NZ54</f>
        <v>0</v>
      </c>
      <c r="BF49" s="4">
        <f>[1]Cirrhosis!OL54</f>
        <v>4236.2677115910765</v>
      </c>
      <c r="BG49" s="18">
        <f>BE49*Parameters!$H$16/Parameters!$G$16</f>
        <v>0</v>
      </c>
      <c r="BH49" s="18">
        <f>BE49*Parameters!$I$16/Parameters!$G$16</f>
        <v>0</v>
      </c>
      <c r="BI49" s="18">
        <f>BF49*Parameters!$H$16/Parameters!$G$16</f>
        <v>3644.6671386913149</v>
      </c>
      <c r="BJ49" s="18">
        <f>BF49*Parameters!$I$16/Parameters!$G$16</f>
        <v>4922.6673042064522</v>
      </c>
      <c r="BK49" s="3">
        <f>[1]CKD!NZ54</f>
        <v>57722.370554624082</v>
      </c>
      <c r="BL49" s="4">
        <f>[1]CKD!OL54</f>
        <v>3735.5442871236933</v>
      </c>
      <c r="BM49" s="18">
        <f>BK49*Parameters!$H$14/Parameters!$G$14</f>
        <v>46106.858043196189</v>
      </c>
      <c r="BN49" s="18">
        <f>BK49*Parameters!$I$14/Parameters!$G$14</f>
        <v>72246.179138551495</v>
      </c>
      <c r="BO49" s="18">
        <f>BL49*Parameters!$H$14/Parameters!$G$14</f>
        <v>2983.8381290576967</v>
      </c>
      <c r="BP49" s="18">
        <f>BL49*Parameters!$I$14/Parameters!$G$14</f>
        <v>4675.4628951376508</v>
      </c>
      <c r="BQ49" s="18">
        <f t="shared" si="2"/>
        <v>176867.05865409365</v>
      </c>
      <c r="BR49" s="18">
        <f t="shared" si="2"/>
        <v>48039.269741124248</v>
      </c>
      <c r="BS49" s="18">
        <f t="shared" si="2"/>
        <v>152066.39251761249</v>
      </c>
      <c r="BT49" s="18">
        <f t="shared" si="2"/>
        <v>206226.3197982022</v>
      </c>
      <c r="BU49" s="18">
        <f t="shared" si="2"/>
        <v>42760.387806672516</v>
      </c>
      <c r="BV49" s="18">
        <f t="shared" si="1"/>
        <v>54119.630110676626</v>
      </c>
    </row>
    <row r="50" spans="1:74" x14ac:dyDescent="0.35">
      <c r="A50" s="9" t="s">
        <v>14</v>
      </c>
      <c r="B50" s="10">
        <v>67</v>
      </c>
      <c r="C50" s="3">
        <f>[1]CHD!NZ55</f>
        <v>29802.865409694936</v>
      </c>
      <c r="D50" s="4">
        <f>[1]CHD!OL55</f>
        <v>16384.211142431177</v>
      </c>
      <c r="E50" s="18">
        <f>C50*Parameters!$H$3/Parameters!$G$3</f>
        <v>27617.321946317305</v>
      </c>
      <c r="F50" s="18">
        <f>C50*Parameters!$I$3/Parameters!$G$3</f>
        <v>32187.094642470533</v>
      </c>
      <c r="G50" s="18">
        <f>D50*Parameters!$H$3/Parameters!$G$3</f>
        <v>15182.702325319557</v>
      </c>
      <c r="H50" s="18">
        <f>D50*Parameters!$I$3/Parameters!$G$3</f>
        <v>17694.948033825673</v>
      </c>
      <c r="I50" s="3">
        <f>[1]Stroke!NZ55</f>
        <v>27009.063195376544</v>
      </c>
      <c r="J50" s="4">
        <f>[1]Stroke!OL55</f>
        <v>11412.960532200887</v>
      </c>
      <c r="K50" s="18">
        <f>I50*Parameters!$H$7/Parameters!$G$7</f>
        <v>23326.009123279742</v>
      </c>
      <c r="L50" s="18">
        <f>I50*Parameters!$I$7/Parameters!$G$7</f>
        <v>31305.959612822815</v>
      </c>
      <c r="M50" s="18">
        <f>J50*Parameters!$H$7/Parameters!$G$7</f>
        <v>9856.6477323553099</v>
      </c>
      <c r="N50" s="18">
        <f>J50*Parameters!$I$7/Parameters!$G$7</f>
        <v>13228.658798687393</v>
      </c>
      <c r="O50" s="3">
        <f>[1]HHD!NZ55</f>
        <v>2232.8152114434042</v>
      </c>
      <c r="P50" s="4">
        <f>[1]HHD!OL55</f>
        <v>2236.4313961919415</v>
      </c>
      <c r="Q50" s="18">
        <f>O50*Parameters!$H$18/Parameters!$G$18</f>
        <v>1924.9095966797029</v>
      </c>
      <c r="R50" s="18">
        <f>O50*Parameters!$I$18/Parameters!$G$18</f>
        <v>2595.8780846651994</v>
      </c>
      <c r="S50" s="18">
        <f>P50*Parameters!$H$18/Parameters!$G$18</f>
        <v>1928.0271089082794</v>
      </c>
      <c r="T50" s="18">
        <f>P50*Parameters!$I$18/Parameters!$G$18</f>
        <v>2600.0822725848793</v>
      </c>
      <c r="U50" s="3">
        <f>[1]Diabetes!NZ55</f>
        <v>48395.512849066414</v>
      </c>
      <c r="V50" s="4">
        <f>[1]Diabetes!OL55</f>
        <v>6065.8740236604499</v>
      </c>
      <c r="W50" s="18">
        <f>U50*Parameters!$H$12/Parameters!$G$12</f>
        <v>42346.421900912559</v>
      </c>
      <c r="X50" s="18">
        <f>U50*Parameters!$I$12/Parameters!$G$12</f>
        <v>55117.565013886189</v>
      </c>
      <c r="Y50" s="18">
        <f>V50*Parameters!$H$12/Parameters!$G$12</f>
        <v>5307.683408683346</v>
      </c>
      <c r="Z50" s="18">
        <f>V50*Parameters!$I$12/Parameters!$G$12</f>
        <v>6908.4133255878469</v>
      </c>
      <c r="AA50" s="3">
        <f>'[1]Breast CA'!NZ55</f>
        <v>0</v>
      </c>
      <c r="AB50" s="4">
        <f>'[1]Breast CA'!OL55</f>
        <v>0</v>
      </c>
      <c r="AC50" s="18">
        <v>0</v>
      </c>
      <c r="AD50" s="18">
        <v>0</v>
      </c>
      <c r="AE50" s="18">
        <v>0</v>
      </c>
      <c r="AF50" s="18">
        <v>0</v>
      </c>
      <c r="AG50" s="3">
        <f>'[1]Colon CA'!NZ55</f>
        <v>3738.6075520019176</v>
      </c>
      <c r="AH50" s="4">
        <f>'[1]Colon CA'!OL55</f>
        <v>2638.9565221263115</v>
      </c>
      <c r="AI50" s="18">
        <f>AG50*Parameters!$H$19/Parameters!$G$19</f>
        <v>3618.0073083889524</v>
      </c>
      <c r="AJ50" s="18">
        <f>AG50*Parameters!$I$19/Parameters!$G$19</f>
        <v>3859.2077956148828</v>
      </c>
      <c r="AK50" s="18">
        <f>AH50*Parameters!$H$19/Parameters!$G$19</f>
        <v>2553.8288923803016</v>
      </c>
      <c r="AL50" s="18">
        <f>AH50*Parameters!$I$19/Parameters!$G$19</f>
        <v>2724.0841518723214</v>
      </c>
      <c r="AM50" s="3">
        <f>'[1]Pancreas CA'!NZ55</f>
        <v>1327.0180119533502</v>
      </c>
      <c r="AN50" s="4">
        <f>'[1]Pancreas CA'!OL55</f>
        <v>1347.3359684382583</v>
      </c>
      <c r="AO50" s="18">
        <f>AM50*Parameters!$H$25/Parameters!$G$25</f>
        <v>1290.8266116273496</v>
      </c>
      <c r="AP50" s="18">
        <f>AM50*Parameters!$I$25/Parameters!$G$25</f>
        <v>1375.2732123880173</v>
      </c>
      <c r="AQ50" s="18">
        <f>AN50*Parameters!$H$25/Parameters!$G$25</f>
        <v>1310.5904420263057</v>
      </c>
      <c r="AR50" s="18">
        <f>AN50*Parameters!$I$25/Parameters!$G$25</f>
        <v>1396.3300036541948</v>
      </c>
      <c r="AS50" s="3">
        <f>'[1]Kidney CA'!NZ55</f>
        <v>467.3259440002397</v>
      </c>
      <c r="AT50" s="4">
        <f>'[1]Kidney CA'!OL55</f>
        <v>553.69024996668543</v>
      </c>
      <c r="AU50" s="18">
        <f>AS50*Parameters!$H$21/Parameters!$G$21</f>
        <v>433.40712548409323</v>
      </c>
      <c r="AV50" s="18">
        <f>AS50*Parameters!$I$21/Parameters!$G$21</f>
        <v>505.01352012929135</v>
      </c>
      <c r="AW50" s="18">
        <f>AT50*Parameters!$H$21/Parameters!$G$21</f>
        <v>513.50305440458726</v>
      </c>
      <c r="AX50" s="18">
        <f>AT50*Parameters!$I$21/Parameters!$G$21</f>
        <v>598.34268948012777</v>
      </c>
      <c r="AY50" s="3">
        <f>'[1]Liver CA'!NZ55</f>
        <v>1004.523149317708</v>
      </c>
      <c r="AZ50" s="4">
        <f>'[1]Liver CA'!OL55</f>
        <v>816.26331601862421</v>
      </c>
      <c r="BA50" s="18">
        <f>AY50*Parameters!$H$23/Parameters!$G$23</f>
        <v>861.01984227232117</v>
      </c>
      <c r="BB50" s="18">
        <f>AY50*Parameters!$I$23/Parameters!$G$23</f>
        <v>1168.52692879815</v>
      </c>
      <c r="BC50" s="18">
        <f>AZ50*Parameters!$H$23/Parameters!$G$23</f>
        <v>699.6542708731065</v>
      </c>
      <c r="BD50" s="18">
        <f>AZ50*Parameters!$I$23/Parameters!$G$23</f>
        <v>949.53079618493018</v>
      </c>
      <c r="BE50" s="3">
        <f>[1]Cirrhosis!NZ55</f>
        <v>0</v>
      </c>
      <c r="BF50" s="4">
        <f>[1]Cirrhosis!OL55</f>
        <v>3798.0975492833763</v>
      </c>
      <c r="BG50" s="18">
        <f>BE50*Parameters!$H$16/Parameters!$G$16</f>
        <v>0</v>
      </c>
      <c r="BH50" s="18">
        <f>BE50*Parameters!$I$16/Parameters!$G$16</f>
        <v>0</v>
      </c>
      <c r="BI50" s="18">
        <f>BF50*Parameters!$H$16/Parameters!$G$16</f>
        <v>3267.6880381145688</v>
      </c>
      <c r="BJ50" s="18">
        <f>BF50*Parameters!$I$16/Parameters!$G$16</f>
        <v>4413.5007268040927</v>
      </c>
      <c r="BK50" s="3">
        <f>[1]CKD!NZ55</f>
        <v>57927.644158945208</v>
      </c>
      <c r="BL50" s="4">
        <f>[1]CKD!OL55</f>
        <v>3875.6328946328463</v>
      </c>
      <c r="BM50" s="18">
        <f>BK50*Parameters!$H$14/Parameters!$G$14</f>
        <v>46270.824298280815</v>
      </c>
      <c r="BN50" s="18">
        <f>BK50*Parameters!$I$14/Parameters!$G$14</f>
        <v>72503.102640613259</v>
      </c>
      <c r="BO50" s="18">
        <f>BL50*Parameters!$H$14/Parameters!$G$14</f>
        <v>3095.736609280043</v>
      </c>
      <c r="BP50" s="18">
        <f>BL50*Parameters!$I$14/Parameters!$G$14</f>
        <v>4850.7998838325084</v>
      </c>
      <c r="BQ50" s="18">
        <f t="shared" si="2"/>
        <v>171905.37548179974</v>
      </c>
      <c r="BR50" s="18">
        <f t="shared" si="2"/>
        <v>49129.453594950552</v>
      </c>
      <c r="BS50" s="18">
        <f t="shared" si="2"/>
        <v>147688.74775324285</v>
      </c>
      <c r="BT50" s="18">
        <f t="shared" si="2"/>
        <v>200617.62145138832</v>
      </c>
      <c r="BU50" s="18">
        <f t="shared" si="2"/>
        <v>43716.061882345406</v>
      </c>
      <c r="BV50" s="18">
        <f t="shared" si="1"/>
        <v>55364.690682513974</v>
      </c>
    </row>
    <row r="51" spans="1:74" x14ac:dyDescent="0.35">
      <c r="A51" s="9" t="s">
        <v>14</v>
      </c>
      <c r="B51" s="10">
        <v>68</v>
      </c>
      <c r="C51" s="3">
        <f>[1]CHD!NZ56</f>
        <v>30122.64234991054</v>
      </c>
      <c r="D51" s="4">
        <f>[1]CHD!OL56</f>
        <v>16646.247917602617</v>
      </c>
      <c r="E51" s="18">
        <f>C51*Parameters!$H$3/Parameters!$G$3</f>
        <v>27913.648577583765</v>
      </c>
      <c r="F51" s="18">
        <f>C51*Parameters!$I$3/Parameters!$G$3</f>
        <v>32532.453737903386</v>
      </c>
      <c r="G51" s="18">
        <f>D51*Parameters!$H$3/Parameters!$G$3</f>
        <v>15425.523070311758</v>
      </c>
      <c r="H51" s="18">
        <f>D51*Parameters!$I$3/Parameters!$G$3</f>
        <v>17977.94775101083</v>
      </c>
      <c r="I51" s="3">
        <f>[1]Stroke!NZ56</f>
        <v>27041.844269914993</v>
      </c>
      <c r="J51" s="4">
        <f>[1]Stroke!OL56</f>
        <v>11907.461545292146</v>
      </c>
      <c r="K51" s="18">
        <f>I51*Parameters!$H$7/Parameters!$G$7</f>
        <v>23354.320051290222</v>
      </c>
      <c r="L51" s="18">
        <f>I51*Parameters!$I$7/Parameters!$G$7</f>
        <v>31343.955858310561</v>
      </c>
      <c r="M51" s="18">
        <f>J51*Parameters!$H$7/Parameters!$G$7</f>
        <v>10283.716789115944</v>
      </c>
      <c r="N51" s="18">
        <f>J51*Parameters!$I$7/Parameters!$G$7</f>
        <v>13801.830427497714</v>
      </c>
      <c r="O51" s="3">
        <f>[1]HHD!NZ56</f>
        <v>2117.7759920696571</v>
      </c>
      <c r="P51" s="4">
        <f>[1]HHD!OL56</f>
        <v>2298.4136001867364</v>
      </c>
      <c r="Q51" s="18">
        <f>O51*Parameters!$H$18/Parameters!$G$18</f>
        <v>1825.7343061172935</v>
      </c>
      <c r="R51" s="18">
        <f>O51*Parameters!$I$18/Parameters!$G$18</f>
        <v>2462.1331213924641</v>
      </c>
      <c r="S51" s="18">
        <f>P51*Parameters!$H$18/Parameters!$G$18</f>
        <v>1981.4619559486716</v>
      </c>
      <c r="T51" s="18">
        <f>P51*Parameters!$I$18/Parameters!$G$18</f>
        <v>2672.1429805936373</v>
      </c>
      <c r="U51" s="3">
        <f>[1]Diabetes!NZ56</f>
        <v>44281.824177374518</v>
      </c>
      <c r="V51" s="4">
        <f>[1]Diabetes!OL56</f>
        <v>6235.0526591441685</v>
      </c>
      <c r="W51" s="18">
        <f>U51*Parameters!$H$12/Parameters!$G$12</f>
        <v>38746.91471924974</v>
      </c>
      <c r="X51" s="18">
        <f>U51*Parameters!$I$12/Parameters!$G$12</f>
        <v>50432.492174261577</v>
      </c>
      <c r="Y51" s="18">
        <f>V51*Parameters!$H$12/Parameters!$G$12</f>
        <v>5455.7159318050099</v>
      </c>
      <c r="Z51" s="18">
        <f>V51*Parameters!$I$12/Parameters!$G$12</f>
        <v>7101.0905779049344</v>
      </c>
      <c r="AA51" s="3">
        <f>'[1]Breast CA'!NZ56</f>
        <v>0</v>
      </c>
      <c r="AB51" s="4">
        <f>'[1]Breast CA'!OL56</f>
        <v>0</v>
      </c>
      <c r="AC51" s="18">
        <v>0</v>
      </c>
      <c r="AD51" s="18">
        <v>0</v>
      </c>
      <c r="AE51" s="18">
        <v>0</v>
      </c>
      <c r="AF51" s="18">
        <v>0</v>
      </c>
      <c r="AG51" s="3">
        <f>'[1]Colon CA'!NZ56</f>
        <v>3989.9106656885083</v>
      </c>
      <c r="AH51" s="4">
        <f>'[1]Colon CA'!OL56</f>
        <v>2667.717730494724</v>
      </c>
      <c r="AI51" s="18">
        <f>AG51*Parameters!$H$19/Parameters!$G$19</f>
        <v>3861.2038700211365</v>
      </c>
      <c r="AJ51" s="18">
        <f>AG51*Parameters!$I$19/Parameters!$G$19</f>
        <v>4118.6174613558796</v>
      </c>
      <c r="AK51" s="18">
        <f>AH51*Parameters!$H$19/Parameters!$G$19</f>
        <v>2581.6623198336038</v>
      </c>
      <c r="AL51" s="18">
        <f>AH51*Parameters!$I$19/Parameters!$G$19</f>
        <v>2753.7731411558439</v>
      </c>
      <c r="AM51" s="3">
        <f>'[1]Pancreas CA'!NZ56</f>
        <v>1678.483363859372</v>
      </c>
      <c r="AN51" s="4">
        <f>'[1]Pancreas CA'!OL56</f>
        <v>1280.2256389768299</v>
      </c>
      <c r="AO51" s="18">
        <f>AM51*Parameters!$H$25/Parameters!$G$25</f>
        <v>1632.7065448450255</v>
      </c>
      <c r="AP51" s="18">
        <f>AM51*Parameters!$I$25/Parameters!$G$25</f>
        <v>1739.5191225451672</v>
      </c>
      <c r="AQ51" s="18">
        <f>AN51*Parameters!$H$25/Parameters!$G$25</f>
        <v>1245.3103942774619</v>
      </c>
      <c r="AR51" s="18">
        <f>AN51*Parameters!$I$25/Parameters!$G$25</f>
        <v>1326.779298575987</v>
      </c>
      <c r="AS51" s="3">
        <f>'[1]Kidney CA'!NZ56</f>
        <v>886.64681459744634</v>
      </c>
      <c r="AT51" s="4">
        <f>'[1]Kidney CA'!OL56</f>
        <v>541.06485895736546</v>
      </c>
      <c r="AU51" s="18">
        <f>AS51*Parameters!$H$21/Parameters!$G$21</f>
        <v>822.29341676376066</v>
      </c>
      <c r="AV51" s="18">
        <f>AS51*Parameters!$I$21/Parameters!$G$21</f>
        <v>958.15058996820812</v>
      </c>
      <c r="AW51" s="18">
        <f>AT51*Parameters!$H$21/Parameters!$G$21</f>
        <v>501.79402242013725</v>
      </c>
      <c r="AX51" s="18">
        <f>AT51*Parameters!$I$21/Parameters!$G$21</f>
        <v>584.69912177650781</v>
      </c>
      <c r="AY51" s="3">
        <f>'[1]Liver CA'!NZ56</f>
        <v>952.92780234458871</v>
      </c>
      <c r="AZ51" s="4">
        <f>'[1]Liver CA'!OL56</f>
        <v>892.98108301703178</v>
      </c>
      <c r="BA51" s="18">
        <f>AY51*Parameters!$H$23/Parameters!$G$23</f>
        <v>816.79525915250463</v>
      </c>
      <c r="BB51" s="18">
        <f>AY51*Parameters!$I$23/Parameters!$G$23</f>
        <v>1108.5078517069705</v>
      </c>
      <c r="BC51" s="18">
        <f>AZ51*Parameters!$H$23/Parameters!$G$23</f>
        <v>765.41235687174151</v>
      </c>
      <c r="BD51" s="18">
        <f>AZ51*Parameters!$I$23/Parameters!$G$23</f>
        <v>1038.7739128973635</v>
      </c>
      <c r="BE51" s="3">
        <f>[1]Cirrhosis!NZ56</f>
        <v>0</v>
      </c>
      <c r="BF51" s="4">
        <f>[1]Cirrhosis!OL56</f>
        <v>3318.0039716773035</v>
      </c>
      <c r="BG51" s="18">
        <f>BE51*Parameters!$H$16/Parameters!$G$16</f>
        <v>0</v>
      </c>
      <c r="BH51" s="18">
        <f>BE51*Parameters!$I$16/Parameters!$G$16</f>
        <v>0</v>
      </c>
      <c r="BI51" s="18">
        <f>BF51*Parameters!$H$16/Parameters!$G$16</f>
        <v>2854.6401844555726</v>
      </c>
      <c r="BJ51" s="18">
        <f>BF51*Parameters!$I$16/Parameters!$G$16</f>
        <v>3855.6179114724619</v>
      </c>
      <c r="BK51" s="3">
        <f>[1]CKD!NZ56</f>
        <v>57375.927245090308</v>
      </c>
      <c r="BL51" s="4">
        <f>[1]CKD!OL56</f>
        <v>3939.7110657105577</v>
      </c>
      <c r="BM51" s="18">
        <f>BK51*Parameters!$H$14/Parameters!$G$14</f>
        <v>45830.129760223586</v>
      </c>
      <c r="BN51" s="18">
        <f>BK51*Parameters!$I$14/Parameters!$G$14</f>
        <v>71812.565529799176</v>
      </c>
      <c r="BO51" s="18">
        <f>BL51*Parameters!$H$14/Parameters!$G$14</f>
        <v>3146.9202857153659</v>
      </c>
      <c r="BP51" s="18">
        <f>BL51*Parameters!$I$14/Parameters!$G$14</f>
        <v>4931.0010776169902</v>
      </c>
      <c r="BQ51" s="18">
        <f t="shared" si="2"/>
        <v>168447.98268084993</v>
      </c>
      <c r="BR51" s="18">
        <f t="shared" si="2"/>
        <v>49726.880071059488</v>
      </c>
      <c r="BS51" s="18">
        <f t="shared" si="2"/>
        <v>144803.74650524705</v>
      </c>
      <c r="BT51" s="18">
        <f t="shared" si="2"/>
        <v>196508.39544724338</v>
      </c>
      <c r="BU51" s="18">
        <f t="shared" si="2"/>
        <v>44242.157310755261</v>
      </c>
      <c r="BV51" s="18">
        <f t="shared" si="1"/>
        <v>56043.656200502264</v>
      </c>
    </row>
    <row r="52" spans="1:74" x14ac:dyDescent="0.35">
      <c r="A52" s="9" t="s">
        <v>14</v>
      </c>
      <c r="B52" s="10">
        <v>69</v>
      </c>
      <c r="C52" s="3">
        <f>[1]CHD!NZ57</f>
        <v>29851.269479490253</v>
      </c>
      <c r="D52" s="4">
        <f>[1]CHD!OL57</f>
        <v>16891.102256481885</v>
      </c>
      <c r="E52" s="18">
        <f>C52*Parameters!$H$3/Parameters!$G$3</f>
        <v>27662.176384327631</v>
      </c>
      <c r="F52" s="18">
        <f>C52*Parameters!$I$3/Parameters!$G$3</f>
        <v>32239.371037849476</v>
      </c>
      <c r="G52" s="18">
        <f>D52*Parameters!$H$3/Parameters!$G$3</f>
        <v>15652.42142433988</v>
      </c>
      <c r="H52" s="18">
        <f>D52*Parameters!$I$3/Parameters!$G$3</f>
        <v>18242.390437000435</v>
      </c>
      <c r="I52" s="3">
        <f>[1]Stroke!NZ57</f>
        <v>26964.072645639972</v>
      </c>
      <c r="J52" s="4">
        <f>[1]Stroke!OL57</f>
        <v>12387.847439634959</v>
      </c>
      <c r="K52" s="18">
        <f>I52*Parameters!$H$7/Parameters!$G$7</f>
        <v>23287.15364850725</v>
      </c>
      <c r="L52" s="18">
        <f>I52*Parameters!$I$7/Parameters!$G$7</f>
        <v>31253.81147562815</v>
      </c>
      <c r="M52" s="18">
        <f>J52*Parameters!$H$7/Parameters!$G$7</f>
        <v>10698.595516048375</v>
      </c>
      <c r="N52" s="18">
        <f>J52*Parameters!$I$7/Parameters!$G$7</f>
        <v>14358.641350485976</v>
      </c>
      <c r="O52" s="3">
        <f>[1]HHD!NZ57</f>
        <v>2006.0751969944422</v>
      </c>
      <c r="P52" s="4">
        <f>[1]HHD!OL57</f>
        <v>2331.670333511528</v>
      </c>
      <c r="Q52" s="18">
        <f>O52*Parameters!$H$18/Parameters!$G$18</f>
        <v>1729.4370705489105</v>
      </c>
      <c r="R52" s="18">
        <f>O52*Parameters!$I$18/Parameters!$G$18</f>
        <v>2332.2694208545308</v>
      </c>
      <c r="S52" s="18">
        <f>P52*Parameters!$H$18/Parameters!$G$18</f>
        <v>2010.1325798332725</v>
      </c>
      <c r="T52" s="18">
        <f>P52*Parameters!$I$18/Parameters!$G$18</f>
        <v>2710.8073648037275</v>
      </c>
      <c r="U52" s="3">
        <f>[1]Diabetes!NZ57</f>
        <v>40411.543490897187</v>
      </c>
      <c r="V52" s="4">
        <f>[1]Diabetes!OL57</f>
        <v>6367.7760759379617</v>
      </c>
      <c r="W52" s="18">
        <f>U52*Parameters!$H$12/Parameters!$G$12</f>
        <v>35360.391275730042</v>
      </c>
      <c r="X52" s="18">
        <f>U52*Parameters!$I$12/Parameters!$G$12</f>
        <v>46024.636263648623</v>
      </c>
      <c r="Y52" s="18">
        <f>V52*Parameters!$H$12/Parameters!$G$12</f>
        <v>5571.8498763136495</v>
      </c>
      <c r="Z52" s="18">
        <f>V52*Parameters!$I$12/Parameters!$G$12</f>
        <v>7252.2490453606233</v>
      </c>
      <c r="AA52" s="3">
        <f>'[1]Breast CA'!NZ57</f>
        <v>0</v>
      </c>
      <c r="AB52" s="4">
        <f>'[1]Breast CA'!OL57</f>
        <v>0</v>
      </c>
      <c r="AC52" s="18">
        <v>0</v>
      </c>
      <c r="AD52" s="18">
        <v>0</v>
      </c>
      <c r="AE52" s="18">
        <v>0</v>
      </c>
      <c r="AF52" s="18">
        <v>0</v>
      </c>
      <c r="AG52" s="3">
        <f>'[1]Colon CA'!NZ57</f>
        <v>3779.6630005262055</v>
      </c>
      <c r="AH52" s="4">
        <f>'[1]Colon CA'!OL57</f>
        <v>2732.1735311098219</v>
      </c>
      <c r="AI52" s="18">
        <f>AG52*Parameters!$H$19/Parameters!$G$19</f>
        <v>3657.7383876060053</v>
      </c>
      <c r="AJ52" s="18">
        <f>AG52*Parameters!$I$19/Parameters!$G$19</f>
        <v>3901.5876134464056</v>
      </c>
      <c r="AK52" s="18">
        <f>AH52*Parameters!$H$19/Parameters!$G$19</f>
        <v>2644.0389010740214</v>
      </c>
      <c r="AL52" s="18">
        <f>AH52*Parameters!$I$19/Parameters!$G$19</f>
        <v>2820.3081611456228</v>
      </c>
      <c r="AM52" s="3">
        <f>'[1]Pancreas CA'!NZ57</f>
        <v>1590.0378888717821</v>
      </c>
      <c r="AN52" s="4">
        <f>'[1]Pancreas CA'!OL57</f>
        <v>1505.2262575934669</v>
      </c>
      <c r="AO52" s="18">
        <f>AM52*Parameters!$H$25/Parameters!$G$25</f>
        <v>1546.673219175279</v>
      </c>
      <c r="AP52" s="18">
        <f>AM52*Parameters!$I$25/Parameters!$G$25</f>
        <v>1647.8574484671194</v>
      </c>
      <c r="AQ52" s="18">
        <f>AN52*Parameters!$H$25/Parameters!$G$25</f>
        <v>1464.1746323863724</v>
      </c>
      <c r="AR52" s="18">
        <f>AN52*Parameters!$I$25/Parameters!$G$25</f>
        <v>1559.9617578695927</v>
      </c>
      <c r="AS52" s="3">
        <f>'[1]Kidney CA'!NZ57</f>
        <v>839.92511122804581</v>
      </c>
      <c r="AT52" s="4">
        <f>'[1]Kidney CA'!OL57</f>
        <v>604.65740074730036</v>
      </c>
      <c r="AU52" s="18">
        <f>AS52*Parameters!$H$21/Parameters!$G$21</f>
        <v>778.96280476794561</v>
      </c>
      <c r="AV52" s="18">
        <f>AS52*Parameters!$I$21/Parameters!$G$21</f>
        <v>907.66100729482378</v>
      </c>
      <c r="AW52" s="18">
        <f>AT52*Parameters!$H$21/Parameters!$G$21</f>
        <v>560.77097649951236</v>
      </c>
      <c r="AX52" s="18">
        <f>AT52*Parameters!$I$21/Parameters!$G$21</f>
        <v>653.42009435595367</v>
      </c>
      <c r="AY52" s="3">
        <f>'[1]Liver CA'!NZ57</f>
        <v>902.71233410672153</v>
      </c>
      <c r="AZ52" s="4">
        <f>'[1]Liver CA'!OL57</f>
        <v>892.48123053054019</v>
      </c>
      <c r="BA52" s="18">
        <f>AY52*Parameters!$H$23/Parameters!$G$23</f>
        <v>773.75342923433277</v>
      </c>
      <c r="BB52" s="18">
        <f>AY52*Parameters!$I$23/Parameters!$G$23</f>
        <v>1050.093939675166</v>
      </c>
      <c r="BC52" s="18">
        <f>AZ52*Parameters!$H$23/Parameters!$G$23</f>
        <v>764.98391188332016</v>
      </c>
      <c r="BD52" s="18">
        <f>AZ52*Parameters!$I$23/Parameters!$G$23</f>
        <v>1038.1924518416488</v>
      </c>
      <c r="BE52" s="3">
        <f>[1]Cirrhosis!NZ57</f>
        <v>0</v>
      </c>
      <c r="BF52" s="4">
        <f>[1]Cirrhosis!OL57</f>
        <v>2807.7360085930641</v>
      </c>
      <c r="BG52" s="18">
        <f>BE52*Parameters!$H$16/Parameters!$G$16</f>
        <v>0</v>
      </c>
      <c r="BH52" s="18">
        <f>BE52*Parameters!$I$16/Parameters!$G$16</f>
        <v>0</v>
      </c>
      <c r="BI52" s="18">
        <f>BF52*Parameters!$H$16/Parameters!$G$16</f>
        <v>2415.6318394703158</v>
      </c>
      <c r="BJ52" s="18">
        <f>BF52*Parameters!$I$16/Parameters!$G$16</f>
        <v>3262.6715753884782</v>
      </c>
      <c r="BK52" s="3">
        <f>[1]CKD!NZ57</f>
        <v>56653.132653079687</v>
      </c>
      <c r="BL52" s="4">
        <f>[1]CKD!OL57</f>
        <v>4053.7627560546762</v>
      </c>
      <c r="BM52" s="18">
        <f>BK52*Parameters!$H$14/Parameters!$G$14</f>
        <v>45252.783623396332</v>
      </c>
      <c r="BN52" s="18">
        <f>BK52*Parameters!$I$14/Parameters!$G$14</f>
        <v>70907.90504768402</v>
      </c>
      <c r="BO52" s="18">
        <f>BL52*Parameters!$H$14/Parameters!$G$14</f>
        <v>3238.0212756046585</v>
      </c>
      <c r="BP52" s="18">
        <f>BL52*Parameters!$I$14/Parameters!$G$14</f>
        <v>5073.7498727978509</v>
      </c>
      <c r="BQ52" s="18">
        <f t="shared" si="2"/>
        <v>162998.43180083428</v>
      </c>
      <c r="BR52" s="18">
        <f t="shared" si="2"/>
        <v>50574.4332901952</v>
      </c>
      <c r="BS52" s="18">
        <f t="shared" si="2"/>
        <v>140049.06984329375</v>
      </c>
      <c r="BT52" s="18">
        <f t="shared" si="2"/>
        <v>190265.1932545483</v>
      </c>
      <c r="BU52" s="18">
        <f t="shared" si="2"/>
        <v>45020.620933453371</v>
      </c>
      <c r="BV52" s="18">
        <f t="shared" si="1"/>
        <v>56972.392111049907</v>
      </c>
    </row>
    <row r="53" spans="1:74" x14ac:dyDescent="0.35">
      <c r="A53" s="9" t="s">
        <v>14</v>
      </c>
      <c r="B53" s="10">
        <v>70</v>
      </c>
      <c r="C53" s="3">
        <f>[1]CHD!NZ58</f>
        <v>29031.75362816405</v>
      </c>
      <c r="D53" s="4">
        <f>[1]CHD!OL58</f>
        <v>16967.802305408699</v>
      </c>
      <c r="E53" s="18">
        <f>C53*Parameters!$H$3/Parameters!$G$3</f>
        <v>26902.758362098684</v>
      </c>
      <c r="F53" s="18">
        <f>C53*Parameters!$I$3/Parameters!$G$3</f>
        <v>31354.293918417174</v>
      </c>
      <c r="G53" s="18">
        <f>D53*Parameters!$H$3/Parameters!$G$3</f>
        <v>15723.49680301206</v>
      </c>
      <c r="H53" s="18">
        <f>D53*Parameters!$I$3/Parameters!$G$3</f>
        <v>18325.226489841396</v>
      </c>
      <c r="I53" s="3">
        <f>[1]Stroke!NZ58</f>
        <v>25538.269636789708</v>
      </c>
      <c r="J53" s="4">
        <f>[1]Stroke!OL58</f>
        <v>12803.941161077413</v>
      </c>
      <c r="K53" s="18">
        <f>I53*Parameters!$H$7/Parameters!$G$7</f>
        <v>22055.778322682021</v>
      </c>
      <c r="L53" s="18">
        <f>I53*Parameters!$I$7/Parameters!$G$7</f>
        <v>29601.176169915343</v>
      </c>
      <c r="M53" s="18">
        <f>J53*Parameters!$H$7/Parameters!$G$7</f>
        <v>11057.949184566858</v>
      </c>
      <c r="N53" s="18">
        <f>J53*Parameters!$I$7/Parameters!$G$7</f>
        <v>14840.931800339729</v>
      </c>
      <c r="O53" s="3">
        <f>[1]HHD!NZ58</f>
        <v>1895.8445218735326</v>
      </c>
      <c r="P53" s="4">
        <f>[1]HHD!OL58</f>
        <v>2318.5867922247689</v>
      </c>
      <c r="Q53" s="18">
        <f>O53*Parameters!$H$18/Parameters!$G$18</f>
        <v>1634.4072251316738</v>
      </c>
      <c r="R53" s="18">
        <f>O53*Parameters!$I$18/Parameters!$G$18</f>
        <v>2204.1148864632855</v>
      </c>
      <c r="S53" s="18">
        <f>P53*Parameters!$H$18/Parameters!$G$18</f>
        <v>1998.8532612168622</v>
      </c>
      <c r="T53" s="18">
        <f>P53*Parameters!$I$18/Parameters!$G$18</f>
        <v>2695.5963979838825</v>
      </c>
      <c r="U53" s="3">
        <f>[1]Diabetes!NZ58</f>
        <v>36259.668303496823</v>
      </c>
      <c r="V53" s="4">
        <f>[1]Diabetes!OL58</f>
        <v>6527.3820445007659</v>
      </c>
      <c r="W53" s="18">
        <f>U53*Parameters!$H$12/Parameters!$G$12</f>
        <v>31727.470618108</v>
      </c>
      <c r="X53" s="18">
        <f>U53*Parameters!$I$12/Parameters!$G$12</f>
        <v>41296.072868013587</v>
      </c>
      <c r="Y53" s="18">
        <f>V53*Parameters!$H$12/Parameters!$G$12</f>
        <v>5711.5062470136181</v>
      </c>
      <c r="Z53" s="18">
        <f>V53*Parameters!$I$12/Parameters!$G$12</f>
        <v>7434.0240040494709</v>
      </c>
      <c r="AA53" s="3">
        <f>'[1]Breast CA'!NZ58</f>
        <v>0</v>
      </c>
      <c r="AB53" s="4">
        <f>'[1]Breast CA'!OL58</f>
        <v>0</v>
      </c>
      <c r="AC53" s="18">
        <v>0</v>
      </c>
      <c r="AD53" s="18">
        <v>0</v>
      </c>
      <c r="AE53" s="18">
        <v>0</v>
      </c>
      <c r="AF53" s="18">
        <v>0</v>
      </c>
      <c r="AG53" s="3">
        <f>'[1]Colon CA'!NZ58</f>
        <v>3965.3563522597515</v>
      </c>
      <c r="AH53" s="4">
        <f>'[1]Colon CA'!OL58</f>
        <v>2754.8158097846294</v>
      </c>
      <c r="AI53" s="18">
        <f>AG53*Parameters!$H$19/Parameters!$G$19</f>
        <v>3837.4416312191142</v>
      </c>
      <c r="AJ53" s="18">
        <f>AG53*Parameters!$I$19/Parameters!$G$19</f>
        <v>4093.2710733003887</v>
      </c>
      <c r="AK53" s="18">
        <f>AH53*Parameters!$H$19/Parameters!$G$19</f>
        <v>2665.9507836625448</v>
      </c>
      <c r="AL53" s="18">
        <f>AH53*Parameters!$I$19/Parameters!$G$19</f>
        <v>2843.680835906714</v>
      </c>
      <c r="AM53" s="3">
        <f>'[1]Pancreas CA'!NZ58</f>
        <v>1498.7651053035963</v>
      </c>
      <c r="AN53" s="4">
        <f>'[1]Pancreas CA'!OL58</f>
        <v>1493.8845962048556</v>
      </c>
      <c r="AO53" s="18">
        <f>AM53*Parameters!$H$25/Parameters!$G$25</f>
        <v>1457.8896933407709</v>
      </c>
      <c r="AP53" s="18">
        <f>AM53*Parameters!$I$25/Parameters!$G$25</f>
        <v>1553.2656545873631</v>
      </c>
      <c r="AQ53" s="18">
        <f>AN53*Parameters!$H$25/Parameters!$G$25</f>
        <v>1453.1422890356323</v>
      </c>
      <c r="AR53" s="18">
        <f>AN53*Parameters!$I$25/Parameters!$G$25</f>
        <v>1548.2076724304866</v>
      </c>
      <c r="AS53" s="3">
        <f>'[1]Kidney CA'!NZ58</f>
        <v>793.07127045195023</v>
      </c>
      <c r="AT53" s="4">
        <f>'[1]Kidney CA'!OL58</f>
        <v>648.26727742553601</v>
      </c>
      <c r="AU53" s="18">
        <f>AS53*Parameters!$H$21/Parameters!$G$21</f>
        <v>735.5096459836634</v>
      </c>
      <c r="AV53" s="18">
        <f>AS53*Parameters!$I$21/Parameters!$G$21</f>
        <v>857.02863097226873</v>
      </c>
      <c r="AW53" s="18">
        <f>AT53*Parameters!$H$21/Parameters!$G$21</f>
        <v>601.21562019303735</v>
      </c>
      <c r="AX53" s="18">
        <f>AT53*Parameters!$I$21/Parameters!$G$21</f>
        <v>700.54689657275662</v>
      </c>
      <c r="AY53" s="3">
        <f>'[1]Liver CA'!NZ58</f>
        <v>853.80861701640515</v>
      </c>
      <c r="AZ53" s="4">
        <f>'[1]Liver CA'!OL58</f>
        <v>857.87295707913165</v>
      </c>
      <c r="BA53" s="18">
        <f>AY53*Parameters!$H$23/Parameters!$G$23</f>
        <v>731.835957442633</v>
      </c>
      <c r="BB53" s="18">
        <f>AY53*Parameters!$I$23/Parameters!$G$23</f>
        <v>993.20594224357342</v>
      </c>
      <c r="BC53" s="18">
        <f>AZ53*Parameters!$H$23/Parameters!$G$23</f>
        <v>735.31967749639864</v>
      </c>
      <c r="BD53" s="18">
        <f>AZ53*Parameters!$I$23/Parameters!$G$23</f>
        <v>997.93384803082654</v>
      </c>
      <c r="BE53" s="3">
        <f>[1]Cirrhosis!NZ58</f>
        <v>0</v>
      </c>
      <c r="BF53" s="4">
        <f>[1]Cirrhosis!OL58</f>
        <v>2277.4734944374868</v>
      </c>
      <c r="BG53" s="18">
        <f>BE53*Parameters!$H$16/Parameters!$G$16</f>
        <v>0</v>
      </c>
      <c r="BH53" s="18">
        <f>BE53*Parameters!$I$16/Parameters!$G$16</f>
        <v>0</v>
      </c>
      <c r="BI53" s="18">
        <f>BF53*Parameters!$H$16/Parameters!$G$16</f>
        <v>1959.4212097844961</v>
      </c>
      <c r="BJ53" s="18">
        <f>BF53*Parameters!$I$16/Parameters!$G$16</f>
        <v>2646.490984643995</v>
      </c>
      <c r="BK53" s="3">
        <f>[1]CKD!NZ58</f>
        <v>55681.216410958543</v>
      </c>
      <c r="BL53" s="4">
        <f>[1]CKD!OL58</f>
        <v>4131.2607879851903</v>
      </c>
      <c r="BM53" s="18">
        <f>BK53*Parameters!$H$14/Parameters!$G$14</f>
        <v>44476.446758247155</v>
      </c>
      <c r="BN53" s="18">
        <f>BK53*Parameters!$I$14/Parameters!$G$14</f>
        <v>69691.440195993564</v>
      </c>
      <c r="BO53" s="18">
        <f>BL53*Parameters!$H$14/Parameters!$G$14</f>
        <v>3299.924325020585</v>
      </c>
      <c r="BP53" s="18">
        <f>BL53*Parameters!$I$14/Parameters!$G$14</f>
        <v>5170.7475644023334</v>
      </c>
      <c r="BQ53" s="18">
        <f t="shared" si="2"/>
        <v>155517.75384631436</v>
      </c>
      <c r="BR53" s="18">
        <f t="shared" si="2"/>
        <v>50781.287226128487</v>
      </c>
      <c r="BS53" s="18">
        <f t="shared" si="2"/>
        <v>133559.53821425373</v>
      </c>
      <c r="BT53" s="18">
        <f t="shared" si="2"/>
        <v>181643.86933990655</v>
      </c>
      <c r="BU53" s="18">
        <f t="shared" si="2"/>
        <v>45206.779401002088</v>
      </c>
      <c r="BV53" s="18">
        <f t="shared" si="1"/>
        <v>57203.386494201593</v>
      </c>
    </row>
    <row r="54" spans="1:74" x14ac:dyDescent="0.35">
      <c r="A54" s="9" t="s">
        <v>14</v>
      </c>
      <c r="B54" s="10">
        <v>71</v>
      </c>
      <c r="C54" s="3">
        <f>[1]CHD!NZ59</f>
        <v>33783.158829773412</v>
      </c>
      <c r="D54" s="4">
        <f>[1]CHD!OL59</f>
        <v>20168.774189914449</v>
      </c>
      <c r="E54" s="18">
        <f>C54*Parameters!$H$3/Parameters!$G$3</f>
        <v>31305.727182256695</v>
      </c>
      <c r="F54" s="18">
        <f>C54*Parameters!$I$3/Parameters!$G$3</f>
        <v>36485.811536155285</v>
      </c>
      <c r="G54" s="18">
        <f>D54*Parameters!$H$3/Parameters!$G$3</f>
        <v>18689.730749320723</v>
      </c>
      <c r="H54" s="18">
        <f>D54*Parameters!$I$3/Parameters!$G$3</f>
        <v>21782.276125107604</v>
      </c>
      <c r="I54" s="3">
        <f>[1]Stroke!NZ59</f>
        <v>29434.920210212029</v>
      </c>
      <c r="J54" s="4">
        <f>[1]Stroke!OL59</f>
        <v>15676.232995786813</v>
      </c>
      <c r="K54" s="18">
        <f>I54*Parameters!$H$7/Parameters!$G$7</f>
        <v>25421.067454274027</v>
      </c>
      <c r="L54" s="18">
        <f>I54*Parameters!$I$7/Parameters!$G$7</f>
        <v>34117.748425473037</v>
      </c>
      <c r="M54" s="18">
        <f>J54*Parameters!$H$7/Parameters!$G$7</f>
        <v>13538.564859997703</v>
      </c>
      <c r="N54" s="18">
        <f>J54*Parameters!$I$7/Parameters!$G$7</f>
        <v>18170.179154207442</v>
      </c>
      <c r="O54" s="3">
        <f>[1]HHD!NZ59</f>
        <v>2117.8585770506184</v>
      </c>
      <c r="P54" s="4">
        <f>[1]HHD!OL59</f>
        <v>2699.2713583557534</v>
      </c>
      <c r="Q54" s="18">
        <f>O54*Parameters!$H$18/Parameters!$G$18</f>
        <v>1825.8055026146924</v>
      </c>
      <c r="R54" s="18">
        <f>O54*Parameters!$I$18/Parameters!$G$18</f>
        <v>2462.2291349546708</v>
      </c>
      <c r="S54" s="18">
        <f>P54*Parameters!$H$18/Parameters!$G$18</f>
        <v>2327.0413579737242</v>
      </c>
      <c r="T54" s="18">
        <f>P54*Parameters!$I$18/Parameters!$G$18</f>
        <v>3138.1814884674218</v>
      </c>
      <c r="U54" s="3">
        <f>[1]Diabetes!NZ59</f>
        <v>38885.627944965978</v>
      </c>
      <c r="V54" s="4">
        <f>[1]Diabetes!OL59</f>
        <v>7896.130573864466</v>
      </c>
      <c r="W54" s="18">
        <f>U54*Parameters!$H$12/Parameters!$G$12</f>
        <v>34025.204195582985</v>
      </c>
      <c r="X54" s="18">
        <f>U54*Parameters!$I$12/Parameters!$G$12</f>
        <v>44286.773714885792</v>
      </c>
      <c r="Y54" s="18">
        <f>V54*Parameters!$H$12/Parameters!$G$12</f>
        <v>6909.1710570024425</v>
      </c>
      <c r="Z54" s="18">
        <f>V54*Parameters!$I$12/Parameters!$G$12</f>
        <v>8992.8893122888931</v>
      </c>
      <c r="AA54" s="3">
        <f>'[1]Breast CA'!NZ59</f>
        <v>0</v>
      </c>
      <c r="AB54" s="4">
        <f>'[1]Breast CA'!OL59</f>
        <v>0</v>
      </c>
      <c r="AC54" s="18">
        <v>0</v>
      </c>
      <c r="AD54" s="18">
        <v>0</v>
      </c>
      <c r="AE54" s="18">
        <v>0</v>
      </c>
      <c r="AF54" s="18">
        <v>0</v>
      </c>
      <c r="AG54" s="3">
        <f>'[1]Colon CA'!NZ59</f>
        <v>4429.8259911535315</v>
      </c>
      <c r="AH54" s="4">
        <f>'[1]Colon CA'!OL59</f>
        <v>3332.4760058388024</v>
      </c>
      <c r="AI54" s="18">
        <f>AG54*Parameters!$H$19/Parameters!$G$19</f>
        <v>4286.9283785356756</v>
      </c>
      <c r="AJ54" s="18">
        <f>AG54*Parameters!$I$19/Parameters!$G$19</f>
        <v>4572.7236037713874</v>
      </c>
      <c r="AK54" s="18">
        <f>AH54*Parameters!$H$19/Parameters!$G$19</f>
        <v>3224.9767798440021</v>
      </c>
      <c r="AL54" s="18">
        <f>AH54*Parameters!$I$19/Parameters!$G$19</f>
        <v>3439.9752318336023</v>
      </c>
      <c r="AM54" s="3">
        <f>'[1]Pancreas CA'!NZ59</f>
        <v>1674.321359770755</v>
      </c>
      <c r="AN54" s="4">
        <f>'[1]Pancreas CA'!OL59</f>
        <v>1694.4783699526063</v>
      </c>
      <c r="AO54" s="18">
        <f>AM54*Parameters!$H$25/Parameters!$G$25</f>
        <v>1628.6580499588254</v>
      </c>
      <c r="AP54" s="18">
        <f>AM54*Parameters!$I$25/Parameters!$G$25</f>
        <v>1735.2057728533277</v>
      </c>
      <c r="AQ54" s="18">
        <f>AN54*Parameters!$H$25/Parameters!$G$25</f>
        <v>1648.2653234993534</v>
      </c>
      <c r="AR54" s="18">
        <f>AN54*Parameters!$I$25/Parameters!$G$25</f>
        <v>1756.09576522361</v>
      </c>
      <c r="AS54" s="3">
        <f>'[1]Kidney CA'!NZ59</f>
        <v>885.96519823070628</v>
      </c>
      <c r="AT54" s="4">
        <f>'[1]Kidney CA'!OL59</f>
        <v>803.53669360927859</v>
      </c>
      <c r="AU54" s="18">
        <f>AS54*Parameters!$H$21/Parameters!$G$21</f>
        <v>821.66127255267111</v>
      </c>
      <c r="AV54" s="18">
        <f>AS54*Parameters!$I$21/Parameters!$G$21</f>
        <v>957.41400453963422</v>
      </c>
      <c r="AW54" s="18">
        <f>AT54*Parameters!$H$21/Parameters!$G$21</f>
        <v>745.21548197634706</v>
      </c>
      <c r="AX54" s="18">
        <f>AT54*Parameters!$I$21/Parameters!$G$21</f>
        <v>868.3380398680913</v>
      </c>
      <c r="AY54" s="3">
        <f>'[1]Liver CA'!NZ59</f>
        <v>953.81508421961132</v>
      </c>
      <c r="AZ54" s="4">
        <f>'[1]Liver CA'!OL59</f>
        <v>969.98104580046254</v>
      </c>
      <c r="BA54" s="18">
        <f>AY54*Parameters!$H$23/Parameters!$G$23</f>
        <v>817.55578647395259</v>
      </c>
      <c r="BB54" s="18">
        <f>AY54*Parameters!$I$23/Parameters!$G$23</f>
        <v>1109.5399959289355</v>
      </c>
      <c r="BC54" s="18">
        <f>AZ54*Parameters!$H$23/Parameters!$G$23</f>
        <v>831.412324971825</v>
      </c>
      <c r="BD54" s="18">
        <f>AZ54*Parameters!$I$23/Parameters!$G$23</f>
        <v>1128.3452981760483</v>
      </c>
      <c r="BE54" s="3">
        <f>[1]Cirrhosis!NZ59</f>
        <v>0</v>
      </c>
      <c r="BF54" s="4">
        <f>[1]Cirrhosis!OL59</f>
        <v>2104.7918315811148</v>
      </c>
      <c r="BG54" s="18">
        <f>BE54*Parameters!$H$16/Parameters!$G$16</f>
        <v>0</v>
      </c>
      <c r="BH54" s="18">
        <f>BE54*Parameters!$I$16/Parameters!$G$16</f>
        <v>0</v>
      </c>
      <c r="BI54" s="18">
        <f>BF54*Parameters!$H$16/Parameters!$G$16</f>
        <v>1810.8547770387217</v>
      </c>
      <c r="BJ54" s="18">
        <f>BF54*Parameters!$I$16/Parameters!$G$16</f>
        <v>2445.8298287276243</v>
      </c>
      <c r="BK54" s="3">
        <f>[1]CKD!NZ59</f>
        <v>64145.862693205512</v>
      </c>
      <c r="BL54" s="4">
        <f>[1]CKD!OL59</f>
        <v>4985.9681191855307</v>
      </c>
      <c r="BM54" s="18">
        <f>BK54*Parameters!$H$14/Parameters!$G$14</f>
        <v>51237.746420257732</v>
      </c>
      <c r="BN54" s="18">
        <f>BK54*Parameters!$I$14/Parameters!$G$14</f>
        <v>80285.917619144006</v>
      </c>
      <c r="BO54" s="18">
        <f>BL54*Parameters!$H$14/Parameters!$G$14</f>
        <v>3982.6383093819954</v>
      </c>
      <c r="BP54" s="18">
        <f>BL54*Parameters!$I$14/Parameters!$G$14</f>
        <v>6240.5119965906852</v>
      </c>
      <c r="BQ54" s="18">
        <f t="shared" si="2"/>
        <v>176311.35588858215</v>
      </c>
      <c r="BR54" s="18">
        <f t="shared" si="2"/>
        <v>60331.641183889296</v>
      </c>
      <c r="BS54" s="18">
        <f t="shared" si="2"/>
        <v>151370.35424250725</v>
      </c>
      <c r="BT54" s="18">
        <f t="shared" si="2"/>
        <v>206013.36380770608</v>
      </c>
      <c r="BU54" s="18">
        <f t="shared" si="2"/>
        <v>53707.871021006838</v>
      </c>
      <c r="BV54" s="18">
        <f t="shared" si="1"/>
        <v>67962.622240491037</v>
      </c>
    </row>
    <row r="55" spans="1:74" x14ac:dyDescent="0.35">
      <c r="A55" s="9" t="s">
        <v>14</v>
      </c>
      <c r="B55" s="10">
        <v>72</v>
      </c>
      <c r="C55" s="3">
        <f>[1]CHD!NZ60</f>
        <v>32797.543045232051</v>
      </c>
      <c r="D55" s="4">
        <f>[1]CHD!OL60</f>
        <v>20008.850912342579</v>
      </c>
      <c r="E55" s="18">
        <f>C55*Parameters!$H$3/Parameters!$G$3</f>
        <v>30392.3898885817</v>
      </c>
      <c r="F55" s="18">
        <f>C55*Parameters!$I$3/Parameters!$G$3</f>
        <v>35421.346488850621</v>
      </c>
      <c r="G55" s="18">
        <f>D55*Parameters!$H$3/Parameters!$G$3</f>
        <v>18541.535178770788</v>
      </c>
      <c r="H55" s="18">
        <f>D55*Parameters!$I$3/Parameters!$G$3</f>
        <v>21609.558985329986</v>
      </c>
      <c r="I55" s="3">
        <f>[1]Stroke!NZ60</f>
        <v>28745.167066574762</v>
      </c>
      <c r="J55" s="4">
        <f>[1]Stroke!OL60</f>
        <v>15977.700252797702</v>
      </c>
      <c r="K55" s="18">
        <f>I55*Parameters!$H$7/Parameters!$G$7</f>
        <v>24825.371557496386</v>
      </c>
      <c r="L55" s="18">
        <f>I55*Parameters!$I$7/Parameters!$G$7</f>
        <v>33318.261827166207</v>
      </c>
      <c r="M55" s="18">
        <f>J55*Parameters!$H$7/Parameters!$G$7</f>
        <v>13798.922945598015</v>
      </c>
      <c r="N55" s="18">
        <f>J55*Parameters!$I$7/Parameters!$G$7</f>
        <v>18519.607111197336</v>
      </c>
      <c r="O55" s="3">
        <f>[1]HHD!NZ60</f>
        <v>1976.8488235910602</v>
      </c>
      <c r="P55" s="4">
        <f>[1]HHD!OL60</f>
        <v>2661.2397441578701</v>
      </c>
      <c r="Q55" s="18">
        <f>O55*Parameters!$H$18/Parameters!$G$18</f>
        <v>1704.2410192357584</v>
      </c>
      <c r="R55" s="18">
        <f>O55*Parameters!$I$18/Parameters!$G$18</f>
        <v>2298.2907459407943</v>
      </c>
      <c r="S55" s="18">
        <f>P55*Parameters!$H$18/Parameters!$G$18</f>
        <v>2294.2543101376427</v>
      </c>
      <c r="T55" s="18">
        <f>P55*Parameters!$I$18/Parameters!$G$18</f>
        <v>3093.9658125284777</v>
      </c>
      <c r="U55" s="3">
        <f>[1]Diabetes!NZ60</f>
        <v>33775.842011728695</v>
      </c>
      <c r="V55" s="4">
        <f>[1]Diabetes!OL60</f>
        <v>7941.0177353870931</v>
      </c>
      <c r="W55" s="18">
        <f>U55*Parameters!$H$12/Parameters!$G$12</f>
        <v>29554.104744130669</v>
      </c>
      <c r="X55" s="18">
        <f>U55*Parameters!$I$12/Parameters!$G$12</f>
        <v>38467.247444741515</v>
      </c>
      <c r="Y55" s="18">
        <f>V55*Parameters!$H$12/Parameters!$G$12</f>
        <v>6948.4476462535931</v>
      </c>
      <c r="Z55" s="18">
        <f>V55*Parameters!$I$12/Parameters!$G$12</f>
        <v>9044.0112221078525</v>
      </c>
      <c r="AA55" s="3">
        <f>'[1]Breast CA'!NZ60</f>
        <v>0</v>
      </c>
      <c r="AB55" s="4">
        <f>'[1]Breast CA'!OL60</f>
        <v>0</v>
      </c>
      <c r="AC55" s="18">
        <v>0</v>
      </c>
      <c r="AD55" s="18">
        <v>0</v>
      </c>
      <c r="AE55" s="18">
        <v>0</v>
      </c>
      <c r="AF55" s="18">
        <v>0</v>
      </c>
      <c r="AG55" s="3">
        <f>'[1]Colon CA'!NZ60</f>
        <v>4135.5788894184798</v>
      </c>
      <c r="AH55" s="4">
        <f>'[1]Colon CA'!OL60</f>
        <v>3338.7613588713207</v>
      </c>
      <c r="AI55" s="18">
        <f>AG55*Parameters!$H$19/Parameters!$G$19</f>
        <v>4002.1731187920773</v>
      </c>
      <c r="AJ55" s="18">
        <f>AG55*Parameters!$I$19/Parameters!$G$19</f>
        <v>4268.9846600448827</v>
      </c>
      <c r="AK55" s="18">
        <f>AH55*Parameters!$H$19/Parameters!$G$19</f>
        <v>3231.0593795528907</v>
      </c>
      <c r="AL55" s="18">
        <f>AH55*Parameters!$I$19/Parameters!$G$19</f>
        <v>3446.4633381897506</v>
      </c>
      <c r="AM55" s="3">
        <f>'[1]Pancreas CA'!NZ60</f>
        <v>1563.1084084728466</v>
      </c>
      <c r="AN55" s="4">
        <f>'[1]Pancreas CA'!OL60</f>
        <v>1587.8883109724391</v>
      </c>
      <c r="AO55" s="18">
        <f>AM55*Parameters!$H$25/Parameters!$G$25</f>
        <v>1520.4781791508597</v>
      </c>
      <c r="AP55" s="18">
        <f>AM55*Parameters!$I$25/Parameters!$G$25</f>
        <v>1619.9487142354951</v>
      </c>
      <c r="AQ55" s="18">
        <f>AN55*Parameters!$H$25/Parameters!$G$25</f>
        <v>1544.5822661277361</v>
      </c>
      <c r="AR55" s="18">
        <f>AN55*Parameters!$I$25/Parameters!$G$25</f>
        <v>1645.6297040987095</v>
      </c>
      <c r="AS55" s="3">
        <f>'[1]Kidney CA'!NZ60</f>
        <v>827.11577788369596</v>
      </c>
      <c r="AT55" s="4">
        <f>'[1]Kidney CA'!OL60</f>
        <v>814.96255006072647</v>
      </c>
      <c r="AU55" s="18">
        <f>AS55*Parameters!$H$21/Parameters!$G$21</f>
        <v>767.08318110181472</v>
      </c>
      <c r="AV55" s="18">
        <f>AS55*Parameters!$I$21/Parameters!$G$21</f>
        <v>893.81866319689732</v>
      </c>
      <c r="AW55" s="18">
        <f>AT55*Parameters!$H$21/Parameters!$G$21</f>
        <v>755.81204239502847</v>
      </c>
      <c r="AX55" s="18">
        <f>AT55*Parameters!$I$21/Parameters!$G$21</f>
        <v>880.68533635594633</v>
      </c>
      <c r="AY55" s="3">
        <f>'[1]Liver CA'!NZ60</f>
        <v>890.4574997307684</v>
      </c>
      <c r="AZ55" s="4">
        <f>'[1]Liver CA'!OL60</f>
        <v>910.0158592913732</v>
      </c>
      <c r="BA55" s="18">
        <f>AY55*Parameters!$H$23/Parameters!$G$23</f>
        <v>763.24928548351579</v>
      </c>
      <c r="BB55" s="18">
        <f>AY55*Parameters!$I$23/Parameters!$G$23</f>
        <v>1035.8383160133428</v>
      </c>
      <c r="BC55" s="18">
        <f>AZ55*Parameters!$H$23/Parameters!$G$23</f>
        <v>780.01359367831992</v>
      </c>
      <c r="BD55" s="18">
        <f>AZ55*Parameters!$I$23/Parameters!$G$23</f>
        <v>1058.5898771348627</v>
      </c>
      <c r="BE55" s="3">
        <f>[1]Cirrhosis!NZ60</f>
        <v>0</v>
      </c>
      <c r="BF55" s="4">
        <f>[1]Cirrhosis!OL60</f>
        <v>1554.2459138475806</v>
      </c>
      <c r="BG55" s="18">
        <f>BE55*Parameters!$H$16/Parameters!$G$16</f>
        <v>0</v>
      </c>
      <c r="BH55" s="18">
        <f>BE55*Parameters!$I$16/Parameters!$G$16</f>
        <v>0</v>
      </c>
      <c r="BI55" s="18">
        <f>BF55*Parameters!$H$16/Parameters!$G$16</f>
        <v>1337.1933487928582</v>
      </c>
      <c r="BJ55" s="18">
        <f>BF55*Parameters!$I$16/Parameters!$G$16</f>
        <v>1806.0793282397046</v>
      </c>
      <c r="BK55" s="3">
        <f>[1]CKD!NZ60</f>
        <v>61691.175104599046</v>
      </c>
      <c r="BL55" s="4">
        <f>[1]CKD!OL60</f>
        <v>5013.1866464192772</v>
      </c>
      <c r="BM55" s="18">
        <f>BK55*Parameters!$H$14/Parameters!$G$14</f>
        <v>49277.017311234558</v>
      </c>
      <c r="BN55" s="18">
        <f>BK55*Parameters!$I$14/Parameters!$G$14</f>
        <v>77213.594054611618</v>
      </c>
      <c r="BO55" s="18">
        <f>BL55*Parameters!$H$14/Parameters!$G$14</f>
        <v>4004.3796335731704</v>
      </c>
      <c r="BP55" s="18">
        <f>BL55*Parameters!$I$14/Parameters!$G$14</f>
        <v>6274.5791108744952</v>
      </c>
      <c r="BQ55" s="18">
        <f t="shared" si="2"/>
        <v>166402.83662723139</v>
      </c>
      <c r="BR55" s="18">
        <f t="shared" si="2"/>
        <v>59807.869284147964</v>
      </c>
      <c r="BS55" s="18">
        <f t="shared" si="2"/>
        <v>142806.10828520733</v>
      </c>
      <c r="BT55" s="18">
        <f t="shared" si="2"/>
        <v>194537.33091480134</v>
      </c>
      <c r="BU55" s="18">
        <f t="shared" si="2"/>
        <v>53236.200344880031</v>
      </c>
      <c r="BV55" s="18">
        <f t="shared" si="1"/>
        <v>67379.169826057128</v>
      </c>
    </row>
    <row r="56" spans="1:74" x14ac:dyDescent="0.35">
      <c r="A56" s="9" t="s">
        <v>14</v>
      </c>
      <c r="B56" s="10">
        <v>73</v>
      </c>
      <c r="C56" s="3">
        <f>[1]CHD!NZ61</f>
        <v>32152.131973861895</v>
      </c>
      <c r="D56" s="4">
        <f>[1]CHD!OL61</f>
        <v>19891.596848281333</v>
      </c>
      <c r="E56" s="18">
        <f>C56*Parameters!$H$3/Parameters!$G$3</f>
        <v>29794.308962445353</v>
      </c>
      <c r="F56" s="18">
        <f>C56*Parameters!$I$3/Parameters!$G$3</f>
        <v>34724.302531770845</v>
      </c>
      <c r="G56" s="18">
        <f>D56*Parameters!$H$3/Parameters!$G$3</f>
        <v>18432.879746074035</v>
      </c>
      <c r="H56" s="18">
        <f>D56*Parameters!$I$3/Parameters!$G$3</f>
        <v>21482.924596143839</v>
      </c>
      <c r="I56" s="3">
        <f>[1]Stroke!NZ61</f>
        <v>27987.396308371674</v>
      </c>
      <c r="J56" s="4">
        <f>[1]Stroke!OL61</f>
        <v>16362.694305833638</v>
      </c>
      <c r="K56" s="18">
        <f>I56*Parameters!$H$7/Parameters!$G$7</f>
        <v>24170.933175411901</v>
      </c>
      <c r="L56" s="18">
        <f>I56*Parameters!$I$7/Parameters!$G$7</f>
        <v>32439.936630158078</v>
      </c>
      <c r="M56" s="18">
        <f>J56*Parameters!$H$7/Parameters!$G$7</f>
        <v>14131.417809583596</v>
      </c>
      <c r="N56" s="18">
        <f>J56*Parameters!$I$7/Parameters!$G$7</f>
        <v>18965.850218125353</v>
      </c>
      <c r="O56" s="3">
        <f>[1]HHD!NZ61</f>
        <v>1843.3186338073688</v>
      </c>
      <c r="P56" s="4">
        <f>[1]HHD!OL61</f>
        <v>2581.74342728599</v>
      </c>
      <c r="Q56" s="18">
        <f>O56*Parameters!$H$18/Parameters!$G$18</f>
        <v>1589.1246663715508</v>
      </c>
      <c r="R56" s="18">
        <f>O56*Parameters!$I$18/Parameters!$G$18</f>
        <v>2143.0481215067771</v>
      </c>
      <c r="S56" s="18">
        <f>P56*Parameters!$H$18/Parameters!$G$18</f>
        <v>2225.7205495007956</v>
      </c>
      <c r="T56" s="18">
        <f>P56*Parameters!$I$18/Parameters!$G$18</f>
        <v>3001.5431410410733</v>
      </c>
      <c r="U56" s="3">
        <f>[1]Diabetes!NZ61</f>
        <v>29614.039227697202</v>
      </c>
      <c r="V56" s="4">
        <f>[1]Diabetes!OL61</f>
        <v>7934.5218534079786</v>
      </c>
      <c r="W56" s="18">
        <f>U56*Parameters!$H$12/Parameters!$G$12</f>
        <v>25912.497368037126</v>
      </c>
      <c r="X56" s="18">
        <f>U56*Parameters!$I$12/Parameters!$G$12</f>
        <v>33727.3775266515</v>
      </c>
      <c r="Y56" s="18">
        <f>V56*Parameters!$H$12/Parameters!$G$12</f>
        <v>6942.7637027904047</v>
      </c>
      <c r="Z56" s="18">
        <f>V56*Parameters!$I$12/Parameters!$G$12</f>
        <v>9036.6130734732251</v>
      </c>
      <c r="AA56" s="3">
        <f>'[1]Breast CA'!NZ61</f>
        <v>0</v>
      </c>
      <c r="AB56" s="4">
        <f>'[1]Breast CA'!OL61</f>
        <v>0</v>
      </c>
      <c r="AC56" s="18">
        <v>0</v>
      </c>
      <c r="AD56" s="18">
        <v>0</v>
      </c>
      <c r="AE56" s="18">
        <v>0</v>
      </c>
      <c r="AF56" s="18">
        <v>0</v>
      </c>
      <c r="AG56" s="3">
        <f>'[1]Colon CA'!NZ61</f>
        <v>4242.3633974169616</v>
      </c>
      <c r="AH56" s="4">
        <f>'[1]Colon CA'!OL61</f>
        <v>3335.0076394330022</v>
      </c>
      <c r="AI56" s="18">
        <f>AG56*Parameters!$H$19/Parameters!$G$19</f>
        <v>4105.5129652422211</v>
      </c>
      <c r="AJ56" s="18">
        <f>AG56*Parameters!$I$19/Parameters!$G$19</f>
        <v>4379.213829591703</v>
      </c>
      <c r="AK56" s="18">
        <f>AH56*Parameters!$H$19/Parameters!$G$19</f>
        <v>3227.426747838389</v>
      </c>
      <c r="AL56" s="18">
        <f>AH56*Parameters!$I$19/Parameters!$G$19</f>
        <v>3442.5885310276153</v>
      </c>
      <c r="AM56" s="3">
        <f>'[1]Pancreas CA'!NZ61</f>
        <v>1457.7010289691143</v>
      </c>
      <c r="AN56" s="4">
        <f>'[1]Pancreas CA'!OL61</f>
        <v>1480.57035549236</v>
      </c>
      <c r="AO56" s="18">
        <f>AM56*Parameters!$H$25/Parameters!$G$25</f>
        <v>1417.9455463608656</v>
      </c>
      <c r="AP56" s="18">
        <f>AM56*Parameters!$I$25/Parameters!$G$25</f>
        <v>1510.7083391134456</v>
      </c>
      <c r="AQ56" s="18">
        <f>AN56*Parameters!$H$25/Parameters!$G$25</f>
        <v>1440.1911639789319</v>
      </c>
      <c r="AR56" s="18">
        <f>AN56*Parameters!$I$25/Parameters!$G$25</f>
        <v>1534.4092775102638</v>
      </c>
      <c r="AS56" s="3">
        <f>'[1]Kidney CA'!NZ61</f>
        <v>771.33879953035671</v>
      </c>
      <c r="AT56" s="4">
        <f>'[1]Kidney CA'!OL61</f>
        <v>822.20233745796054</v>
      </c>
      <c r="AU56" s="18">
        <f>AS56*Parameters!$H$21/Parameters!$G$21</f>
        <v>715.35453182250819</v>
      </c>
      <c r="AV56" s="18">
        <f>AS56*Parameters!$I$21/Parameters!$G$21</f>
        <v>833.54354142796603</v>
      </c>
      <c r="AW56" s="18">
        <f>AT56*Parameters!$H$21/Parameters!$G$21</f>
        <v>762.52636135214073</v>
      </c>
      <c r="AX56" s="18">
        <f>AT56*Parameters!$I$21/Parameters!$G$21</f>
        <v>888.5089775755381</v>
      </c>
      <c r="AY56" s="3">
        <f>'[1]Liver CA'!NZ61</f>
        <v>830.40811336448644</v>
      </c>
      <c r="AZ56" s="4">
        <f>'[1]Liver CA'!OL61</f>
        <v>850.86168064244021</v>
      </c>
      <c r="BA56" s="18">
        <f>AY56*Parameters!$H$23/Parameters!$G$23</f>
        <v>711.77838288384567</v>
      </c>
      <c r="BB56" s="18">
        <f>AY56*Parameters!$I$23/Parameters!$G$23</f>
        <v>965.98494819950463</v>
      </c>
      <c r="BC56" s="18">
        <f>AZ56*Parameters!$H$23/Parameters!$G$23</f>
        <v>729.31001197923445</v>
      </c>
      <c r="BD56" s="18">
        <f>AZ56*Parameters!$I$23/Parameters!$G$23</f>
        <v>989.77787340038969</v>
      </c>
      <c r="BE56" s="3">
        <f>[1]Cirrhosis!NZ61</f>
        <v>0</v>
      </c>
      <c r="BF56" s="4">
        <f>[1]Cirrhosis!OL61</f>
        <v>1148.718629956734</v>
      </c>
      <c r="BG56" s="18">
        <f>BE56*Parameters!$H$16/Parameters!$G$16</f>
        <v>0</v>
      </c>
      <c r="BH56" s="18">
        <f>BE56*Parameters!$I$16/Parameters!$G$16</f>
        <v>0</v>
      </c>
      <c r="BI56" s="18">
        <f>BF56*Parameters!$H$16/Parameters!$G$16</f>
        <v>988.29850407007427</v>
      </c>
      <c r="BJ56" s="18">
        <f>BF56*Parameters!$I$16/Parameters!$G$16</f>
        <v>1334.8447327699703</v>
      </c>
      <c r="BK56" s="3">
        <f>[1]CKD!NZ61</f>
        <v>58794.279467457091</v>
      </c>
      <c r="BL56" s="4">
        <f>[1]CKD!OL61</f>
        <v>5096.4164413763729</v>
      </c>
      <c r="BM56" s="18">
        <f>BK56*Parameters!$H$14/Parameters!$G$14</f>
        <v>46963.065984837434</v>
      </c>
      <c r="BN56" s="18">
        <f>BK56*Parameters!$I$14/Parameters!$G$14</f>
        <v>73587.796306949997</v>
      </c>
      <c r="BO56" s="18">
        <f>BL56*Parameters!$H$14/Parameters!$G$14</f>
        <v>4070.8610393813333</v>
      </c>
      <c r="BP56" s="18">
        <f>BL56*Parameters!$I$14/Parameters!$G$14</f>
        <v>6378.7507624951604</v>
      </c>
      <c r="BQ56" s="18">
        <f t="shared" si="2"/>
        <v>157692.97695047615</v>
      </c>
      <c r="BR56" s="18">
        <f t="shared" si="2"/>
        <v>59504.333519167805</v>
      </c>
      <c r="BS56" s="18">
        <f t="shared" si="2"/>
        <v>135380.52158341277</v>
      </c>
      <c r="BT56" s="18">
        <f t="shared" si="2"/>
        <v>184311.91177536984</v>
      </c>
      <c r="BU56" s="18">
        <f t="shared" si="2"/>
        <v>52951.395636548943</v>
      </c>
      <c r="BV56" s="18">
        <f t="shared" si="1"/>
        <v>67055.81118356243</v>
      </c>
    </row>
    <row r="57" spans="1:74" x14ac:dyDescent="0.35">
      <c r="A57" s="9" t="s">
        <v>14</v>
      </c>
      <c r="B57" s="10">
        <v>74</v>
      </c>
      <c r="C57" s="3">
        <f>[1]CHD!NZ62</f>
        <v>31041.542960471787</v>
      </c>
      <c r="D57" s="4">
        <f>[1]CHD!OL62</f>
        <v>19757.032183825224</v>
      </c>
      <c r="E57" s="18">
        <f>C57*Parameters!$H$3/Parameters!$G$3</f>
        <v>28765.163143370519</v>
      </c>
      <c r="F57" s="18">
        <f>C57*Parameters!$I$3/Parameters!$G$3</f>
        <v>33524.866397309532</v>
      </c>
      <c r="G57" s="18">
        <f>D57*Parameters!$H$3/Parameters!$G$3</f>
        <v>18308.183157011372</v>
      </c>
      <c r="H57" s="18">
        <f>D57*Parameters!$I$3/Parameters!$G$3</f>
        <v>21337.594758531242</v>
      </c>
      <c r="I57" s="3">
        <f>[1]Stroke!NZ62</f>
        <v>27168.507157066728</v>
      </c>
      <c r="J57" s="4">
        <f>[1]Stroke!OL62</f>
        <v>16722.379608902782</v>
      </c>
      <c r="K57" s="18">
        <f>I57*Parameters!$H$7/Parameters!$G$7</f>
        <v>23463.710726557627</v>
      </c>
      <c r="L57" s="18">
        <f>I57*Parameters!$I$7/Parameters!$G$7</f>
        <v>31490.769659327343</v>
      </c>
      <c r="M57" s="18">
        <f>J57*Parameters!$H$7/Parameters!$G$7</f>
        <v>14442.055116779677</v>
      </c>
      <c r="N57" s="18">
        <f>J57*Parameters!$I$7/Parameters!$G$7</f>
        <v>19382.758183046408</v>
      </c>
      <c r="O57" s="3">
        <f>[1]HHD!NZ62</f>
        <v>1716.9325775462219</v>
      </c>
      <c r="P57" s="4">
        <f>[1]HHD!OL62</f>
        <v>2442.8430669959125</v>
      </c>
      <c r="Q57" s="18">
        <f>O57*Parameters!$H$18/Parameters!$G$18</f>
        <v>1480.167269746546</v>
      </c>
      <c r="R57" s="18">
        <f>O57*Parameters!$I$18/Parameters!$G$18</f>
        <v>1996.1112894867706</v>
      </c>
      <c r="S57" s="18">
        <f>P57*Parameters!$H$18/Parameters!$G$18</f>
        <v>2105.974573598116</v>
      </c>
      <c r="T57" s="18">
        <f>P57*Parameters!$I$18/Parameters!$G$18</f>
        <v>2840.0571392523166</v>
      </c>
      <c r="U57" s="3">
        <f>[1]Diabetes!NZ62</f>
        <v>25832.317411285323</v>
      </c>
      <c r="V57" s="4">
        <f>[1]Diabetes!OL62</f>
        <v>7975.4462860015783</v>
      </c>
      <c r="W57" s="18">
        <f>U57*Parameters!$H$12/Parameters!$G$12</f>
        <v>22603.463572918412</v>
      </c>
      <c r="X57" s="18">
        <f>U57*Parameters!$I$12/Parameters!$G$12</f>
        <v>29420.381158401742</v>
      </c>
      <c r="Y57" s="18">
        <f>V57*Parameters!$H$12/Parameters!$G$12</f>
        <v>6978.5728757207307</v>
      </c>
      <c r="Z57" s="18">
        <f>V57*Parameters!$I$12/Parameters!$G$12</f>
        <v>9083.2218382396804</v>
      </c>
      <c r="AA57" s="3">
        <f>'[1]Breast CA'!NZ62</f>
        <v>0</v>
      </c>
      <c r="AB57" s="4">
        <f>'[1]Breast CA'!OL62</f>
        <v>0</v>
      </c>
      <c r="AC57" s="18">
        <v>0</v>
      </c>
      <c r="AD57" s="18">
        <v>0</v>
      </c>
      <c r="AE57" s="18">
        <v>0</v>
      </c>
      <c r="AF57" s="18">
        <v>0</v>
      </c>
      <c r="AG57" s="3">
        <f>'[1]Colon CA'!NZ62</f>
        <v>3950.9748570627094</v>
      </c>
      <c r="AH57" s="4">
        <f>'[1]Colon CA'!OL62</f>
        <v>3360.2024413972595</v>
      </c>
      <c r="AI57" s="18">
        <f>AG57*Parameters!$H$19/Parameters!$G$19</f>
        <v>3823.5240552219766</v>
      </c>
      <c r="AJ57" s="18">
        <f>AG57*Parameters!$I$19/Parameters!$G$19</f>
        <v>4078.4256589034421</v>
      </c>
      <c r="AK57" s="18">
        <f>AH57*Parameters!$H$19/Parameters!$G$19</f>
        <v>3251.8088142554125</v>
      </c>
      <c r="AL57" s="18">
        <f>AH57*Parameters!$I$19/Parameters!$G$19</f>
        <v>3468.5960685391065</v>
      </c>
      <c r="AM57" s="3">
        <f>'[1]Pancreas CA'!NZ62</f>
        <v>1696.9742385255583</v>
      </c>
      <c r="AN57" s="4">
        <f>'[1]Pancreas CA'!OL62</f>
        <v>1376.625238690724</v>
      </c>
      <c r="AO57" s="18">
        <f>AM57*Parameters!$H$25/Parameters!$G$25</f>
        <v>1650.6931229294066</v>
      </c>
      <c r="AP57" s="18">
        <f>AM57*Parameters!$I$25/Parameters!$G$25</f>
        <v>1758.6823926537602</v>
      </c>
      <c r="AQ57" s="18">
        <f>AN57*Parameters!$H$25/Parameters!$G$25</f>
        <v>1339.0809139991588</v>
      </c>
      <c r="AR57" s="18">
        <f>AN57*Parameters!$I$25/Parameters!$G$25</f>
        <v>1426.6843382794773</v>
      </c>
      <c r="AS57" s="3">
        <f>'[1]Kidney CA'!NZ62</f>
        <v>718.35906492049276</v>
      </c>
      <c r="AT57" s="4">
        <f>'[1]Kidney CA'!OL62</f>
        <v>818.12887244768297</v>
      </c>
      <c r="AU57" s="18">
        <f>AS57*Parameters!$H$21/Parameters!$G$21</f>
        <v>666.22010053110216</v>
      </c>
      <c r="AV57" s="18">
        <f>AS57*Parameters!$I$21/Parameters!$G$21</f>
        <v>776.29124757537124</v>
      </c>
      <c r="AW57" s="18">
        <f>AT57*Parameters!$H$21/Parameters!$G$21</f>
        <v>758.74855106035113</v>
      </c>
      <c r="AX57" s="18">
        <f>AT57*Parameters!$I$21/Parameters!$G$21</f>
        <v>884.10700732249609</v>
      </c>
      <c r="AY57" s="3">
        <f>'[1]Liver CA'!NZ62</f>
        <v>1160.0557680561144</v>
      </c>
      <c r="AZ57" s="4">
        <f>'[1]Liver CA'!OL62</f>
        <v>792.657718135614</v>
      </c>
      <c r="BA57" s="18">
        <f>AY57*Parameters!$H$23/Parameters!$G$23</f>
        <v>994.3335154766695</v>
      </c>
      <c r="BB57" s="18">
        <f>AY57*Parameters!$I$23/Parameters!$G$23</f>
        <v>1349.4526281469086</v>
      </c>
      <c r="BC57" s="18">
        <f>AZ57*Parameters!$H$23/Parameters!$G$23</f>
        <v>679.42090125909772</v>
      </c>
      <c r="BD57" s="18">
        <f>AZ57*Parameters!$I$23/Parameters!$G$23</f>
        <v>922.07122313734681</v>
      </c>
      <c r="BE57" s="3">
        <f>[1]Cirrhosis!NZ62</f>
        <v>0</v>
      </c>
      <c r="BF57" s="4">
        <f>[1]Cirrhosis!OL62</f>
        <v>795.41557969339829</v>
      </c>
      <c r="BG57" s="18">
        <f>BE57*Parameters!$H$16/Parameters!$G$16</f>
        <v>0</v>
      </c>
      <c r="BH57" s="18">
        <f>BE57*Parameters!$I$16/Parameters!$G$16</f>
        <v>0</v>
      </c>
      <c r="BI57" s="18">
        <f>BF57*Parameters!$H$16/Parameters!$G$16</f>
        <v>684.33470740752659</v>
      </c>
      <c r="BJ57" s="18">
        <f>BF57*Parameters!$I$16/Parameters!$G$16</f>
        <v>924.29622818678922</v>
      </c>
      <c r="BK57" s="3">
        <f>[1]CKD!NZ62</f>
        <v>55549.752335790166</v>
      </c>
      <c r="BL57" s="4">
        <f>[1]CKD!OL62</f>
        <v>5154.2598838396498</v>
      </c>
      <c r="BM57" s="18">
        <f>BK57*Parameters!$H$14/Parameters!$G$14</f>
        <v>44371.437289763307</v>
      </c>
      <c r="BN57" s="18">
        <f>BK57*Parameters!$I$14/Parameters!$G$14</f>
        <v>69526.897800495266</v>
      </c>
      <c r="BO57" s="18">
        <f>BL57*Parameters!$H$14/Parameters!$G$14</f>
        <v>4117.0646059493465</v>
      </c>
      <c r="BP57" s="18">
        <f>BL57*Parameters!$I$14/Parameters!$G$14</f>
        <v>6451.1484770387406</v>
      </c>
      <c r="BQ57" s="18">
        <f t="shared" si="2"/>
        <v>148835.41637072511</v>
      </c>
      <c r="BR57" s="18">
        <f t="shared" si="2"/>
        <v>59194.990879929821</v>
      </c>
      <c r="BS57" s="18">
        <f t="shared" si="2"/>
        <v>127818.71279651558</v>
      </c>
      <c r="BT57" s="18">
        <f t="shared" si="2"/>
        <v>173921.87823230017</v>
      </c>
      <c r="BU57" s="18">
        <f t="shared" si="2"/>
        <v>52665.244217040788</v>
      </c>
      <c r="BV57" s="18">
        <f t="shared" si="1"/>
        <v>66720.535261573605</v>
      </c>
    </row>
    <row r="58" spans="1:74" x14ac:dyDescent="0.35">
      <c r="A58" s="9" t="s">
        <v>14</v>
      </c>
      <c r="B58" s="10">
        <v>75</v>
      </c>
      <c r="C58" s="3">
        <f>[1]CHD!NZ63</f>
        <v>29601.297045013864</v>
      </c>
      <c r="D58" s="4">
        <f>[1]CHD!OL63</f>
        <v>19411.719609934065</v>
      </c>
      <c r="E58" s="18">
        <f>C58*Parameters!$H$3/Parameters!$G$3</f>
        <v>27430.535261712848</v>
      </c>
      <c r="F58" s="18">
        <f>C58*Parameters!$I$3/Parameters!$G$3</f>
        <v>31969.400808614973</v>
      </c>
      <c r="G58" s="18">
        <f>D58*Parameters!$H$3/Parameters!$G$3</f>
        <v>17988.193505205567</v>
      </c>
      <c r="H58" s="18">
        <f>D58*Parameters!$I$3/Parameters!$G$3</f>
        <v>20964.657178728794</v>
      </c>
      <c r="I58" s="3">
        <f>[1]Stroke!NZ63</f>
        <v>25701.992421242634</v>
      </c>
      <c r="J58" s="4">
        <f>[1]Stroke!OL63</f>
        <v>16921.787309054504</v>
      </c>
      <c r="K58" s="18">
        <f>I58*Parameters!$H$7/Parameters!$G$7</f>
        <v>22197.175272891367</v>
      </c>
      <c r="L58" s="18">
        <f>I58*Parameters!$I$7/Parameters!$G$7</f>
        <v>29790.945760985782</v>
      </c>
      <c r="M58" s="18">
        <f>J58*Parameters!$H$7/Parameters!$G$7</f>
        <v>14614.270857819798</v>
      </c>
      <c r="N58" s="18">
        <f>J58*Parameters!$I$7/Parameters!$G$7</f>
        <v>19613.889835494992</v>
      </c>
      <c r="O58" s="3">
        <f>[1]HHD!NZ63</f>
        <v>1580.6073093290902</v>
      </c>
      <c r="P58" s="4">
        <f>[1]HHD!OL63</f>
        <v>2232.1490258185831</v>
      </c>
      <c r="Q58" s="18">
        <f>O58*Parameters!$H$18/Parameters!$G$18</f>
        <v>1362.6412802619734</v>
      </c>
      <c r="R58" s="18">
        <f>O58*Parameters!$I$18/Parameters!$G$18</f>
        <v>1837.6190979532898</v>
      </c>
      <c r="S58" s="18">
        <f>P58*Parameters!$H$18/Parameters!$G$18</f>
        <v>1924.3352781710255</v>
      </c>
      <c r="T58" s="18">
        <f>P58*Parameters!$I$18/Parameters!$G$18</f>
        <v>2595.1035751334975</v>
      </c>
      <c r="U58" s="3">
        <f>[1]Diabetes!NZ63</f>
        <v>21765.381803257602</v>
      </c>
      <c r="V58" s="4">
        <f>[1]Diabetes!OL63</f>
        <v>7981.1665877573578</v>
      </c>
      <c r="W58" s="18">
        <f>U58*Parameters!$H$12/Parameters!$G$12</f>
        <v>19044.86565830393</v>
      </c>
      <c r="X58" s="18">
        <f>U58*Parameters!$I$12/Parameters!$G$12</f>
        <v>24788.555301284479</v>
      </c>
      <c r="Y58" s="18">
        <f>V58*Parameters!$H$12/Parameters!$G$12</f>
        <v>6983.5781809089667</v>
      </c>
      <c r="Z58" s="18">
        <f>V58*Parameters!$I$12/Parameters!$G$12</f>
        <v>9089.7366799132578</v>
      </c>
      <c r="AA58" s="3">
        <f>'[1]Breast CA'!NZ63</f>
        <v>0</v>
      </c>
      <c r="AB58" s="4">
        <f>'[1]Breast CA'!OL63</f>
        <v>0</v>
      </c>
      <c r="AC58" s="18">
        <v>0</v>
      </c>
      <c r="AD58" s="18">
        <v>0</v>
      </c>
      <c r="AE58" s="18">
        <v>0</v>
      </c>
      <c r="AF58" s="18">
        <v>0</v>
      </c>
      <c r="AG58" s="3">
        <f>'[1]Colon CA'!NZ63</f>
        <v>3638.2500157948916</v>
      </c>
      <c r="AH58" s="4">
        <f>'[1]Colon CA'!OL63</f>
        <v>3326.5962955974228</v>
      </c>
      <c r="AI58" s="18">
        <f>AG58*Parameters!$H$19/Parameters!$G$19</f>
        <v>3520.8871120595727</v>
      </c>
      <c r="AJ58" s="18">
        <f>AG58*Parameters!$I$19/Parameters!$G$19</f>
        <v>3755.612919530211</v>
      </c>
      <c r="AK58" s="18">
        <f>AH58*Parameters!$H$19/Parameters!$G$19</f>
        <v>3219.286737674925</v>
      </c>
      <c r="AL58" s="18">
        <f>AH58*Parameters!$I$19/Parameters!$G$19</f>
        <v>3433.9058535199206</v>
      </c>
      <c r="AM58" s="3">
        <f>'[1]Pancreas CA'!NZ63</f>
        <v>1563.6752233950349</v>
      </c>
      <c r="AN58" s="4">
        <f>'[1]Pancreas CA'!OL63</f>
        <v>1513.4031833167714</v>
      </c>
      <c r="AO58" s="18">
        <f>AM58*Parameters!$H$25/Parameters!$G$25</f>
        <v>1521.029535484261</v>
      </c>
      <c r="AP58" s="18">
        <f>AM58*Parameters!$I$25/Parameters!$G$25</f>
        <v>1620.5361406093994</v>
      </c>
      <c r="AQ58" s="18">
        <f>AN58*Parameters!$H$25/Parameters!$G$25</f>
        <v>1472.1285510444957</v>
      </c>
      <c r="AR58" s="18">
        <f>AN58*Parameters!$I$25/Parameters!$G$25</f>
        <v>1568.4360263464719</v>
      </c>
      <c r="AS58" s="3">
        <f>'[1]Kidney CA'!NZ63</f>
        <v>661.50000287179853</v>
      </c>
      <c r="AT58" s="4">
        <f>'[1]Kidney CA'!OL63</f>
        <v>794.64675941677126</v>
      </c>
      <c r="AU58" s="18">
        <f>AS58*Parameters!$H$21/Parameters!$G$21</f>
        <v>613.48790588916791</v>
      </c>
      <c r="AV58" s="18">
        <f>AS58*Parameters!$I$21/Parameters!$G$21</f>
        <v>714.84677729694363</v>
      </c>
      <c r="AW58" s="18">
        <f>AT58*Parameters!$H$21/Parameters!$G$21</f>
        <v>736.9707849429733</v>
      </c>
      <c r="AX58" s="18">
        <f>AT58*Parameters!$I$21/Parameters!$G$21</f>
        <v>858.73117549876895</v>
      </c>
      <c r="AY58" s="3">
        <f>'[1]Liver CA'!NZ63</f>
        <v>1067.5495911031157</v>
      </c>
      <c r="AZ58" s="4">
        <f>'[1]Liver CA'!OL63</f>
        <v>972.5389951934153</v>
      </c>
      <c r="BA58" s="18">
        <f>AY58*Parameters!$H$23/Parameters!$G$23</f>
        <v>915.04250665981363</v>
      </c>
      <c r="BB58" s="18">
        <f>AY58*Parameters!$I$23/Parameters!$G$23</f>
        <v>1241.8434018954611</v>
      </c>
      <c r="BC58" s="18">
        <f>AZ58*Parameters!$H$23/Parameters!$G$23</f>
        <v>833.60485302292739</v>
      </c>
      <c r="BD58" s="18">
        <f>AZ58*Parameters!$I$23/Parameters!$G$23</f>
        <v>1131.3208719596873</v>
      </c>
      <c r="BE58" s="3">
        <f>[1]Cirrhosis!NZ63</f>
        <v>0</v>
      </c>
      <c r="BF58" s="4">
        <f>[1]Cirrhosis!OL63</f>
        <v>488.95345761133228</v>
      </c>
      <c r="BG58" s="18">
        <f>BE58*Parameters!$H$16/Parameters!$G$16</f>
        <v>0</v>
      </c>
      <c r="BH58" s="18">
        <f>BE58*Parameters!$I$16/Parameters!$G$16</f>
        <v>0</v>
      </c>
      <c r="BI58" s="18">
        <f>BF58*Parameters!$H$16/Parameters!$G$16</f>
        <v>420.67043931843506</v>
      </c>
      <c r="BJ58" s="18">
        <f>BF58*Parameters!$I$16/Parameters!$G$16</f>
        <v>568.17825570282139</v>
      </c>
      <c r="BK58" s="3">
        <f>[1]CKD!NZ63</f>
        <v>51876.098159608155</v>
      </c>
      <c r="BL58" s="4">
        <f>[1]CKD!OL63</f>
        <v>5140.7997960313014</v>
      </c>
      <c r="BM58" s="18">
        <f>BK58*Parameters!$H$14/Parameters!$G$14</f>
        <v>41437.035081857975</v>
      </c>
      <c r="BN58" s="18">
        <f>BK58*Parameters!$I$14/Parameters!$G$14</f>
        <v>64928.897490470372</v>
      </c>
      <c r="BO58" s="18">
        <f>BL58*Parameters!$H$14/Parameters!$G$14</f>
        <v>4106.3131009112576</v>
      </c>
      <c r="BP58" s="18">
        <f>BL58*Parameters!$I$14/Parameters!$G$14</f>
        <v>6434.3016305617339</v>
      </c>
      <c r="BQ58" s="18">
        <f t="shared" si="2"/>
        <v>137456.35157161619</v>
      </c>
      <c r="BR58" s="18">
        <f t="shared" si="2"/>
        <v>58783.761019731508</v>
      </c>
      <c r="BS58" s="18">
        <f t="shared" si="2"/>
        <v>118042.69961512092</v>
      </c>
      <c r="BT58" s="18">
        <f t="shared" si="2"/>
        <v>160648.2576986409</v>
      </c>
      <c r="BU58" s="18">
        <f t="shared" si="2"/>
        <v>52299.352289020375</v>
      </c>
      <c r="BV58" s="18">
        <f t="shared" si="1"/>
        <v>66258.261082859943</v>
      </c>
    </row>
    <row r="59" spans="1:74" x14ac:dyDescent="0.35">
      <c r="A59" s="9" t="s">
        <v>14</v>
      </c>
      <c r="B59" s="10">
        <v>76</v>
      </c>
      <c r="C59" s="3">
        <f>[1]CHD!NZ64</f>
        <v>27978.337607783287</v>
      </c>
      <c r="D59" s="4">
        <f>[1]CHD!OL64</f>
        <v>19101.156508202941</v>
      </c>
      <c r="E59" s="18">
        <f>C59*Parameters!$H$3/Parameters!$G$3</f>
        <v>25926.592849879176</v>
      </c>
      <c r="F59" s="18">
        <f>C59*Parameters!$I$3/Parameters!$G$3</f>
        <v>30216.604616405952</v>
      </c>
      <c r="G59" s="18">
        <f>D59*Parameters!$H$3/Parameters!$G$3</f>
        <v>17700.405030934726</v>
      </c>
      <c r="H59" s="18">
        <f>D59*Parameters!$I$3/Parameters!$G$3</f>
        <v>20629.249028859176</v>
      </c>
      <c r="I59" s="3">
        <f>[1]Stroke!NZ64</f>
        <v>24690.590769277293</v>
      </c>
      <c r="J59" s="4">
        <f>[1]Stroke!OL64</f>
        <v>17104.404367635572</v>
      </c>
      <c r="K59" s="18">
        <f>I59*Parameters!$H$7/Parameters!$G$7</f>
        <v>21323.69202801221</v>
      </c>
      <c r="L59" s="18">
        <f>I59*Parameters!$I$7/Parameters!$G$7</f>
        <v>28618.639300753228</v>
      </c>
      <c r="M59" s="18">
        <f>J59*Parameters!$H$7/Parameters!$G$7</f>
        <v>14771.985590230723</v>
      </c>
      <c r="N59" s="18">
        <f>J59*Parameters!$I$7/Parameters!$G$7</f>
        <v>19825.559607941232</v>
      </c>
      <c r="O59" s="3">
        <f>[1]HHD!NZ64</f>
        <v>1460.745770385666</v>
      </c>
      <c r="P59" s="4">
        <f>[1]HHD!OL64</f>
        <v>1998.8708609642338</v>
      </c>
      <c r="Q59" s="18">
        <f>O59*Parameters!$H$18/Parameters!$G$18</f>
        <v>1259.3086688561939</v>
      </c>
      <c r="R59" s="18">
        <f>O59*Parameters!$I$18/Parameters!$G$18</f>
        <v>1698.2676905717813</v>
      </c>
      <c r="S59" s="18">
        <f>P59*Parameters!$H$18/Parameters!$G$18</f>
        <v>1723.2262137385574</v>
      </c>
      <c r="T59" s="18">
        <f>P59*Parameters!$I$18/Parameters!$G$18</f>
        <v>2323.8936368131399</v>
      </c>
      <c r="U59" s="3">
        <f>[1]Diabetes!NZ64</f>
        <v>18624.8699726253</v>
      </c>
      <c r="V59" s="4">
        <f>[1]Diabetes!OL64</f>
        <v>7868.5285101732698</v>
      </c>
      <c r="W59" s="18">
        <f>U59*Parameters!$H$12/Parameters!$G$12</f>
        <v>16296.895213615724</v>
      </c>
      <c r="X59" s="18">
        <f>U59*Parameters!$I$12/Parameters!$G$12</f>
        <v>21211.831865341101</v>
      </c>
      <c r="Y59" s="18">
        <f>V59*Parameters!$H$12/Parameters!$G$12</f>
        <v>6885.0190527030227</v>
      </c>
      <c r="Z59" s="18">
        <f>V59*Parameters!$I$12/Parameters!$G$12</f>
        <v>8961.4533701848886</v>
      </c>
      <c r="AA59" s="3">
        <f>'[1]Breast CA'!NZ64</f>
        <v>0</v>
      </c>
      <c r="AB59" s="4">
        <f>'[1]Breast CA'!OL64</f>
        <v>0</v>
      </c>
      <c r="AC59" s="18">
        <v>0</v>
      </c>
      <c r="AD59" s="18">
        <v>0</v>
      </c>
      <c r="AE59" s="18">
        <v>0</v>
      </c>
      <c r="AF59" s="18">
        <v>0</v>
      </c>
      <c r="AG59" s="3">
        <f>'[1]Colon CA'!NZ64</f>
        <v>3668.0334786396616</v>
      </c>
      <c r="AH59" s="4">
        <f>'[1]Colon CA'!OL64</f>
        <v>3274.6196446781469</v>
      </c>
      <c r="AI59" s="18">
        <f>AG59*Parameters!$H$19/Parameters!$G$19</f>
        <v>3549.7098180383819</v>
      </c>
      <c r="AJ59" s="18">
        <f>AG59*Parameters!$I$19/Parameters!$G$19</f>
        <v>3786.3571392409408</v>
      </c>
      <c r="AK59" s="18">
        <f>AH59*Parameters!$H$19/Parameters!$G$19</f>
        <v>3168.9867529143357</v>
      </c>
      <c r="AL59" s="18">
        <f>AH59*Parameters!$I$19/Parameters!$G$19</f>
        <v>3380.252536441958</v>
      </c>
      <c r="AM59" s="3">
        <f>'[1]Pancreas CA'!NZ64</f>
        <v>1445.1046617032678</v>
      </c>
      <c r="AN59" s="4">
        <f>'[1]Pancreas CA'!OL64</f>
        <v>1446.6822169886241</v>
      </c>
      <c r="AO59" s="18">
        <f>AM59*Parameters!$H$25/Parameters!$G$25</f>
        <v>1405.6927163840876</v>
      </c>
      <c r="AP59" s="18">
        <f>AM59*Parameters!$I$25/Parameters!$G$25</f>
        <v>1497.6539221288408</v>
      </c>
      <c r="AQ59" s="18">
        <f>AN59*Parameters!$H$25/Parameters!$G$25</f>
        <v>1407.227247434389</v>
      </c>
      <c r="AR59" s="18">
        <f>AN59*Parameters!$I$25/Parameters!$G$25</f>
        <v>1499.2888430609376</v>
      </c>
      <c r="AS59" s="3">
        <f>'[1]Kidney CA'!NZ64</f>
        <v>611.33891310661056</v>
      </c>
      <c r="AT59" s="4">
        <f>'[1]Kidney CA'!OL64</f>
        <v>761.77412525801219</v>
      </c>
      <c r="AU59" s="18">
        <f>AS59*Parameters!$H$21/Parameters!$G$21</f>
        <v>566.96754038113079</v>
      </c>
      <c r="AV59" s="18">
        <f>AS59*Parameters!$I$21/Parameters!$G$21</f>
        <v>660.64043835714369</v>
      </c>
      <c r="AW59" s="18">
        <f>AT59*Parameters!$H$21/Parameters!$G$21</f>
        <v>706.48406777960804</v>
      </c>
      <c r="AX59" s="18">
        <f>AT59*Parameters!$I$21/Parameters!$G$21</f>
        <v>823.20752245623908</v>
      </c>
      <c r="AY59" s="3">
        <f>'[1]Liver CA'!NZ64</f>
        <v>986.59677823319657</v>
      </c>
      <c r="AZ59" s="4">
        <f>'[1]Liver CA'!OL64</f>
        <v>973.41673892945198</v>
      </c>
      <c r="BA59" s="18">
        <f>AY59*Parameters!$H$23/Parameters!$G$23</f>
        <v>845.65438134273995</v>
      </c>
      <c r="BB59" s="18">
        <f>AY59*Parameters!$I$23/Parameters!$G$23</f>
        <v>1147.6738032508613</v>
      </c>
      <c r="BC59" s="18">
        <f>AZ59*Parameters!$H$23/Parameters!$G$23</f>
        <v>834.35720479667316</v>
      </c>
      <c r="BD59" s="18">
        <f>AZ59*Parameters!$I$23/Parameters!$G$23</f>
        <v>1132.3419207954848</v>
      </c>
      <c r="BE59" s="3">
        <f>[1]Cirrhosis!NZ64</f>
        <v>0</v>
      </c>
      <c r="BF59" s="4">
        <f>[1]Cirrhosis!OL64</f>
        <v>259.99698691111575</v>
      </c>
      <c r="BG59" s="18">
        <f>BE59*Parameters!$H$16/Parameters!$G$16</f>
        <v>0</v>
      </c>
      <c r="BH59" s="18">
        <f>BE59*Parameters!$I$16/Parameters!$G$16</f>
        <v>0</v>
      </c>
      <c r="BI59" s="18">
        <f>BF59*Parameters!$H$16/Parameters!$G$16</f>
        <v>223.68805251870987</v>
      </c>
      <c r="BJ59" s="18">
        <f>BF59*Parameters!$I$16/Parameters!$G$16</f>
        <v>302.12412288241336</v>
      </c>
      <c r="BK59" s="3">
        <f>[1]CKD!NZ64</f>
        <v>48612.724899413442</v>
      </c>
      <c r="BL59" s="4">
        <f>[1]CKD!OL64</f>
        <v>5120.4576361391237</v>
      </c>
      <c r="BM59" s="18">
        <f>BK59*Parameters!$H$14/Parameters!$G$14</f>
        <v>38830.352677721923</v>
      </c>
      <c r="BN59" s="18">
        <f>BK59*Parameters!$I$14/Parameters!$G$14</f>
        <v>60844.410888713872</v>
      </c>
      <c r="BO59" s="18">
        <f>BL59*Parameters!$H$14/Parameters!$G$14</f>
        <v>4090.0644079101094</v>
      </c>
      <c r="BP59" s="18">
        <f>BL59*Parameters!$I$14/Parameters!$G$14</f>
        <v>6408.8410801111158</v>
      </c>
      <c r="BQ59" s="18">
        <f t="shared" si="2"/>
        <v>128078.34285116772</v>
      </c>
      <c r="BR59" s="18">
        <f t="shared" si="2"/>
        <v>57909.907595880482</v>
      </c>
      <c r="BS59" s="18">
        <f t="shared" si="2"/>
        <v>110004.86589423157</v>
      </c>
      <c r="BT59" s="18">
        <f t="shared" si="2"/>
        <v>149682.0796647637</v>
      </c>
      <c r="BU59" s="18">
        <f t="shared" si="2"/>
        <v>51511.443620960854</v>
      </c>
      <c r="BV59" s="18">
        <f t="shared" si="1"/>
        <v>65286.211669546588</v>
      </c>
    </row>
    <row r="60" spans="1:74" x14ac:dyDescent="0.35">
      <c r="A60" s="9" t="s">
        <v>14</v>
      </c>
      <c r="B60" s="10">
        <v>77</v>
      </c>
      <c r="C60" s="3">
        <f>[1]CHD!NZ65</f>
        <v>26342.574784262641</v>
      </c>
      <c r="D60" s="4">
        <f>[1]CHD!OL65</f>
        <v>18477.930844817427</v>
      </c>
      <c r="E60" s="18">
        <f>C60*Parameters!$H$3/Parameters!$G$3</f>
        <v>24410.785966750045</v>
      </c>
      <c r="F60" s="18">
        <f>C60*Parameters!$I$3/Parameters!$G$3</f>
        <v>28449.980767003653</v>
      </c>
      <c r="G60" s="18">
        <f>D60*Parameters!$H$3/Parameters!$G$3</f>
        <v>17122.882582864146</v>
      </c>
      <c r="H60" s="18">
        <f>D60*Parameters!$I$3/Parameters!$G$3</f>
        <v>19956.165312402823</v>
      </c>
      <c r="I60" s="3">
        <f>[1]Stroke!NZ65</f>
        <v>23351.350868303638</v>
      </c>
      <c r="J60" s="4">
        <f>[1]Stroke!OL65</f>
        <v>17025.928089958816</v>
      </c>
      <c r="K60" s="18">
        <f>I60*Parameters!$H$7/Parameters!$G$7</f>
        <v>20167.075749898595</v>
      </c>
      <c r="L60" s="18">
        <f>I60*Parameters!$I$7/Parameters!$G$7</f>
        <v>27066.338506442851</v>
      </c>
      <c r="M60" s="18">
        <f>J60*Parameters!$H$7/Parameters!$G$7</f>
        <v>14704.210623146249</v>
      </c>
      <c r="N60" s="18">
        <f>J60*Parameters!$I$7/Parameters!$G$7</f>
        <v>19734.59846790681</v>
      </c>
      <c r="O60" s="3">
        <f>[1]HHD!NZ65</f>
        <v>1330.9216453005672</v>
      </c>
      <c r="P60" s="4">
        <f>[1]HHD!OL65</f>
        <v>1740.3455483989301</v>
      </c>
      <c r="Q60" s="18">
        <f>O60*Parameters!$H$18/Parameters!$G$18</f>
        <v>1147.3873137095202</v>
      </c>
      <c r="R60" s="18">
        <f>O60*Parameters!$I$18/Parameters!$G$18</f>
        <v>1547.3337487739814</v>
      </c>
      <c r="S60" s="18">
        <f>P60*Parameters!$H$18/Parameters!$G$18</f>
        <v>1500.3515877546745</v>
      </c>
      <c r="T60" s="18">
        <f>P60*Parameters!$I$18/Parameters!$G$18</f>
        <v>2023.3312840577323</v>
      </c>
      <c r="U60" s="3">
        <f>[1]Diabetes!NZ65</f>
        <v>15611.983793617848</v>
      </c>
      <c r="V60" s="4">
        <f>[1]Diabetes!OL65</f>
        <v>7689.4841574796055</v>
      </c>
      <c r="W60" s="18">
        <f>U60*Parameters!$H$12/Parameters!$G$12</f>
        <v>13660.598132239942</v>
      </c>
      <c r="X60" s="18">
        <f>U60*Parameters!$I$12/Parameters!$G$12</f>
        <v>17780.461061010719</v>
      </c>
      <c r="Y60" s="18">
        <f>V60*Parameters!$H$12/Parameters!$G$12</f>
        <v>6728.3539560485524</v>
      </c>
      <c r="Z60" s="18">
        <f>V60*Parameters!$I$12/Parameters!$G$12</f>
        <v>8757.5400697774803</v>
      </c>
      <c r="AA60" s="3">
        <f>'[1]Breast CA'!NZ65</f>
        <v>0</v>
      </c>
      <c r="AB60" s="4">
        <f>'[1]Breast CA'!OL65</f>
        <v>0</v>
      </c>
      <c r="AC60" s="18">
        <v>0</v>
      </c>
      <c r="AD60" s="18">
        <v>0</v>
      </c>
      <c r="AE60" s="18">
        <v>0</v>
      </c>
      <c r="AF60" s="18">
        <v>0</v>
      </c>
      <c r="AG60" s="3">
        <f>'[1]Colon CA'!NZ65</f>
        <v>3342.3409784361579</v>
      </c>
      <c r="AH60" s="4">
        <f>'[1]Colon CA'!OL65</f>
        <v>3200.8687483675358</v>
      </c>
      <c r="AI60" s="18">
        <f>AG60*Parameters!$H$19/Parameters!$G$19</f>
        <v>3234.5235275188625</v>
      </c>
      <c r="AJ60" s="18">
        <f>AG60*Parameters!$I$19/Parameters!$G$19</f>
        <v>3450.1584293534538</v>
      </c>
      <c r="AK60" s="18">
        <f>AH60*Parameters!$H$19/Parameters!$G$19</f>
        <v>3097.6149177750344</v>
      </c>
      <c r="AL60" s="18">
        <f>AH60*Parameters!$I$19/Parameters!$G$19</f>
        <v>3304.1225789600371</v>
      </c>
      <c r="AM60" s="3">
        <f>'[1]Pancreas CA'!NZ65</f>
        <v>1316.7925536713331</v>
      </c>
      <c r="AN60" s="4">
        <f>'[1]Pancreas CA'!OL65</f>
        <v>1326.1898654740321</v>
      </c>
      <c r="AO60" s="18">
        <f>AM60*Parameters!$H$25/Parameters!$G$25</f>
        <v>1280.8800294802968</v>
      </c>
      <c r="AP60" s="18">
        <f>AM60*Parameters!$I$25/Parameters!$G$25</f>
        <v>1364.6759192593813</v>
      </c>
      <c r="AQ60" s="18">
        <f>AN60*Parameters!$H$25/Parameters!$G$25</f>
        <v>1290.021050961104</v>
      </c>
      <c r="AR60" s="18">
        <f>AN60*Parameters!$I$25/Parameters!$G$25</f>
        <v>1374.4149514912692</v>
      </c>
      <c r="AS60" s="3">
        <f>'[1]Kidney CA'!NZ65</f>
        <v>557.05682973935973</v>
      </c>
      <c r="AT60" s="4">
        <f>'[1]Kidney CA'!OL65</f>
        <v>709.43749824623319</v>
      </c>
      <c r="AU60" s="18">
        <f>AS60*Parameters!$H$21/Parameters!$G$21</f>
        <v>516.62528564537388</v>
      </c>
      <c r="AV60" s="18">
        <f>AS60*Parameters!$I$21/Parameters!$G$21</f>
        <v>601.9807676215662</v>
      </c>
      <c r="AW60" s="18">
        <f>AT60*Parameters!$H$21/Parameters!$G$21</f>
        <v>657.94606692190973</v>
      </c>
      <c r="AX60" s="18">
        <f>AT60*Parameters!$I$21/Parameters!$G$21</f>
        <v>766.65019971770369</v>
      </c>
      <c r="AY60" s="3">
        <f>'[1]Liver CA'!NZ65</f>
        <v>898.99351714896943</v>
      </c>
      <c r="AZ60" s="4">
        <f>'[1]Liver CA'!OL65</f>
        <v>908.97433299808006</v>
      </c>
      <c r="BA60" s="18">
        <f>AY60*Parameters!$H$23/Parameters!$G$23</f>
        <v>770.56587184197383</v>
      </c>
      <c r="BB60" s="18">
        <f>AY60*Parameters!$I$23/Parameters!$G$23</f>
        <v>1045.767968928393</v>
      </c>
      <c r="BC60" s="18">
        <f>AZ60*Parameters!$H$23/Parameters!$G$23</f>
        <v>779.12085685549721</v>
      </c>
      <c r="BD60" s="18">
        <f>AZ60*Parameters!$I$23/Parameters!$G$23</f>
        <v>1057.3783057324604</v>
      </c>
      <c r="BE60" s="3">
        <f>[1]Cirrhosis!NZ65</f>
        <v>0</v>
      </c>
      <c r="BF60" s="4">
        <f>[1]Cirrhosis!OL65</f>
        <v>113.93108606680181</v>
      </c>
      <c r="BG60" s="18">
        <f>BE60*Parameters!$H$16/Parameters!$G$16</f>
        <v>0</v>
      </c>
      <c r="BH60" s="18">
        <f>BE60*Parameters!$I$16/Parameters!$G$16</f>
        <v>0</v>
      </c>
      <c r="BI60" s="18">
        <f>BF60*Parameters!$H$16/Parameters!$G$16</f>
        <v>98.020454261406073</v>
      </c>
      <c r="BJ60" s="18">
        <f>BF60*Parameters!$I$16/Parameters!$G$16</f>
        <v>132.39126289852248</v>
      </c>
      <c r="BK60" s="3">
        <f>[1]CKD!NZ65</f>
        <v>44598.408701626329</v>
      </c>
      <c r="BL60" s="4">
        <f>[1]CKD!OL65</f>
        <v>5012.2459432956985</v>
      </c>
      <c r="BM60" s="18">
        <f>BK60*Parameters!$H$14/Parameters!$G$14</f>
        <v>35623.840102208051</v>
      </c>
      <c r="BN60" s="18">
        <f>BK60*Parameters!$I$14/Parameters!$G$14</f>
        <v>55820.032916058284</v>
      </c>
      <c r="BO60" s="18">
        <f>BL60*Parameters!$H$14/Parameters!$G$14</f>
        <v>4003.6282287891522</v>
      </c>
      <c r="BP60" s="18">
        <f>BL60*Parameters!$I$14/Parameters!$G$14</f>
        <v>6273.4017128270953</v>
      </c>
      <c r="BQ60" s="18">
        <f t="shared" si="2"/>
        <v>117350.42367210684</v>
      </c>
      <c r="BR60" s="18">
        <f t="shared" si="2"/>
        <v>56205.336115103164</v>
      </c>
      <c r="BS60" s="18">
        <f t="shared" si="2"/>
        <v>100812.28197929266</v>
      </c>
      <c r="BT60" s="18">
        <f t="shared" si="2"/>
        <v>137126.73008445228</v>
      </c>
      <c r="BU60" s="18">
        <f t="shared" si="2"/>
        <v>49982.150325377726</v>
      </c>
      <c r="BV60" s="18">
        <f t="shared" si="1"/>
        <v>63379.994145771932</v>
      </c>
    </row>
    <row r="61" spans="1:74" x14ac:dyDescent="0.35">
      <c r="A61" s="9" t="s">
        <v>14</v>
      </c>
      <c r="B61" s="10">
        <v>78</v>
      </c>
      <c r="C61" s="3">
        <f>[1]CHD!NZ66</f>
        <v>24491.584756515877</v>
      </c>
      <c r="D61" s="4">
        <f>[1]CHD!OL66</f>
        <v>17854.503974967804</v>
      </c>
      <c r="E61" s="18">
        <f>C61*Parameters!$H$3/Parameters!$G$3</f>
        <v>22695.53520770471</v>
      </c>
      <c r="F61" s="18">
        <f>C61*Parameters!$I$3/Parameters!$G$3</f>
        <v>26450.911537037147</v>
      </c>
      <c r="G61" s="18">
        <f>D61*Parameters!$H$3/Parameters!$G$3</f>
        <v>16545.173683470162</v>
      </c>
      <c r="H61" s="18">
        <f>D61*Parameters!$I$3/Parameters!$G$3</f>
        <v>19282.864292965231</v>
      </c>
      <c r="I61" s="3">
        <f>[1]Stroke!NZ66</f>
        <v>22030.999451906973</v>
      </c>
      <c r="J61" s="4">
        <f>[1]Stroke!OL66</f>
        <v>16876.026489248987</v>
      </c>
      <c r="K61" s="18">
        <f>I61*Parameters!$H$7/Parameters!$G$7</f>
        <v>19026.772253919658</v>
      </c>
      <c r="L61" s="18">
        <f>I61*Parameters!$I$7/Parameters!$G$7</f>
        <v>25535.931182892175</v>
      </c>
      <c r="M61" s="18">
        <f>J61*Parameters!$H$7/Parameters!$G$7</f>
        <v>14574.750149805943</v>
      </c>
      <c r="N61" s="18">
        <f>J61*Parameters!$I$7/Parameters!$G$7</f>
        <v>19560.84888526587</v>
      </c>
      <c r="O61" s="3">
        <f>[1]HHD!NZ66</f>
        <v>1211.3163848758795</v>
      </c>
      <c r="P61" s="4">
        <f>[1]HHD!OL66</f>
        <v>1507.536629273839</v>
      </c>
      <c r="Q61" s="18">
        <f>O61*Parameters!$H$18/Parameters!$G$18</f>
        <v>1044.2756399691639</v>
      </c>
      <c r="R61" s="18">
        <f>O61*Parameters!$I$18/Parameters!$G$18</f>
        <v>1408.2802916155583</v>
      </c>
      <c r="S61" s="18">
        <f>P61*Parameters!$H$18/Parameters!$G$18</f>
        <v>1299.6470599819445</v>
      </c>
      <c r="T61" s="18">
        <f>P61*Parameters!$I$18/Parameters!$G$18</f>
        <v>1752.666892318508</v>
      </c>
      <c r="U61" s="3">
        <f>[1]Diabetes!NZ66</f>
        <v>12973.407823675287</v>
      </c>
      <c r="V61" s="4">
        <f>[1]Diabetes!OL66</f>
        <v>7466.1164535636381</v>
      </c>
      <c r="W61" s="18">
        <f>U61*Parameters!$H$12/Parameters!$G$12</f>
        <v>11351.825176588689</v>
      </c>
      <c r="X61" s="18">
        <f>U61*Parameters!$I$12/Parameters!$G$12</f>
        <v>14775.391499686864</v>
      </c>
      <c r="Y61" s="18">
        <f>V61*Parameters!$H$12/Parameters!$G$12</f>
        <v>6532.9056082117722</v>
      </c>
      <c r="Z61" s="18">
        <f>V61*Parameters!$I$12/Parameters!$G$12</f>
        <v>8503.1469821169103</v>
      </c>
      <c r="AA61" s="3">
        <f>'[1]Breast CA'!NZ66</f>
        <v>0</v>
      </c>
      <c r="AB61" s="4">
        <f>'[1]Breast CA'!OL66</f>
        <v>0</v>
      </c>
      <c r="AC61" s="18">
        <v>0</v>
      </c>
      <c r="AD61" s="18">
        <v>0</v>
      </c>
      <c r="AE61" s="18">
        <v>0</v>
      </c>
      <c r="AF61" s="18">
        <v>0</v>
      </c>
      <c r="AG61" s="3">
        <f>'[1]Colon CA'!NZ66</f>
        <v>3042.186954128973</v>
      </c>
      <c r="AH61" s="4">
        <f>'[1]Colon CA'!OL66</f>
        <v>3094.9722432331014</v>
      </c>
      <c r="AI61" s="18">
        <f>AG61*Parameters!$H$19/Parameters!$G$19</f>
        <v>2944.0518910925543</v>
      </c>
      <c r="AJ61" s="18">
        <f>AG61*Parameters!$I$19/Parameters!$G$19</f>
        <v>3140.3220171653916</v>
      </c>
      <c r="AK61" s="18">
        <f>AH61*Parameters!$H$19/Parameters!$G$19</f>
        <v>2995.1344289352592</v>
      </c>
      <c r="AL61" s="18">
        <f>AH61*Parameters!$I$19/Parameters!$G$19</f>
        <v>3194.8100575309436</v>
      </c>
      <c r="AM61" s="3">
        <f>'[1]Pancreas CA'!NZ66</f>
        <v>1198.5418758379171</v>
      </c>
      <c r="AN61" s="4">
        <f>'[1]Pancreas CA'!OL66</f>
        <v>1207.396369567587</v>
      </c>
      <c r="AO61" s="18">
        <f>AM61*Parameters!$H$25/Parameters!$G$25</f>
        <v>1165.8543701332467</v>
      </c>
      <c r="AP61" s="18">
        <f>AM61*Parameters!$I$25/Parameters!$G$25</f>
        <v>1242.1252167774776</v>
      </c>
      <c r="AQ61" s="18">
        <f>AN61*Parameters!$H$25/Parameters!$G$25</f>
        <v>1174.4673776702894</v>
      </c>
      <c r="AR61" s="18">
        <f>AN61*Parameters!$I$25/Parameters!$G$25</f>
        <v>1251.3016920973173</v>
      </c>
      <c r="AS61" s="3">
        <f>'[1]Kidney CA'!NZ66</f>
        <v>507.03115902149551</v>
      </c>
      <c r="AT61" s="4">
        <f>'[1]Kidney CA'!OL66</f>
        <v>650.72104345130037</v>
      </c>
      <c r="AU61" s="18">
        <f>AS61*Parameters!$H$21/Parameters!$G$21</f>
        <v>470.23051038283859</v>
      </c>
      <c r="AV61" s="18">
        <f>AS61*Parameters!$I$21/Parameters!$G$21</f>
        <v>547.92076862000329</v>
      </c>
      <c r="AW61" s="18">
        <f>AT61*Parameters!$H$21/Parameters!$G$21</f>
        <v>603.49129029757694</v>
      </c>
      <c r="AX61" s="18">
        <f>AT61*Parameters!$I$21/Parameters!$G$21</f>
        <v>703.19854695543756</v>
      </c>
      <c r="AY61" s="3">
        <f>'[1]Liver CA'!NZ66</f>
        <v>818.25940040752118</v>
      </c>
      <c r="AZ61" s="4">
        <f>'[1]Liver CA'!OL66</f>
        <v>833.21896036003682</v>
      </c>
      <c r="BA61" s="18">
        <f>AY61*Parameters!$H$23/Parameters!$G$23</f>
        <v>701.36520034930379</v>
      </c>
      <c r="BB61" s="18">
        <f>AY61*Parameters!$I$23/Parameters!$G$23</f>
        <v>951.85277190262673</v>
      </c>
      <c r="BC61" s="18">
        <f>AZ61*Parameters!$H$23/Parameters!$G$23</f>
        <v>714.18768030860303</v>
      </c>
      <c r="BD61" s="18">
        <f>AZ61*Parameters!$I$23/Parameters!$G$23</f>
        <v>969.25470899024697</v>
      </c>
      <c r="BE61" s="3">
        <f>[1]Cirrhosis!NZ66</f>
        <v>0</v>
      </c>
      <c r="BF61" s="4">
        <f>[1]Cirrhosis!OL66</f>
        <v>40.46432222608486</v>
      </c>
      <c r="BG61" s="18">
        <f>BE61*Parameters!$H$16/Parameters!$G$16</f>
        <v>0</v>
      </c>
      <c r="BH61" s="18">
        <f>BE61*Parameters!$I$16/Parameters!$G$16</f>
        <v>0</v>
      </c>
      <c r="BI61" s="18">
        <f>BF61*Parameters!$H$16/Parameters!$G$16</f>
        <v>34.813424350709241</v>
      </c>
      <c r="BJ61" s="18">
        <f>BF61*Parameters!$I$16/Parameters!$G$16</f>
        <v>47.020728993165733</v>
      </c>
      <c r="BK61" s="3">
        <f>[1]CKD!NZ66</f>
        <v>40590.969610193548</v>
      </c>
      <c r="BL61" s="4">
        <f>[1]CKD!OL66</f>
        <v>4947.8550304788187</v>
      </c>
      <c r="BM61" s="18">
        <f>BK61*Parameters!$H$14/Parameters!$G$14</f>
        <v>32422.82074818492</v>
      </c>
      <c r="BN61" s="18">
        <f>BK61*Parameters!$I$14/Parameters!$G$14</f>
        <v>50804.262432195268</v>
      </c>
      <c r="BO61" s="18">
        <f>BL61*Parameters!$H$14/Parameters!$G$14</f>
        <v>3952.1947438509305</v>
      </c>
      <c r="BP61" s="18">
        <f>BL61*Parameters!$I$14/Parameters!$G$14</f>
        <v>6192.8090868215368</v>
      </c>
      <c r="BQ61" s="18">
        <f t="shared" si="2"/>
        <v>106864.29741656347</v>
      </c>
      <c r="BR61" s="18">
        <f t="shared" si="2"/>
        <v>54478.811516371206</v>
      </c>
      <c r="BS61" s="18">
        <f t="shared" si="2"/>
        <v>91822.730998325089</v>
      </c>
      <c r="BT61" s="18">
        <f t="shared" si="2"/>
        <v>124856.99771789252</v>
      </c>
      <c r="BU61" s="18">
        <f t="shared" si="2"/>
        <v>48426.76544688319</v>
      </c>
      <c r="BV61" s="18">
        <f t="shared" si="1"/>
        <v>61457.921874055159</v>
      </c>
    </row>
    <row r="62" spans="1:74" x14ac:dyDescent="0.35">
      <c r="A62" s="9" t="s">
        <v>14</v>
      </c>
      <c r="B62" s="10">
        <v>79</v>
      </c>
      <c r="C62" s="3">
        <f>[1]CHD!NZ67</f>
        <v>22983.831535892758</v>
      </c>
      <c r="D62" s="4">
        <f>[1]CHD!OL67</f>
        <v>17305.852196909982</v>
      </c>
      <c r="E62" s="18">
        <f>C62*Parameters!$H$3/Parameters!$G$3</f>
        <v>21298.350556593952</v>
      </c>
      <c r="F62" s="18">
        <f>C62*Parameters!$I$3/Parameters!$G$3</f>
        <v>24822.538058764181</v>
      </c>
      <c r="G62" s="18">
        <f>D62*Parameters!$H$3/Parameters!$G$3</f>
        <v>16036.756369136581</v>
      </c>
      <c r="H62" s="18">
        <f>D62*Parameters!$I$3/Parameters!$G$3</f>
        <v>18690.32037266278</v>
      </c>
      <c r="I62" s="3">
        <f>[1]Stroke!NZ67</f>
        <v>20749.09916162286</v>
      </c>
      <c r="J62" s="4">
        <f>[1]Stroke!OL67</f>
        <v>16834.054070666756</v>
      </c>
      <c r="K62" s="18">
        <f>I62*Parameters!$H$7/Parameters!$G$7</f>
        <v>17919.676548674288</v>
      </c>
      <c r="L62" s="18">
        <f>I62*Parameters!$I$7/Parameters!$G$7</f>
        <v>24050.09221006286</v>
      </c>
      <c r="M62" s="18">
        <f>J62*Parameters!$H$7/Parameters!$G$7</f>
        <v>14538.501242848562</v>
      </c>
      <c r="N62" s="18">
        <f>J62*Parameters!$I$7/Parameters!$G$7</f>
        <v>19512.199036454647</v>
      </c>
      <c r="O62" s="3">
        <f>[1]HHD!NZ67</f>
        <v>1101.8092400541536</v>
      </c>
      <c r="P62" s="4">
        <f>[1]HHD!OL67</f>
        <v>1300.5881038928478</v>
      </c>
      <c r="Q62" s="18">
        <f>O62*Parameters!$H$18/Parameters!$G$18</f>
        <v>949.86954989417382</v>
      </c>
      <c r="R62" s="18">
        <f>O62*Parameters!$I$18/Parameters!$G$18</f>
        <v>1280.9669358572858</v>
      </c>
      <c r="S62" s="18">
        <f>P62*Parameters!$H$18/Parameters!$G$18</f>
        <v>1121.2367730567382</v>
      </c>
      <c r="T62" s="18">
        <f>P62*Parameters!$I$18/Parameters!$G$18</f>
        <v>1512.0678768079442</v>
      </c>
      <c r="U62" s="3">
        <f>[1]Diabetes!NZ67</f>
        <v>10676.628464611789</v>
      </c>
      <c r="V62" s="4">
        <f>[1]Diabetes!OL67</f>
        <v>7274.8336196146574</v>
      </c>
      <c r="W62" s="18">
        <f>U62*Parameters!$H$12/Parameters!$G$12</f>
        <v>9342.1267143460955</v>
      </c>
      <c r="X62" s="18">
        <f>U62*Parameters!$I$12/Parameters!$G$12</f>
        <v>12159.593501212381</v>
      </c>
      <c r="Y62" s="18">
        <f>V62*Parameters!$H$12/Parameters!$G$12</f>
        <v>6365.5317524150978</v>
      </c>
      <c r="Z62" s="18">
        <f>V62*Parameters!$I$12/Parameters!$G$12</f>
        <v>8285.2952967942547</v>
      </c>
      <c r="AA62" s="3">
        <f>'[1]Breast CA'!NZ67</f>
        <v>0</v>
      </c>
      <c r="AB62" s="4">
        <f>'[1]Breast CA'!OL67</f>
        <v>0</v>
      </c>
      <c r="AC62" s="18">
        <v>0</v>
      </c>
      <c r="AD62" s="18">
        <v>0</v>
      </c>
      <c r="AE62" s="18">
        <v>0</v>
      </c>
      <c r="AF62" s="18">
        <v>0</v>
      </c>
      <c r="AG62" s="3">
        <f>'[1]Colon CA'!NZ67</f>
        <v>2998.6500788258654</v>
      </c>
      <c r="AH62" s="4">
        <f>'[1]Colon CA'!OL67</f>
        <v>2995.4368939813135</v>
      </c>
      <c r="AI62" s="18">
        <f>AG62*Parameters!$H$19/Parameters!$G$19</f>
        <v>2901.9194311218052</v>
      </c>
      <c r="AJ62" s="18">
        <f>AG62*Parameters!$I$19/Parameters!$G$19</f>
        <v>3095.3807265299256</v>
      </c>
      <c r="AK62" s="18">
        <f>AH62*Parameters!$H$19/Parameters!$G$19</f>
        <v>2898.809897401271</v>
      </c>
      <c r="AL62" s="18">
        <f>AH62*Parameters!$I$19/Parameters!$G$19</f>
        <v>3092.0638905613559</v>
      </c>
      <c r="AM62" s="3">
        <f>'[1]Pancreas CA'!NZ67</f>
        <v>1308.6179980116699</v>
      </c>
      <c r="AN62" s="4">
        <f>'[1]Pancreas CA'!OL67</f>
        <v>1098.5538531342568</v>
      </c>
      <c r="AO62" s="18">
        <f>AM62*Parameters!$H$25/Parameters!$G$25</f>
        <v>1272.9284162477152</v>
      </c>
      <c r="AP62" s="18">
        <f>AM62*Parameters!$I$25/Parameters!$G$25</f>
        <v>1356.2041070302757</v>
      </c>
      <c r="AQ62" s="18">
        <f>AN62*Parameters!$H$25/Parameters!$G$25</f>
        <v>1068.5932935033225</v>
      </c>
      <c r="AR62" s="18">
        <f>AN62*Parameters!$I$25/Parameters!$G$25</f>
        <v>1138.5012659755023</v>
      </c>
      <c r="AS62" s="3">
        <f>'[1]Kidney CA'!NZ67</f>
        <v>461.3307813578254</v>
      </c>
      <c r="AT62" s="4">
        <f>'[1]Kidney CA'!OL67</f>
        <v>595.73710249890553</v>
      </c>
      <c r="AU62" s="18">
        <f>AS62*Parameters!$H$21/Parameters!$G$21</f>
        <v>427.84709561411222</v>
      </c>
      <c r="AV62" s="18">
        <f>AS62*Parameters!$I$21/Parameters!$G$21</f>
        <v>498.53487662861784</v>
      </c>
      <c r="AW62" s="18">
        <f>AT62*Parameters!$H$21/Parameters!$G$21</f>
        <v>552.49811925301719</v>
      </c>
      <c r="AX62" s="18">
        <f>AT62*Parameters!$I$21/Parameters!$G$21</f>
        <v>643.78041721655916</v>
      </c>
      <c r="AY62" s="3">
        <f>'[1]Liver CA'!NZ67</f>
        <v>744.50589689831361</v>
      </c>
      <c r="AZ62" s="4">
        <f>'[1]Liver CA'!OL67</f>
        <v>759.05460877451424</v>
      </c>
      <c r="BA62" s="18">
        <f>AY62*Parameters!$H$23/Parameters!$G$23</f>
        <v>638.14791162712595</v>
      </c>
      <c r="BB62" s="18">
        <f>AY62*Parameters!$I$23/Parameters!$G$23</f>
        <v>866.05788006538523</v>
      </c>
      <c r="BC62" s="18">
        <f>AZ62*Parameters!$H$23/Parameters!$G$23</f>
        <v>650.61823609244072</v>
      </c>
      <c r="BD62" s="18">
        <f>AZ62*Parameters!$I$23/Parameters!$G$23</f>
        <v>882.98189183974102</v>
      </c>
      <c r="BE62" s="3">
        <f>[1]Cirrhosis!NZ67</f>
        <v>0</v>
      </c>
      <c r="BF62" s="4">
        <f>[1]Cirrhosis!OL67</f>
        <v>11.22537522095919</v>
      </c>
      <c r="BG62" s="18">
        <f>BE62*Parameters!$H$16/Parameters!$G$16</f>
        <v>0</v>
      </c>
      <c r="BH62" s="18">
        <f>BE62*Parameters!$I$16/Parameters!$G$16</f>
        <v>0</v>
      </c>
      <c r="BI62" s="18">
        <f>BF62*Parameters!$H$16/Parameters!$G$16</f>
        <v>9.6577362368686384</v>
      </c>
      <c r="BJ62" s="18">
        <f>BF62*Parameters!$I$16/Parameters!$G$16</f>
        <v>13.044215177069329</v>
      </c>
      <c r="BK62" s="3">
        <f>[1]CKD!NZ67</f>
        <v>36670.435876902651</v>
      </c>
      <c r="BL62" s="4">
        <f>[1]CKD!OL67</f>
        <v>4921.8966985708175</v>
      </c>
      <c r="BM62" s="18">
        <f>BK62*Parameters!$H$14/Parameters!$G$14</f>
        <v>29291.21872703535</v>
      </c>
      <c r="BN62" s="18">
        <f>BK62*Parameters!$I$14/Parameters!$G$14</f>
        <v>45897.263989606574</v>
      </c>
      <c r="BO62" s="18">
        <f>BL62*Parameters!$H$14/Parameters!$G$14</f>
        <v>3931.4600250093372</v>
      </c>
      <c r="BP62" s="18">
        <f>BL62*Parameters!$I$14/Parameters!$G$14</f>
        <v>6160.3192517862844</v>
      </c>
      <c r="BQ62" s="18">
        <f t="shared" si="2"/>
        <v>97694.909034177894</v>
      </c>
      <c r="BR62" s="18">
        <f t="shared" si="2"/>
        <v>53097.232523265004</v>
      </c>
      <c r="BS62" s="18">
        <f t="shared" si="2"/>
        <v>84042.084951154611</v>
      </c>
      <c r="BT62" s="18">
        <f t="shared" si="2"/>
        <v>114026.63228575749</v>
      </c>
      <c r="BU62" s="18">
        <f t="shared" si="2"/>
        <v>47173.663444953236</v>
      </c>
      <c r="BV62" s="18">
        <f t="shared" si="1"/>
        <v>59930.573515276141</v>
      </c>
    </row>
    <row r="63" spans="1:74" x14ac:dyDescent="0.35">
      <c r="A63" s="11" t="s">
        <v>14</v>
      </c>
      <c r="B63" s="12">
        <v>80</v>
      </c>
      <c r="C63" s="3">
        <f>[1]CHD!NZ68</f>
        <v>20947.400035331659</v>
      </c>
      <c r="D63" s="4">
        <f>[1]CHD!OL68</f>
        <v>16582.303387572003</v>
      </c>
      <c r="E63" s="18">
        <f>C63*Parameters!$H$3/Parameters!$G$3</f>
        <v>19411.257366074002</v>
      </c>
      <c r="F63" s="18">
        <f>C63*Parameters!$I$3/Parameters!$G$3</f>
        <v>22623.192038158191</v>
      </c>
      <c r="G63" s="18">
        <f>D63*Parameters!$H$3/Parameters!$G$3</f>
        <v>15366.267805816722</v>
      </c>
      <c r="H63" s="18">
        <f>D63*Parameters!$I$3/Parameters!$G$3</f>
        <v>17908.887658577765</v>
      </c>
      <c r="I63" s="3">
        <f>[1]Stroke!NZ68</f>
        <v>17749.071434518002</v>
      </c>
      <c r="J63" s="4">
        <f>[1]Stroke!OL68</f>
        <v>16581.84020403276</v>
      </c>
      <c r="K63" s="18">
        <f>I63*Parameters!$H$7/Parameters!$G$7</f>
        <v>15328.743511629184</v>
      </c>
      <c r="L63" s="18">
        <f>I63*Parameters!$I$7/Parameters!$G$7</f>
        <v>20572.787344554956</v>
      </c>
      <c r="M63" s="18">
        <f>J63*Parameters!$H$7/Parameters!$G$7</f>
        <v>14320.680176210109</v>
      </c>
      <c r="N63" s="18">
        <f>J63*Parameters!$I$7/Parameters!$G$7</f>
        <v>19219.860236492517</v>
      </c>
      <c r="O63" s="3">
        <f>[1]HHD!NZ68</f>
        <v>748.08528928439193</v>
      </c>
      <c r="P63" s="4">
        <f>[1]HHD!OL68</f>
        <v>1118.8748147769406</v>
      </c>
      <c r="Q63" s="18">
        <f>O63*Parameters!$H$18/Parameters!$G$18</f>
        <v>644.92419484528295</v>
      </c>
      <c r="R63" s="18">
        <f>O63*Parameters!$I$18/Parameters!$G$18</f>
        <v>869.72634276278154</v>
      </c>
      <c r="S63" s="18">
        <f>P63*Parameters!$H$18/Parameters!$G$18</f>
        <v>964.58177882758014</v>
      </c>
      <c r="T63" s="18">
        <f>P63*Parameters!$I$18/Parameters!$G$18</f>
        <v>1300.8074274474793</v>
      </c>
      <c r="U63" s="3">
        <f>[1]Diabetes!NZ68</f>
        <v>6358.7249589173289</v>
      </c>
      <c r="V63" s="4">
        <f>[1]Diabetes!OL68</f>
        <v>7022.4219576191363</v>
      </c>
      <c r="W63" s="18">
        <f>U63*Parameters!$H$12/Parameters!$G$12</f>
        <v>5563.9300838067365</v>
      </c>
      <c r="X63" s="18">
        <f>U63*Parameters!$I$12/Parameters!$G$12</f>
        <v>7241.9407440024188</v>
      </c>
      <c r="Y63" s="18">
        <f>V63*Parameters!$H$12/Parameters!$G$12</f>
        <v>6144.6697323160779</v>
      </c>
      <c r="Z63" s="18">
        <f>V63*Parameters!$I$12/Parameters!$G$12</f>
        <v>7997.824096030452</v>
      </c>
      <c r="AA63" s="3">
        <f>'[1]Breast CA'!NZ68</f>
        <v>0</v>
      </c>
      <c r="AB63" s="4">
        <f>'[1]Breast CA'!OL68</f>
        <v>0</v>
      </c>
      <c r="AC63" s="18">
        <v>0</v>
      </c>
      <c r="AD63" s="18">
        <v>0</v>
      </c>
      <c r="AE63" s="18">
        <v>0</v>
      </c>
      <c r="AF63" s="18">
        <v>0</v>
      </c>
      <c r="AG63" s="3">
        <f>'[1]Colon CA'!NZ68</f>
        <v>2700.7476884816824</v>
      </c>
      <c r="AH63" s="4">
        <f>'[1]Colon CA'!OL68</f>
        <v>2887.4188611576692</v>
      </c>
      <c r="AI63" s="18">
        <f>AG63*Parameters!$H$19/Parameters!$G$19</f>
        <v>2613.6267953048537</v>
      </c>
      <c r="AJ63" s="18">
        <f>AG63*Parameters!$I$19/Parameters!$G$19</f>
        <v>2787.8685816585112</v>
      </c>
      <c r="AK63" s="18">
        <f>AH63*Parameters!$H$19/Parameters!$G$19</f>
        <v>2794.2763172493574</v>
      </c>
      <c r="AL63" s="18">
        <f>AH63*Parameters!$I$19/Parameters!$G$19</f>
        <v>2980.561405065981</v>
      </c>
      <c r="AM63" s="3">
        <f>'[1]Pancreas CA'!NZ68</f>
        <v>1177.533877295089</v>
      </c>
      <c r="AN63" s="4">
        <f>'[1]Pancreas CA'!OL68</f>
        <v>1147.7066846732369</v>
      </c>
      <c r="AO63" s="18">
        <f>AM63*Parameters!$H$25/Parameters!$G$25</f>
        <v>1145.4193170052231</v>
      </c>
      <c r="AP63" s="18">
        <f>AM63*Parameters!$I$25/Parameters!$G$25</f>
        <v>1220.3532910149102</v>
      </c>
      <c r="AQ63" s="18">
        <f>AN63*Parameters!$H$25/Parameters!$G$25</f>
        <v>1116.4055932730575</v>
      </c>
      <c r="AR63" s="18">
        <f>AN63*Parameters!$I$25/Parameters!$G$25</f>
        <v>1189.441473206809</v>
      </c>
      <c r="AS63" s="3">
        <f>'[1]Kidney CA'!NZ68</f>
        <v>415.4996443817974</v>
      </c>
      <c r="AT63" s="4">
        <f>'[1]Kidney CA'!OL68</f>
        <v>531.63692999721115</v>
      </c>
      <c r="AU63" s="18">
        <f>AS63*Parameters!$H$21/Parameters!$G$21</f>
        <v>385.34241212827982</v>
      </c>
      <c r="AV63" s="18">
        <f>AS63*Parameters!$I$21/Parameters!$G$21</f>
        <v>449.00768021903912</v>
      </c>
      <c r="AW63" s="18">
        <f>AT63*Parameters!$H$21/Parameters!$G$21</f>
        <v>493.05037862644576</v>
      </c>
      <c r="AX63" s="18">
        <f>AT63*Parameters!$I$21/Parameters!$G$21</f>
        <v>574.51087596472826</v>
      </c>
      <c r="AY63" s="3">
        <f>'[1]Liver CA'!NZ68</f>
        <v>561.06396696329375</v>
      </c>
      <c r="AZ63" s="4">
        <f>'[1]Liver CA'!OL68</f>
        <v>681.75773950473024</v>
      </c>
      <c r="BA63" s="18">
        <f>AY63*Parameters!$H$23/Parameters!$G$23</f>
        <v>480.91197168282326</v>
      </c>
      <c r="BB63" s="18">
        <f>AY63*Parameters!$I$23/Parameters!$G$23</f>
        <v>652.66624728383147</v>
      </c>
      <c r="BC63" s="18">
        <f>AZ63*Parameters!$H$23/Parameters!$G$23</f>
        <v>584.3637767183402</v>
      </c>
      <c r="BD63" s="18">
        <f>AZ63*Parameters!$I$23/Parameters!$G$23</f>
        <v>793.06512554631888</v>
      </c>
      <c r="BE63" s="3">
        <f>[1]Cirrhosis!NZ68</f>
        <v>0</v>
      </c>
      <c r="BF63" s="4">
        <f>[1]Cirrhosis!OL68</f>
        <v>2.4276648165474453</v>
      </c>
      <c r="BG63" s="18">
        <f>BE63*Parameters!$H$16/Parameters!$G$16</f>
        <v>0</v>
      </c>
      <c r="BH63" s="18">
        <f>BE63*Parameters!$I$16/Parameters!$G$16</f>
        <v>0</v>
      </c>
      <c r="BI63" s="18">
        <f>BF63*Parameters!$H$16/Parameters!$G$16</f>
        <v>2.0886381085921433</v>
      </c>
      <c r="BJ63" s="18">
        <f>BF63*Parameters!$I$16/Parameters!$G$16</f>
        <v>2.8210177051114664</v>
      </c>
      <c r="BK63" s="3">
        <f>[1]CKD!NZ68</f>
        <v>26931.070414238107</v>
      </c>
      <c r="BL63" s="4">
        <f>[1]CKD!OL68</f>
        <v>4812.5183619770014</v>
      </c>
      <c r="BM63" s="18">
        <f>BK63*Parameters!$H$14/Parameters!$G$14</f>
        <v>21511.71250608184</v>
      </c>
      <c r="BN63" s="18">
        <f>BK63*Parameters!$I$14/Parameters!$G$14</f>
        <v>33707.329044962884</v>
      </c>
      <c r="BO63" s="18">
        <f>BL63*Parameters!$H$14/Parameters!$G$14</f>
        <v>3844.091966666002</v>
      </c>
      <c r="BP63" s="18">
        <f>BL63*Parameters!$I$14/Parameters!$G$14</f>
        <v>6023.4196957994836</v>
      </c>
      <c r="BQ63" s="18">
        <f t="shared" si="2"/>
        <v>77589.197309411364</v>
      </c>
      <c r="BR63" s="18">
        <f t="shared" si="2"/>
        <v>51368.906606127246</v>
      </c>
      <c r="BS63" s="18">
        <f t="shared" si="2"/>
        <v>67085.868158558224</v>
      </c>
      <c r="BT63" s="18">
        <f t="shared" si="2"/>
        <v>90124.871314617514</v>
      </c>
      <c r="BU63" s="18">
        <f t="shared" si="2"/>
        <v>45630.476163812287</v>
      </c>
      <c r="BV63" s="18">
        <f t="shared" si="1"/>
        <v>57991.199011836645</v>
      </c>
    </row>
    <row r="64" spans="1:74" x14ac:dyDescent="0.35">
      <c r="C64" s="19">
        <f>SUM(C3:C63)</f>
        <v>729939.06156818429</v>
      </c>
      <c r="D64" s="19">
        <f t="shared" ref="D64:BO64" si="3">SUM(D3:D63)</f>
        <v>437986.20052189712</v>
      </c>
      <c r="E64" s="41">
        <f t="shared" si="3"/>
        <v>676410.19705318392</v>
      </c>
      <c r="F64" s="41">
        <f t="shared" si="3"/>
        <v>788334.1864936389</v>
      </c>
      <c r="G64" s="41">
        <f t="shared" si="3"/>
        <v>405867.21248362458</v>
      </c>
      <c r="H64" s="41">
        <f t="shared" si="3"/>
        <v>473025.09656364884</v>
      </c>
      <c r="I64" s="41">
        <f t="shared" si="3"/>
        <v>772561.31989924225</v>
      </c>
      <c r="J64" s="41">
        <f t="shared" si="3"/>
        <v>325279.64921587688</v>
      </c>
      <c r="K64" s="41">
        <f t="shared" si="3"/>
        <v>667212.04900389095</v>
      </c>
      <c r="L64" s="41">
        <f t="shared" si="3"/>
        <v>895468.80261048512</v>
      </c>
      <c r="M64" s="41">
        <f t="shared" si="3"/>
        <v>280923.33341371187</v>
      </c>
      <c r="N64" s="41">
        <f t="shared" si="3"/>
        <v>377028.68431840278</v>
      </c>
      <c r="O64" s="41">
        <f t="shared" si="3"/>
        <v>59975.048700326857</v>
      </c>
      <c r="P64" s="41">
        <f t="shared" si="3"/>
        <v>52003.266045307653</v>
      </c>
      <c r="Q64" s="41">
        <f t="shared" si="3"/>
        <v>51704.478818003612</v>
      </c>
      <c r="R64" s="41">
        <f t="shared" si="3"/>
        <v>69727.182863136288</v>
      </c>
      <c r="S64" s="41">
        <f t="shared" si="3"/>
        <v>44832.006408891182</v>
      </c>
      <c r="T64" s="41">
        <f t="shared" si="3"/>
        <v>60459.16292856184</v>
      </c>
      <c r="U64" s="41">
        <f t="shared" si="3"/>
        <v>1839094.987659706</v>
      </c>
      <c r="V64" s="41">
        <f t="shared" si="3"/>
        <v>159865.13827628433</v>
      </c>
      <c r="W64" s="41">
        <f t="shared" si="3"/>
        <v>1609221.3446766653</v>
      </c>
      <c r="X64" s="41">
        <f t="shared" si="3"/>
        <v>2094542.0676743886</v>
      </c>
      <c r="Y64" s="41">
        <f t="shared" si="3"/>
        <v>139883.14606373373</v>
      </c>
      <c r="Z64" s="41">
        <f t="shared" si="3"/>
        <v>182070.12662263762</v>
      </c>
      <c r="AA64" s="41">
        <f t="shared" si="3"/>
        <v>0</v>
      </c>
      <c r="AB64" s="41">
        <f t="shared" si="3"/>
        <v>0</v>
      </c>
      <c r="AC64" s="41">
        <f t="shared" si="3"/>
        <v>0</v>
      </c>
      <c r="AD64" s="41">
        <f t="shared" si="3"/>
        <v>0</v>
      </c>
      <c r="AE64" s="41">
        <f t="shared" si="3"/>
        <v>0</v>
      </c>
      <c r="AF64" s="41">
        <f t="shared" si="3"/>
        <v>0</v>
      </c>
      <c r="AG64" s="41">
        <f t="shared" si="3"/>
        <v>106350.29032415492</v>
      </c>
      <c r="AH64" s="41">
        <f t="shared" si="3"/>
        <v>70882.29393927104</v>
      </c>
      <c r="AI64" s="41">
        <f t="shared" si="3"/>
        <v>102919.63579756925</v>
      </c>
      <c r="AJ64" s="41">
        <f t="shared" si="3"/>
        <v>109780.94485074053</v>
      </c>
      <c r="AK64" s="41">
        <f t="shared" si="3"/>
        <v>68595.768328326798</v>
      </c>
      <c r="AL64" s="41">
        <f t="shared" si="3"/>
        <v>73168.819550215267</v>
      </c>
      <c r="AM64" s="41">
        <f t="shared" si="3"/>
        <v>36188.124674038045</v>
      </c>
      <c r="AN64" s="41">
        <f t="shared" si="3"/>
        <v>32988.234087694553</v>
      </c>
      <c r="AO64" s="41">
        <f t="shared" si="3"/>
        <v>35201.175819291544</v>
      </c>
      <c r="AP64" s="41">
        <f t="shared" si="3"/>
        <v>37504.056480366678</v>
      </c>
      <c r="AQ64" s="41">
        <f t="shared" si="3"/>
        <v>32088.554976211963</v>
      </c>
      <c r="AR64" s="41">
        <f t="shared" si="3"/>
        <v>34187.806236337987</v>
      </c>
      <c r="AS64" s="41">
        <f t="shared" si="3"/>
        <v>19032.725213445508</v>
      </c>
      <c r="AT64" s="41">
        <f t="shared" si="3"/>
        <v>15288.342133047492</v>
      </c>
      <c r="AU64" s="41">
        <f t="shared" si="3"/>
        <v>17651.31773827608</v>
      </c>
      <c r="AV64" s="41">
        <f t="shared" si="3"/>
        <v>20567.622408078216</v>
      </c>
      <c r="AW64" s="41">
        <f t="shared" si="3"/>
        <v>14178.704397584363</v>
      </c>
      <c r="AX64" s="41">
        <f t="shared" si="3"/>
        <v>16521.27295022874</v>
      </c>
      <c r="AY64" s="41">
        <f t="shared" si="3"/>
        <v>20311.363221555453</v>
      </c>
      <c r="AZ64" s="41">
        <f t="shared" si="3"/>
        <v>18302.868339793262</v>
      </c>
      <c r="BA64" s="41">
        <f t="shared" si="3"/>
        <v>17409.739904190392</v>
      </c>
      <c r="BB64" s="41">
        <f t="shared" si="3"/>
        <v>23627.504155686955</v>
      </c>
      <c r="BC64" s="41">
        <f t="shared" si="3"/>
        <v>15688.172862679941</v>
      </c>
      <c r="BD64" s="41">
        <f t="shared" si="3"/>
        <v>21291.091742208493</v>
      </c>
      <c r="BE64" s="41">
        <f t="shared" si="3"/>
        <v>134171.08151587346</v>
      </c>
      <c r="BF64" s="41">
        <f t="shared" si="3"/>
        <v>119872.4491400468</v>
      </c>
      <c r="BG64" s="41">
        <f t="shared" si="3"/>
        <v>115433.90669706122</v>
      </c>
      <c r="BH64" s="41">
        <f t="shared" si="3"/>
        <v>155910.73112330356</v>
      </c>
      <c r="BI64" s="41">
        <f t="shared" si="3"/>
        <v>103132.09786524171</v>
      </c>
      <c r="BJ64" s="41">
        <f t="shared" si="3"/>
        <v>139295.30101279393</v>
      </c>
      <c r="BK64" s="41">
        <f t="shared" si="3"/>
        <v>1549470.2468520973</v>
      </c>
      <c r="BL64" s="41">
        <f t="shared" si="3"/>
        <v>106968.10837435028</v>
      </c>
      <c r="BM64" s="41">
        <f t="shared" si="3"/>
        <v>1237669.278432688</v>
      </c>
      <c r="BN64" s="41">
        <f t="shared" si="3"/>
        <v>1939340.0504575185</v>
      </c>
      <c r="BO64" s="41">
        <f t="shared" si="3"/>
        <v>85442.842013880145</v>
      </c>
      <c r="BP64" s="41">
        <f t="shared" ref="BP64:BV64" si="4">SUM(BP3:BP63)</f>
        <v>133882.87843119804</v>
      </c>
      <c r="BQ64" s="41">
        <f t="shared" si="4"/>
        <v>5267094.2496286221</v>
      </c>
      <c r="BR64" s="41">
        <f t="shared" si="4"/>
        <v>1339436.5500735692</v>
      </c>
      <c r="BS64" s="41">
        <f t="shared" si="4"/>
        <v>4530833.1239408199</v>
      </c>
      <c r="BT64" s="41">
        <f t="shared" si="4"/>
        <v>6134803.149117345</v>
      </c>
      <c r="BU64" s="41">
        <f t="shared" si="4"/>
        <v>1190631.838813886</v>
      </c>
      <c r="BV64" s="41">
        <f t="shared" si="4"/>
        <v>1510930.2403562334</v>
      </c>
    </row>
    <row r="65" spans="1:74" x14ac:dyDescent="0.35">
      <c r="A65" s="13" t="s">
        <v>15</v>
      </c>
      <c r="B65" s="14">
        <v>20</v>
      </c>
      <c r="C65" s="15">
        <f>[1]CHD!NZ109</f>
        <v>0</v>
      </c>
      <c r="D65" s="16">
        <f>[1]CHD!OL109</f>
        <v>0</v>
      </c>
      <c r="E65" s="18">
        <f>C65*Parameters!$H$3/Parameters!$G$3</f>
        <v>0</v>
      </c>
      <c r="F65" s="18">
        <f>C65*Parameters!$I$3/Parameters!$G$3</f>
        <v>0</v>
      </c>
      <c r="G65" s="18">
        <f>D65*Parameters!$H$3/Parameters!$G$3</f>
        <v>0</v>
      </c>
      <c r="H65" s="18">
        <f>D65*Parameters!$I$3/Parameters!$G$3</f>
        <v>0</v>
      </c>
      <c r="I65" s="15">
        <f>[1]Stroke!NZ109</f>
        <v>0</v>
      </c>
      <c r="J65" s="16">
        <f>[1]Stroke!OL109</f>
        <v>0</v>
      </c>
      <c r="K65" s="18">
        <f>I65*Parameters!$H$7/Parameters!$G$7</f>
        <v>0</v>
      </c>
      <c r="L65" s="18">
        <f>I65*Parameters!$I$7/Parameters!$G$7</f>
        <v>0</v>
      </c>
      <c r="M65" s="18">
        <f>J65*Parameters!$H$7/Parameters!$G$7</f>
        <v>0</v>
      </c>
      <c r="N65" s="18">
        <f>J65*Parameters!$I$7/Parameters!$G$7</f>
        <v>0</v>
      </c>
      <c r="O65" s="15">
        <f>[1]HHD!NZ109</f>
        <v>0</v>
      </c>
      <c r="P65" s="16">
        <f>[1]HHD!OL110</f>
        <v>0</v>
      </c>
      <c r="Q65" s="18">
        <f>O65*Parameters!$H$18/Parameters!$G$18</f>
        <v>0</v>
      </c>
      <c r="R65" s="18">
        <f>O65*Parameters!$I$18/Parameters!$G$18</f>
        <v>0</v>
      </c>
      <c r="S65" s="18">
        <f>P65*Parameters!$H$18/Parameters!$G$18</f>
        <v>0</v>
      </c>
      <c r="T65" s="18">
        <f>P65*Parameters!$I$18/Parameters!$G$18</f>
        <v>0</v>
      </c>
      <c r="U65" s="15">
        <f>[1]Diabetes!NZ109</f>
        <v>0</v>
      </c>
      <c r="V65" s="17">
        <f>[1]Diabetes!OL109</f>
        <v>0</v>
      </c>
      <c r="W65" s="18">
        <f>U65*Parameters!$H$12/Parameters!$G$12</f>
        <v>0</v>
      </c>
      <c r="X65" s="18">
        <f>U65*Parameters!$I$12/Parameters!$G$12</f>
        <v>0</v>
      </c>
      <c r="Y65" s="18">
        <f>V65*Parameters!$H$12/Parameters!$G$12</f>
        <v>0</v>
      </c>
      <c r="Z65" s="18">
        <f>V65*Parameters!$I$12/Parameters!$G$12</f>
        <v>0</v>
      </c>
      <c r="AA65" s="3">
        <f>'[1]Breast CA'!NZ109</f>
        <v>0</v>
      </c>
      <c r="AB65" s="4">
        <f>'[1]Breast CA'!OL109</f>
        <v>0</v>
      </c>
      <c r="AC65" s="18">
        <f>AA65*Parameters!$H$24/Parameters!$G$24</f>
        <v>0</v>
      </c>
      <c r="AD65" s="18">
        <f>AA65*Parameters!$I$24/Parameters!$G$24</f>
        <v>0</v>
      </c>
      <c r="AE65" s="18">
        <f>AB65*Parameters!$H$24/Parameters!$G$24</f>
        <v>0</v>
      </c>
      <c r="AF65" s="18">
        <f>AB65*Parameters!$I$24/Parameters!$G$24</f>
        <v>0</v>
      </c>
      <c r="AG65" s="15">
        <f>'[1]Colon CA'!NZ109</f>
        <v>0</v>
      </c>
      <c r="AH65" s="16">
        <f>'[1]Colon CA'!OL109</f>
        <v>0</v>
      </c>
      <c r="AI65" s="18">
        <f>AG65*Parameters!$H$20/Parameters!$G$20</f>
        <v>0</v>
      </c>
      <c r="AJ65" s="18">
        <f>AG65*Parameters!$I$20/Parameters!$G$20</f>
        <v>0</v>
      </c>
      <c r="AK65" s="18">
        <f>AH65*Parameters!$H$20/Parameters!$G$20</f>
        <v>0</v>
      </c>
      <c r="AL65" s="18">
        <f>AH65*Parameters!$I$20/Parameters!$G$20</f>
        <v>0</v>
      </c>
      <c r="AM65" s="3">
        <f>'[1]Pancreas CA'!NZ109</f>
        <v>0</v>
      </c>
      <c r="AN65" s="4">
        <f>'[1]Pancreas CA'!OL109</f>
        <v>0</v>
      </c>
      <c r="AO65" s="18">
        <f>AM65*Parameters!$H$25/Parameters!$G$25</f>
        <v>0</v>
      </c>
      <c r="AP65" s="18">
        <f>AM65*Parameters!$I$25/Parameters!$G$25</f>
        <v>0</v>
      </c>
      <c r="AQ65" s="18">
        <f>AN65*Parameters!$H$25/Parameters!$G$25</f>
        <v>0</v>
      </c>
      <c r="AR65" s="18">
        <f>AN65*Parameters!$I$25/Parameters!$G$25</f>
        <v>0</v>
      </c>
      <c r="AS65" s="3">
        <f>'[1]Kidney CA'!NZ109</f>
        <v>0</v>
      </c>
      <c r="AT65" s="4">
        <f>'[1]Kidney CA'!OL109</f>
        <v>0</v>
      </c>
      <c r="AU65" s="18">
        <f>AS65*Parameters!$H$22/Parameters!$G$22</f>
        <v>0</v>
      </c>
      <c r="AV65" s="18">
        <f>AS65*Parameters!$I$22/Parameters!$G$22</f>
        <v>0</v>
      </c>
      <c r="AW65" s="18">
        <f>AT65*Parameters!$H$22/Parameters!$G$22</f>
        <v>0</v>
      </c>
      <c r="AX65" s="18">
        <f>AT65*Parameters!$I$22/Parameters!$G$22</f>
        <v>0</v>
      </c>
      <c r="AY65" s="3">
        <f>'[1]Liver CA'!NZ109</f>
        <v>0</v>
      </c>
      <c r="AZ65" s="4">
        <f>'[1]Liver CA'!OL109</f>
        <v>0</v>
      </c>
      <c r="BA65" s="18">
        <f>AY65*Parameters!$H$23/Parameters!$G$23</f>
        <v>0</v>
      </c>
      <c r="BB65" s="18">
        <f>AY65*Parameters!$I$23/Parameters!$G$23</f>
        <v>0</v>
      </c>
      <c r="BC65" s="18">
        <f>AZ65*Parameters!$H$23/Parameters!$G$23</f>
        <v>0</v>
      </c>
      <c r="BD65" s="18">
        <f>AZ65*Parameters!$I$23/Parameters!$G$23</f>
        <v>0</v>
      </c>
      <c r="BE65" s="3">
        <f>[1]Cirrhosis!NZ109</f>
        <v>0</v>
      </c>
      <c r="BF65" s="4">
        <f>[1]Cirrhosis!OL109</f>
        <v>0</v>
      </c>
      <c r="BG65" s="18">
        <f>BE65*Parameters!$H$16/Parameters!$G$16</f>
        <v>0</v>
      </c>
      <c r="BH65" s="18">
        <f>BE65*Parameters!$I$16/Parameters!$G$16</f>
        <v>0</v>
      </c>
      <c r="BI65" s="18">
        <f>BF65*Parameters!$H$16/Parameters!$G$16</f>
        <v>0</v>
      </c>
      <c r="BJ65" s="18">
        <f>BF65*Parameters!$I$16/Parameters!$G$16</f>
        <v>0</v>
      </c>
      <c r="BK65" s="3">
        <f>[1]CKD!NZ109</f>
        <v>0</v>
      </c>
      <c r="BL65" s="4">
        <f>[1]CKD!OL109</f>
        <v>0</v>
      </c>
      <c r="BM65" s="18">
        <f>BK65*Parameters!$H$14/Parameters!$G$14</f>
        <v>0</v>
      </c>
      <c r="BN65" s="18">
        <f>BK65*Parameters!$I$14/Parameters!$G$14</f>
        <v>0</v>
      </c>
      <c r="BO65" s="18">
        <f>BL65*Parameters!$H$14/Parameters!$G$14</f>
        <v>0</v>
      </c>
      <c r="BP65" s="18">
        <f>BL65*Parameters!$I$14/Parameters!$G$14</f>
        <v>0</v>
      </c>
      <c r="BQ65" s="18">
        <f t="shared" ref="BQ65:BV80" si="5">C65+I65+O65+U65+AA65+AG65+AM65+AS65+AY65+BE65+BK65</f>
        <v>0</v>
      </c>
      <c r="BR65" s="18">
        <f t="shared" si="5"/>
        <v>0</v>
      </c>
      <c r="BS65" s="18">
        <f t="shared" si="5"/>
        <v>0</v>
      </c>
      <c r="BT65" s="18">
        <f t="shared" si="5"/>
        <v>0</v>
      </c>
      <c r="BU65" s="18">
        <f t="shared" si="5"/>
        <v>0</v>
      </c>
      <c r="BV65" s="18">
        <f t="shared" si="5"/>
        <v>0</v>
      </c>
    </row>
    <row r="66" spans="1:74" x14ac:dyDescent="0.35">
      <c r="A66" s="9" t="s">
        <v>15</v>
      </c>
      <c r="B66" s="10">
        <v>21</v>
      </c>
      <c r="C66" s="15">
        <f>[1]CHD!NZ110</f>
        <v>0</v>
      </c>
      <c r="D66" s="16">
        <f>[1]CHD!OL110</f>
        <v>0</v>
      </c>
      <c r="E66" s="18">
        <f>C66*Parameters!$H$3/Parameters!$G$3</f>
        <v>0</v>
      </c>
      <c r="F66" s="18">
        <f>C66*Parameters!$I$3/Parameters!$G$3</f>
        <v>0</v>
      </c>
      <c r="G66" s="18">
        <f>D66*Parameters!$H$3/Parameters!$G$3</f>
        <v>0</v>
      </c>
      <c r="H66" s="18">
        <f>D66*Parameters!$I$3/Parameters!$G$3</f>
        <v>0</v>
      </c>
      <c r="I66" s="15">
        <f>[1]Stroke!NZ110</f>
        <v>0</v>
      </c>
      <c r="J66" s="16">
        <f>[1]Stroke!OL110</f>
        <v>0</v>
      </c>
      <c r="K66" s="18">
        <f>I66*Parameters!$H$7/Parameters!$G$7</f>
        <v>0</v>
      </c>
      <c r="L66" s="18">
        <f>I66*Parameters!$I$7/Parameters!$G$7</f>
        <v>0</v>
      </c>
      <c r="M66" s="18">
        <f>J66*Parameters!$H$7/Parameters!$G$7</f>
        <v>0</v>
      </c>
      <c r="N66" s="18">
        <f>J66*Parameters!$I$7/Parameters!$G$7</f>
        <v>0</v>
      </c>
      <c r="O66" s="15">
        <f>[1]HHD!NZ110</f>
        <v>0</v>
      </c>
      <c r="P66" s="16">
        <f>[1]HHD!OL111</f>
        <v>0</v>
      </c>
      <c r="Q66" s="18">
        <f>O66*Parameters!$H$18/Parameters!$G$18</f>
        <v>0</v>
      </c>
      <c r="R66" s="18">
        <f>O66*Parameters!$I$18/Parameters!$G$18</f>
        <v>0</v>
      </c>
      <c r="S66" s="18">
        <f>P66*Parameters!$H$18/Parameters!$G$18</f>
        <v>0</v>
      </c>
      <c r="T66" s="18">
        <f>P66*Parameters!$I$18/Parameters!$G$18</f>
        <v>0</v>
      </c>
      <c r="U66" s="15">
        <f>[1]Diabetes!NZ110</f>
        <v>0</v>
      </c>
      <c r="V66" s="17">
        <f>[1]Diabetes!OL110</f>
        <v>0</v>
      </c>
      <c r="W66" s="18">
        <f>U66*Parameters!$H$12/Parameters!$G$12</f>
        <v>0</v>
      </c>
      <c r="X66" s="18">
        <f>U66*Parameters!$I$12/Parameters!$G$12</f>
        <v>0</v>
      </c>
      <c r="Y66" s="18">
        <f>V66*Parameters!$H$12/Parameters!$G$12</f>
        <v>0</v>
      </c>
      <c r="Z66" s="18">
        <f>V66*Parameters!$I$12/Parameters!$G$12</f>
        <v>0</v>
      </c>
      <c r="AA66" s="3">
        <f>'[1]Breast CA'!NZ110</f>
        <v>0</v>
      </c>
      <c r="AB66" s="4">
        <f>'[1]Breast CA'!OL110</f>
        <v>0</v>
      </c>
      <c r="AC66" s="18">
        <f>AA66*Parameters!$H$24/Parameters!$G$24</f>
        <v>0</v>
      </c>
      <c r="AD66" s="18">
        <f>AA66*Parameters!$I$24/Parameters!$G$24</f>
        <v>0</v>
      </c>
      <c r="AE66" s="18">
        <f>AB66*Parameters!$H$24/Parameters!$G$24</f>
        <v>0</v>
      </c>
      <c r="AF66" s="18">
        <f>AB66*Parameters!$I$24/Parameters!$G$24</f>
        <v>0</v>
      </c>
      <c r="AG66" s="15">
        <f>'[1]Colon CA'!NZ110</f>
        <v>0</v>
      </c>
      <c r="AH66" s="16">
        <f>'[1]Colon CA'!OL110</f>
        <v>0</v>
      </c>
      <c r="AI66" s="18">
        <f>AG66*Parameters!$H$20/Parameters!$G$20</f>
        <v>0</v>
      </c>
      <c r="AJ66" s="18">
        <f>AG66*Parameters!$I$20/Parameters!$G$20</f>
        <v>0</v>
      </c>
      <c r="AK66" s="18">
        <f>AH66*Parameters!$H$20/Parameters!$G$20</f>
        <v>0</v>
      </c>
      <c r="AL66" s="18">
        <f>AH66*Parameters!$I$20/Parameters!$G$20</f>
        <v>0</v>
      </c>
      <c r="AM66" s="3">
        <f>'[1]Pancreas CA'!NZ110</f>
        <v>0</v>
      </c>
      <c r="AN66" s="4">
        <f>'[1]Pancreas CA'!OL110</f>
        <v>0</v>
      </c>
      <c r="AO66" s="18">
        <f>AM66*Parameters!$H$25/Parameters!$G$25</f>
        <v>0</v>
      </c>
      <c r="AP66" s="18">
        <f>AM66*Parameters!$I$25/Parameters!$G$25</f>
        <v>0</v>
      </c>
      <c r="AQ66" s="18">
        <f>AN66*Parameters!$H$25/Parameters!$G$25</f>
        <v>0</v>
      </c>
      <c r="AR66" s="18">
        <f>AN66*Parameters!$I$25/Parameters!$G$25</f>
        <v>0</v>
      </c>
      <c r="AS66" s="3">
        <f>'[1]Kidney CA'!NZ110</f>
        <v>0</v>
      </c>
      <c r="AT66" s="4">
        <f>'[1]Kidney CA'!OL110</f>
        <v>0</v>
      </c>
      <c r="AU66" s="18">
        <f>AS66*Parameters!$H$22/Parameters!$G$22</f>
        <v>0</v>
      </c>
      <c r="AV66" s="18">
        <f>AS66*Parameters!$I$22/Parameters!$G$22</f>
        <v>0</v>
      </c>
      <c r="AW66" s="18">
        <f>AT66*Parameters!$H$22/Parameters!$G$22</f>
        <v>0</v>
      </c>
      <c r="AX66" s="18">
        <f>AT66*Parameters!$I$22/Parameters!$G$22</f>
        <v>0</v>
      </c>
      <c r="AY66" s="3">
        <f>'[1]Liver CA'!NZ110</f>
        <v>0</v>
      </c>
      <c r="AZ66" s="4">
        <f>'[1]Liver CA'!OL110</f>
        <v>0</v>
      </c>
      <c r="BA66" s="18">
        <f>AY66*Parameters!$H$23/Parameters!$G$23</f>
        <v>0</v>
      </c>
      <c r="BB66" s="18">
        <f>AY66*Parameters!$I$23/Parameters!$G$23</f>
        <v>0</v>
      </c>
      <c r="BC66" s="18">
        <f>AZ66*Parameters!$H$23/Parameters!$G$23</f>
        <v>0</v>
      </c>
      <c r="BD66" s="18">
        <f>AZ66*Parameters!$I$23/Parameters!$G$23</f>
        <v>0</v>
      </c>
      <c r="BE66" s="3">
        <f>[1]Cirrhosis!NZ110</f>
        <v>0</v>
      </c>
      <c r="BF66" s="4">
        <f>[1]Cirrhosis!OL110</f>
        <v>0</v>
      </c>
      <c r="BG66" s="18">
        <f>BE66*Parameters!$H$16/Parameters!$G$16</f>
        <v>0</v>
      </c>
      <c r="BH66" s="18">
        <f>BE66*Parameters!$I$16/Parameters!$G$16</f>
        <v>0</v>
      </c>
      <c r="BI66" s="18">
        <f>BF66*Parameters!$H$16/Parameters!$G$16</f>
        <v>0</v>
      </c>
      <c r="BJ66" s="18">
        <f>BF66*Parameters!$I$16/Parameters!$G$16</f>
        <v>0</v>
      </c>
      <c r="BK66" s="3">
        <f>[1]CKD!NZ110</f>
        <v>0</v>
      </c>
      <c r="BL66" s="4">
        <f>[1]CKD!OL110</f>
        <v>0</v>
      </c>
      <c r="BM66" s="18">
        <f>BK66*Parameters!$H$14/Parameters!$G$14</f>
        <v>0</v>
      </c>
      <c r="BN66" s="18">
        <f>BK66*Parameters!$I$14/Parameters!$G$14</f>
        <v>0</v>
      </c>
      <c r="BO66" s="18">
        <f>BL66*Parameters!$H$14/Parameters!$G$14</f>
        <v>0</v>
      </c>
      <c r="BP66" s="18">
        <f>BL66*Parameters!$I$14/Parameters!$G$14</f>
        <v>0</v>
      </c>
      <c r="BQ66" s="18">
        <f t="shared" si="5"/>
        <v>0</v>
      </c>
      <c r="BR66" s="18">
        <f t="shared" si="5"/>
        <v>0</v>
      </c>
      <c r="BS66" s="18">
        <f t="shared" si="5"/>
        <v>0</v>
      </c>
      <c r="BT66" s="18">
        <f t="shared" si="5"/>
        <v>0</v>
      </c>
      <c r="BU66" s="18">
        <f t="shared" si="5"/>
        <v>0</v>
      </c>
      <c r="BV66" s="18">
        <f t="shared" si="5"/>
        <v>0</v>
      </c>
    </row>
    <row r="67" spans="1:74" x14ac:dyDescent="0.35">
      <c r="A67" s="9" t="s">
        <v>15</v>
      </c>
      <c r="B67" s="10">
        <v>22</v>
      </c>
      <c r="C67" s="15">
        <f>[1]CHD!NZ111</f>
        <v>0</v>
      </c>
      <c r="D67" s="16">
        <f>[1]CHD!OL111</f>
        <v>0</v>
      </c>
      <c r="E67" s="18">
        <f>C67*Parameters!$H$3/Parameters!$G$3</f>
        <v>0</v>
      </c>
      <c r="F67" s="18">
        <f>C67*Parameters!$I$3/Parameters!$G$3</f>
        <v>0</v>
      </c>
      <c r="G67" s="18">
        <f>D67*Parameters!$H$3/Parameters!$G$3</f>
        <v>0</v>
      </c>
      <c r="H67" s="18">
        <f>D67*Parameters!$I$3/Parameters!$G$3</f>
        <v>0</v>
      </c>
      <c r="I67" s="15">
        <f>[1]Stroke!NZ111</f>
        <v>0</v>
      </c>
      <c r="J67" s="16">
        <f>[1]Stroke!OL111</f>
        <v>0</v>
      </c>
      <c r="K67" s="18">
        <f>I67*Parameters!$H$7/Parameters!$G$7</f>
        <v>0</v>
      </c>
      <c r="L67" s="18">
        <f>I67*Parameters!$I$7/Parameters!$G$7</f>
        <v>0</v>
      </c>
      <c r="M67" s="18">
        <f>J67*Parameters!$H$7/Parameters!$G$7</f>
        <v>0</v>
      </c>
      <c r="N67" s="18">
        <f>J67*Parameters!$I$7/Parameters!$G$7</f>
        <v>0</v>
      </c>
      <c r="O67" s="15">
        <f>[1]HHD!NZ111</f>
        <v>0</v>
      </c>
      <c r="P67" s="16">
        <f>[1]HHD!OL112</f>
        <v>0</v>
      </c>
      <c r="Q67" s="18">
        <f>O67*Parameters!$H$18/Parameters!$G$18</f>
        <v>0</v>
      </c>
      <c r="R67" s="18">
        <f>O67*Parameters!$I$18/Parameters!$G$18</f>
        <v>0</v>
      </c>
      <c r="S67" s="18">
        <f>P67*Parameters!$H$18/Parameters!$G$18</f>
        <v>0</v>
      </c>
      <c r="T67" s="18">
        <f>P67*Parameters!$I$18/Parameters!$G$18</f>
        <v>0</v>
      </c>
      <c r="U67" s="15">
        <f>[1]Diabetes!NZ111</f>
        <v>0</v>
      </c>
      <c r="V67" s="17">
        <f>[1]Diabetes!OL111</f>
        <v>0</v>
      </c>
      <c r="W67" s="18">
        <f>U67*Parameters!$H$12/Parameters!$G$12</f>
        <v>0</v>
      </c>
      <c r="X67" s="18">
        <f>U67*Parameters!$I$12/Parameters!$G$12</f>
        <v>0</v>
      </c>
      <c r="Y67" s="18">
        <f>V67*Parameters!$H$12/Parameters!$G$12</f>
        <v>0</v>
      </c>
      <c r="Z67" s="18">
        <f>V67*Parameters!$I$12/Parameters!$G$12</f>
        <v>0</v>
      </c>
      <c r="AA67" s="3">
        <f>'[1]Breast CA'!NZ111</f>
        <v>0</v>
      </c>
      <c r="AB67" s="4">
        <f>'[1]Breast CA'!OL111</f>
        <v>0</v>
      </c>
      <c r="AC67" s="18">
        <f>AA67*Parameters!$H$24/Parameters!$G$24</f>
        <v>0</v>
      </c>
      <c r="AD67" s="18">
        <f>AA67*Parameters!$I$24/Parameters!$G$24</f>
        <v>0</v>
      </c>
      <c r="AE67" s="18">
        <f>AB67*Parameters!$H$24/Parameters!$G$24</f>
        <v>0</v>
      </c>
      <c r="AF67" s="18">
        <f>AB67*Parameters!$I$24/Parameters!$G$24</f>
        <v>0</v>
      </c>
      <c r="AG67" s="15">
        <f>'[1]Colon CA'!NZ111</f>
        <v>0</v>
      </c>
      <c r="AH67" s="16">
        <f>'[1]Colon CA'!OL111</f>
        <v>0</v>
      </c>
      <c r="AI67" s="18">
        <f>AG67*Parameters!$H$20/Parameters!$G$20</f>
        <v>0</v>
      </c>
      <c r="AJ67" s="18">
        <f>AG67*Parameters!$I$20/Parameters!$G$20</f>
        <v>0</v>
      </c>
      <c r="AK67" s="18">
        <f>AH67*Parameters!$H$20/Parameters!$G$20</f>
        <v>0</v>
      </c>
      <c r="AL67" s="18">
        <f>AH67*Parameters!$I$20/Parameters!$G$20</f>
        <v>0</v>
      </c>
      <c r="AM67" s="3">
        <f>'[1]Pancreas CA'!NZ111</f>
        <v>0</v>
      </c>
      <c r="AN67" s="4">
        <f>'[1]Pancreas CA'!OL111</f>
        <v>0</v>
      </c>
      <c r="AO67" s="18">
        <f>AM67*Parameters!$H$25/Parameters!$G$25</f>
        <v>0</v>
      </c>
      <c r="AP67" s="18">
        <f>AM67*Parameters!$I$25/Parameters!$G$25</f>
        <v>0</v>
      </c>
      <c r="AQ67" s="18">
        <f>AN67*Parameters!$H$25/Parameters!$G$25</f>
        <v>0</v>
      </c>
      <c r="AR67" s="18">
        <f>AN67*Parameters!$I$25/Parameters!$G$25</f>
        <v>0</v>
      </c>
      <c r="AS67" s="3">
        <f>'[1]Kidney CA'!NZ111</f>
        <v>0</v>
      </c>
      <c r="AT67" s="4">
        <f>'[1]Kidney CA'!OL111</f>
        <v>0</v>
      </c>
      <c r="AU67" s="18">
        <f>AS67*Parameters!$H$22/Parameters!$G$22</f>
        <v>0</v>
      </c>
      <c r="AV67" s="18">
        <f>AS67*Parameters!$I$22/Parameters!$G$22</f>
        <v>0</v>
      </c>
      <c r="AW67" s="18">
        <f>AT67*Parameters!$H$22/Parameters!$G$22</f>
        <v>0</v>
      </c>
      <c r="AX67" s="18">
        <f>AT67*Parameters!$I$22/Parameters!$G$22</f>
        <v>0</v>
      </c>
      <c r="AY67" s="3">
        <f>'[1]Liver CA'!NZ111</f>
        <v>0</v>
      </c>
      <c r="AZ67" s="4">
        <f>'[1]Liver CA'!OL111</f>
        <v>0</v>
      </c>
      <c r="BA67" s="18">
        <f>AY67*Parameters!$H$23/Parameters!$G$23</f>
        <v>0</v>
      </c>
      <c r="BB67" s="18">
        <f>AY67*Parameters!$I$23/Parameters!$G$23</f>
        <v>0</v>
      </c>
      <c r="BC67" s="18">
        <f>AZ67*Parameters!$H$23/Parameters!$G$23</f>
        <v>0</v>
      </c>
      <c r="BD67" s="18">
        <f>AZ67*Parameters!$I$23/Parameters!$G$23</f>
        <v>0</v>
      </c>
      <c r="BE67" s="3">
        <f>[1]Cirrhosis!NZ111</f>
        <v>0</v>
      </c>
      <c r="BF67" s="4">
        <f>[1]Cirrhosis!OL111</f>
        <v>0</v>
      </c>
      <c r="BG67" s="18">
        <f>BE67*Parameters!$H$16/Parameters!$G$16</f>
        <v>0</v>
      </c>
      <c r="BH67" s="18">
        <f>BE67*Parameters!$I$16/Parameters!$G$16</f>
        <v>0</v>
      </c>
      <c r="BI67" s="18">
        <f>BF67*Parameters!$H$16/Parameters!$G$16</f>
        <v>0</v>
      </c>
      <c r="BJ67" s="18">
        <f>BF67*Parameters!$I$16/Parameters!$G$16</f>
        <v>0</v>
      </c>
      <c r="BK67" s="3">
        <f>[1]CKD!NZ111</f>
        <v>0</v>
      </c>
      <c r="BL67" s="4">
        <f>[1]CKD!OL111</f>
        <v>0</v>
      </c>
      <c r="BM67" s="18">
        <f>BK67*Parameters!$H$14/Parameters!$G$14</f>
        <v>0</v>
      </c>
      <c r="BN67" s="18">
        <f>BK67*Parameters!$I$14/Parameters!$G$14</f>
        <v>0</v>
      </c>
      <c r="BO67" s="18">
        <f>BL67*Parameters!$H$14/Parameters!$G$14</f>
        <v>0</v>
      </c>
      <c r="BP67" s="18">
        <f>BL67*Parameters!$I$14/Parameters!$G$14</f>
        <v>0</v>
      </c>
      <c r="BQ67" s="18">
        <f t="shared" si="5"/>
        <v>0</v>
      </c>
      <c r="BR67" s="18">
        <f t="shared" si="5"/>
        <v>0</v>
      </c>
      <c r="BS67" s="18">
        <f t="shared" si="5"/>
        <v>0</v>
      </c>
      <c r="BT67" s="18">
        <f t="shared" si="5"/>
        <v>0</v>
      </c>
      <c r="BU67" s="18">
        <f t="shared" si="5"/>
        <v>0</v>
      </c>
      <c r="BV67" s="18">
        <f t="shared" si="5"/>
        <v>0</v>
      </c>
    </row>
    <row r="68" spans="1:74" x14ac:dyDescent="0.35">
      <c r="A68" s="9" t="s">
        <v>15</v>
      </c>
      <c r="B68" s="10">
        <v>23</v>
      </c>
      <c r="C68" s="15">
        <f>[1]CHD!NZ112</f>
        <v>0</v>
      </c>
      <c r="D68" s="16">
        <f>[1]CHD!OL112</f>
        <v>0</v>
      </c>
      <c r="E68" s="18">
        <f>C68*Parameters!$H$3/Parameters!$G$3</f>
        <v>0</v>
      </c>
      <c r="F68" s="18">
        <f>C68*Parameters!$I$3/Parameters!$G$3</f>
        <v>0</v>
      </c>
      <c r="G68" s="18">
        <f>D68*Parameters!$H$3/Parameters!$G$3</f>
        <v>0</v>
      </c>
      <c r="H68" s="18">
        <f>D68*Parameters!$I$3/Parameters!$G$3</f>
        <v>0</v>
      </c>
      <c r="I68" s="15">
        <f>[1]Stroke!NZ112</f>
        <v>0</v>
      </c>
      <c r="J68" s="16">
        <f>[1]Stroke!OL112</f>
        <v>0</v>
      </c>
      <c r="K68" s="18">
        <f>I68*Parameters!$H$7/Parameters!$G$7</f>
        <v>0</v>
      </c>
      <c r="L68" s="18">
        <f>I68*Parameters!$I$7/Parameters!$G$7</f>
        <v>0</v>
      </c>
      <c r="M68" s="18">
        <f>J68*Parameters!$H$7/Parameters!$G$7</f>
        <v>0</v>
      </c>
      <c r="N68" s="18">
        <f>J68*Parameters!$I$7/Parameters!$G$7</f>
        <v>0</v>
      </c>
      <c r="O68" s="15">
        <f>[1]HHD!NZ112</f>
        <v>0</v>
      </c>
      <c r="P68" s="16">
        <f>[1]HHD!OL113</f>
        <v>0</v>
      </c>
      <c r="Q68" s="18">
        <f>O68*Parameters!$H$18/Parameters!$G$18</f>
        <v>0</v>
      </c>
      <c r="R68" s="18">
        <f>O68*Parameters!$I$18/Parameters!$G$18</f>
        <v>0</v>
      </c>
      <c r="S68" s="18">
        <f>P68*Parameters!$H$18/Parameters!$G$18</f>
        <v>0</v>
      </c>
      <c r="T68" s="18">
        <f>P68*Parameters!$I$18/Parameters!$G$18</f>
        <v>0</v>
      </c>
      <c r="U68" s="15">
        <f>[1]Diabetes!NZ112</f>
        <v>0</v>
      </c>
      <c r="V68" s="17">
        <f>[1]Diabetes!OL112</f>
        <v>0</v>
      </c>
      <c r="W68" s="18">
        <f>U68*Parameters!$H$12/Parameters!$G$12</f>
        <v>0</v>
      </c>
      <c r="X68" s="18">
        <f>U68*Parameters!$I$12/Parameters!$G$12</f>
        <v>0</v>
      </c>
      <c r="Y68" s="18">
        <f>V68*Parameters!$H$12/Parameters!$G$12</f>
        <v>0</v>
      </c>
      <c r="Z68" s="18">
        <f>V68*Parameters!$I$12/Parameters!$G$12</f>
        <v>0</v>
      </c>
      <c r="AA68" s="3">
        <f>'[1]Breast CA'!NZ112</f>
        <v>0</v>
      </c>
      <c r="AB68" s="4">
        <f>'[1]Breast CA'!OL112</f>
        <v>0</v>
      </c>
      <c r="AC68" s="18">
        <f>AA68*Parameters!$H$24/Parameters!$G$24</f>
        <v>0</v>
      </c>
      <c r="AD68" s="18">
        <f>AA68*Parameters!$I$24/Parameters!$G$24</f>
        <v>0</v>
      </c>
      <c r="AE68" s="18">
        <f>AB68*Parameters!$H$24/Parameters!$G$24</f>
        <v>0</v>
      </c>
      <c r="AF68" s="18">
        <f>AB68*Parameters!$I$24/Parameters!$G$24</f>
        <v>0</v>
      </c>
      <c r="AG68" s="15">
        <f>'[1]Colon CA'!NZ112</f>
        <v>0</v>
      </c>
      <c r="AH68" s="16">
        <f>'[1]Colon CA'!OL112</f>
        <v>0</v>
      </c>
      <c r="AI68" s="18">
        <f>AG68*Parameters!$H$20/Parameters!$G$20</f>
        <v>0</v>
      </c>
      <c r="AJ68" s="18">
        <f>AG68*Parameters!$I$20/Parameters!$G$20</f>
        <v>0</v>
      </c>
      <c r="AK68" s="18">
        <f>AH68*Parameters!$H$20/Parameters!$G$20</f>
        <v>0</v>
      </c>
      <c r="AL68" s="18">
        <f>AH68*Parameters!$I$20/Parameters!$G$20</f>
        <v>0</v>
      </c>
      <c r="AM68" s="3">
        <f>'[1]Pancreas CA'!NZ112</f>
        <v>0</v>
      </c>
      <c r="AN68" s="4">
        <f>'[1]Pancreas CA'!OL112</f>
        <v>0</v>
      </c>
      <c r="AO68" s="18">
        <f>AM68*Parameters!$H$25/Parameters!$G$25</f>
        <v>0</v>
      </c>
      <c r="AP68" s="18">
        <f>AM68*Parameters!$I$25/Parameters!$G$25</f>
        <v>0</v>
      </c>
      <c r="AQ68" s="18">
        <f>AN68*Parameters!$H$25/Parameters!$G$25</f>
        <v>0</v>
      </c>
      <c r="AR68" s="18">
        <f>AN68*Parameters!$I$25/Parameters!$G$25</f>
        <v>0</v>
      </c>
      <c r="AS68" s="3">
        <f>'[1]Kidney CA'!NZ112</f>
        <v>0</v>
      </c>
      <c r="AT68" s="4">
        <f>'[1]Kidney CA'!OL112</f>
        <v>0</v>
      </c>
      <c r="AU68" s="18">
        <f>AS68*Parameters!$H$22/Parameters!$G$22</f>
        <v>0</v>
      </c>
      <c r="AV68" s="18">
        <f>AS68*Parameters!$I$22/Parameters!$G$22</f>
        <v>0</v>
      </c>
      <c r="AW68" s="18">
        <f>AT68*Parameters!$H$22/Parameters!$G$22</f>
        <v>0</v>
      </c>
      <c r="AX68" s="18">
        <f>AT68*Parameters!$I$22/Parameters!$G$22</f>
        <v>0</v>
      </c>
      <c r="AY68" s="3">
        <f>'[1]Liver CA'!NZ112</f>
        <v>0</v>
      </c>
      <c r="AZ68" s="4">
        <f>'[1]Liver CA'!OL112</f>
        <v>0</v>
      </c>
      <c r="BA68" s="18">
        <f>AY68*Parameters!$H$23/Parameters!$G$23</f>
        <v>0</v>
      </c>
      <c r="BB68" s="18">
        <f>AY68*Parameters!$I$23/Parameters!$G$23</f>
        <v>0</v>
      </c>
      <c r="BC68" s="18">
        <f>AZ68*Parameters!$H$23/Parameters!$G$23</f>
        <v>0</v>
      </c>
      <c r="BD68" s="18">
        <f>AZ68*Parameters!$I$23/Parameters!$G$23</f>
        <v>0</v>
      </c>
      <c r="BE68" s="3">
        <f>[1]Cirrhosis!NZ112</f>
        <v>0</v>
      </c>
      <c r="BF68" s="4">
        <f>[1]Cirrhosis!OL112</f>
        <v>0</v>
      </c>
      <c r="BG68" s="18">
        <f>BE68*Parameters!$H$16/Parameters!$G$16</f>
        <v>0</v>
      </c>
      <c r="BH68" s="18">
        <f>BE68*Parameters!$I$16/Parameters!$G$16</f>
        <v>0</v>
      </c>
      <c r="BI68" s="18">
        <f>BF68*Parameters!$H$16/Parameters!$G$16</f>
        <v>0</v>
      </c>
      <c r="BJ68" s="18">
        <f>BF68*Parameters!$I$16/Parameters!$G$16</f>
        <v>0</v>
      </c>
      <c r="BK68" s="3">
        <f>[1]CKD!NZ112</f>
        <v>0</v>
      </c>
      <c r="BL68" s="4">
        <f>[1]CKD!OL112</f>
        <v>0</v>
      </c>
      <c r="BM68" s="18">
        <f>BK68*Parameters!$H$14/Parameters!$G$14</f>
        <v>0</v>
      </c>
      <c r="BN68" s="18">
        <f>BK68*Parameters!$I$14/Parameters!$G$14</f>
        <v>0</v>
      </c>
      <c r="BO68" s="18">
        <f>BL68*Parameters!$H$14/Parameters!$G$14</f>
        <v>0</v>
      </c>
      <c r="BP68" s="18">
        <f>BL68*Parameters!$I$14/Parameters!$G$14</f>
        <v>0</v>
      </c>
      <c r="BQ68" s="18">
        <f t="shared" si="5"/>
        <v>0</v>
      </c>
      <c r="BR68" s="18">
        <f t="shared" si="5"/>
        <v>0</v>
      </c>
      <c r="BS68" s="18">
        <f t="shared" si="5"/>
        <v>0</v>
      </c>
      <c r="BT68" s="18">
        <f t="shared" si="5"/>
        <v>0</v>
      </c>
      <c r="BU68" s="18">
        <f t="shared" si="5"/>
        <v>0</v>
      </c>
      <c r="BV68" s="18">
        <f t="shared" si="5"/>
        <v>0</v>
      </c>
    </row>
    <row r="69" spans="1:74" x14ac:dyDescent="0.35">
      <c r="A69" s="9" t="s">
        <v>15</v>
      </c>
      <c r="B69" s="10">
        <v>24</v>
      </c>
      <c r="C69" s="15">
        <f>[1]CHD!NZ113</f>
        <v>0</v>
      </c>
      <c r="D69" s="16">
        <f>[1]CHD!OL113</f>
        <v>0</v>
      </c>
      <c r="E69" s="18">
        <f>C69*Parameters!$H$3/Parameters!$G$3</f>
        <v>0</v>
      </c>
      <c r="F69" s="18">
        <f>C69*Parameters!$I$3/Parameters!$G$3</f>
        <v>0</v>
      </c>
      <c r="G69" s="18">
        <f>D69*Parameters!$H$3/Parameters!$G$3</f>
        <v>0</v>
      </c>
      <c r="H69" s="18">
        <f>D69*Parameters!$I$3/Parameters!$G$3</f>
        <v>0</v>
      </c>
      <c r="I69" s="15">
        <f>[1]Stroke!NZ113</f>
        <v>0</v>
      </c>
      <c r="J69" s="16">
        <f>[1]Stroke!OL113</f>
        <v>0</v>
      </c>
      <c r="K69" s="18">
        <f>I69*Parameters!$H$7/Parameters!$G$7</f>
        <v>0</v>
      </c>
      <c r="L69" s="18">
        <f>I69*Parameters!$I$7/Parameters!$G$7</f>
        <v>0</v>
      </c>
      <c r="M69" s="18">
        <f>J69*Parameters!$H$7/Parameters!$G$7</f>
        <v>0</v>
      </c>
      <c r="N69" s="18">
        <f>J69*Parameters!$I$7/Parameters!$G$7</f>
        <v>0</v>
      </c>
      <c r="O69" s="15">
        <f>[1]HHD!NZ113</f>
        <v>0</v>
      </c>
      <c r="P69" s="16">
        <f>[1]HHD!OL114</f>
        <v>0</v>
      </c>
      <c r="Q69" s="18">
        <f>O69*Parameters!$H$18/Parameters!$G$18</f>
        <v>0</v>
      </c>
      <c r="R69" s="18">
        <f>O69*Parameters!$I$18/Parameters!$G$18</f>
        <v>0</v>
      </c>
      <c r="S69" s="18">
        <f>P69*Parameters!$H$18/Parameters!$G$18</f>
        <v>0</v>
      </c>
      <c r="T69" s="18">
        <f>P69*Parameters!$I$18/Parameters!$G$18</f>
        <v>0</v>
      </c>
      <c r="U69" s="15">
        <f>[1]Diabetes!NZ113</f>
        <v>0</v>
      </c>
      <c r="V69" s="17">
        <f>[1]Diabetes!OL113</f>
        <v>0</v>
      </c>
      <c r="W69" s="18">
        <f>U69*Parameters!$H$12/Parameters!$G$12</f>
        <v>0</v>
      </c>
      <c r="X69" s="18">
        <f>U69*Parameters!$I$12/Parameters!$G$12</f>
        <v>0</v>
      </c>
      <c r="Y69" s="18">
        <f>V69*Parameters!$H$12/Parameters!$G$12</f>
        <v>0</v>
      </c>
      <c r="Z69" s="18">
        <f>V69*Parameters!$I$12/Parameters!$G$12</f>
        <v>0</v>
      </c>
      <c r="AA69" s="3">
        <f>'[1]Breast CA'!NZ113</f>
        <v>0</v>
      </c>
      <c r="AB69" s="4">
        <f>'[1]Breast CA'!OL113</f>
        <v>0</v>
      </c>
      <c r="AC69" s="18">
        <f>AA69*Parameters!$H$24/Parameters!$G$24</f>
        <v>0</v>
      </c>
      <c r="AD69" s="18">
        <f>AA69*Parameters!$I$24/Parameters!$G$24</f>
        <v>0</v>
      </c>
      <c r="AE69" s="18">
        <f>AB69*Parameters!$H$24/Parameters!$G$24</f>
        <v>0</v>
      </c>
      <c r="AF69" s="18">
        <f>AB69*Parameters!$I$24/Parameters!$G$24</f>
        <v>0</v>
      </c>
      <c r="AG69" s="15">
        <f>'[1]Colon CA'!NZ113</f>
        <v>0</v>
      </c>
      <c r="AH69" s="16">
        <f>'[1]Colon CA'!OL113</f>
        <v>0</v>
      </c>
      <c r="AI69" s="18">
        <f>AG69*Parameters!$H$20/Parameters!$G$20</f>
        <v>0</v>
      </c>
      <c r="AJ69" s="18">
        <f>AG69*Parameters!$I$20/Parameters!$G$20</f>
        <v>0</v>
      </c>
      <c r="AK69" s="18">
        <f>AH69*Parameters!$H$20/Parameters!$G$20</f>
        <v>0</v>
      </c>
      <c r="AL69" s="18">
        <f>AH69*Parameters!$I$20/Parameters!$G$20</f>
        <v>0</v>
      </c>
      <c r="AM69" s="3">
        <f>'[1]Pancreas CA'!NZ113</f>
        <v>0</v>
      </c>
      <c r="AN69" s="4">
        <f>'[1]Pancreas CA'!OL113</f>
        <v>0</v>
      </c>
      <c r="AO69" s="18">
        <f>AM69*Parameters!$H$25/Parameters!$G$25</f>
        <v>0</v>
      </c>
      <c r="AP69" s="18">
        <f>AM69*Parameters!$I$25/Parameters!$G$25</f>
        <v>0</v>
      </c>
      <c r="AQ69" s="18">
        <f>AN69*Parameters!$H$25/Parameters!$G$25</f>
        <v>0</v>
      </c>
      <c r="AR69" s="18">
        <f>AN69*Parameters!$I$25/Parameters!$G$25</f>
        <v>0</v>
      </c>
      <c r="AS69" s="3">
        <f>'[1]Kidney CA'!NZ113</f>
        <v>0</v>
      </c>
      <c r="AT69" s="4">
        <f>'[1]Kidney CA'!OL113</f>
        <v>0</v>
      </c>
      <c r="AU69" s="18">
        <f>AS69*Parameters!$H$22/Parameters!$G$22</f>
        <v>0</v>
      </c>
      <c r="AV69" s="18">
        <f>AS69*Parameters!$I$22/Parameters!$G$22</f>
        <v>0</v>
      </c>
      <c r="AW69" s="18">
        <f>AT69*Parameters!$H$22/Parameters!$G$22</f>
        <v>0</v>
      </c>
      <c r="AX69" s="18">
        <f>AT69*Parameters!$I$22/Parameters!$G$22</f>
        <v>0</v>
      </c>
      <c r="AY69" s="3">
        <f>'[1]Liver CA'!NZ113</f>
        <v>0</v>
      </c>
      <c r="AZ69" s="4">
        <f>'[1]Liver CA'!OL113</f>
        <v>0</v>
      </c>
      <c r="BA69" s="18">
        <f>AY69*Parameters!$H$23/Parameters!$G$23</f>
        <v>0</v>
      </c>
      <c r="BB69" s="18">
        <f>AY69*Parameters!$I$23/Parameters!$G$23</f>
        <v>0</v>
      </c>
      <c r="BC69" s="18">
        <f>AZ69*Parameters!$H$23/Parameters!$G$23</f>
        <v>0</v>
      </c>
      <c r="BD69" s="18">
        <f>AZ69*Parameters!$I$23/Parameters!$G$23</f>
        <v>0</v>
      </c>
      <c r="BE69" s="3">
        <f>[1]Cirrhosis!NZ113</f>
        <v>0</v>
      </c>
      <c r="BF69" s="4">
        <f>[1]Cirrhosis!OL113</f>
        <v>0</v>
      </c>
      <c r="BG69" s="18">
        <f>BE69*Parameters!$H$16/Parameters!$G$16</f>
        <v>0</v>
      </c>
      <c r="BH69" s="18">
        <f>BE69*Parameters!$I$16/Parameters!$G$16</f>
        <v>0</v>
      </c>
      <c r="BI69" s="18">
        <f>BF69*Parameters!$H$16/Parameters!$G$16</f>
        <v>0</v>
      </c>
      <c r="BJ69" s="18">
        <f>BF69*Parameters!$I$16/Parameters!$G$16</f>
        <v>0</v>
      </c>
      <c r="BK69" s="3">
        <f>[1]CKD!NZ113</f>
        <v>0</v>
      </c>
      <c r="BL69" s="4">
        <f>[1]CKD!OL113</f>
        <v>0</v>
      </c>
      <c r="BM69" s="18">
        <f>BK69*Parameters!$H$14/Parameters!$G$14</f>
        <v>0</v>
      </c>
      <c r="BN69" s="18">
        <f>BK69*Parameters!$I$14/Parameters!$G$14</f>
        <v>0</v>
      </c>
      <c r="BO69" s="18">
        <f>BL69*Parameters!$H$14/Parameters!$G$14</f>
        <v>0</v>
      </c>
      <c r="BP69" s="18">
        <f>BL69*Parameters!$I$14/Parameters!$G$14</f>
        <v>0</v>
      </c>
      <c r="BQ69" s="18">
        <f t="shared" si="5"/>
        <v>0</v>
      </c>
      <c r="BR69" s="18">
        <f t="shared" si="5"/>
        <v>0</v>
      </c>
      <c r="BS69" s="18">
        <f t="shared" si="5"/>
        <v>0</v>
      </c>
      <c r="BT69" s="18">
        <f t="shared" si="5"/>
        <v>0</v>
      </c>
      <c r="BU69" s="18">
        <f t="shared" si="5"/>
        <v>0</v>
      </c>
      <c r="BV69" s="18">
        <f t="shared" si="5"/>
        <v>0</v>
      </c>
    </row>
    <row r="70" spans="1:74" x14ac:dyDescent="0.35">
      <c r="A70" s="9" t="s">
        <v>15</v>
      </c>
      <c r="B70" s="10">
        <v>25</v>
      </c>
      <c r="C70" s="15">
        <f>[1]CHD!NZ114</f>
        <v>0</v>
      </c>
      <c r="D70" s="16">
        <f>[1]CHD!OL114</f>
        <v>0</v>
      </c>
      <c r="E70" s="18">
        <f>C70*Parameters!$H$3/Parameters!$G$3</f>
        <v>0</v>
      </c>
      <c r="F70" s="18">
        <f>C70*Parameters!$I$3/Parameters!$G$3</f>
        <v>0</v>
      </c>
      <c r="G70" s="18">
        <f>D70*Parameters!$H$3/Parameters!$G$3</f>
        <v>0</v>
      </c>
      <c r="H70" s="18">
        <f>D70*Parameters!$I$3/Parameters!$G$3</f>
        <v>0</v>
      </c>
      <c r="I70" s="15">
        <f>[1]Stroke!NZ114</f>
        <v>0</v>
      </c>
      <c r="J70" s="16">
        <f>[1]Stroke!OL114</f>
        <v>0</v>
      </c>
      <c r="K70" s="18">
        <f>I70*Parameters!$H$7/Parameters!$G$7</f>
        <v>0</v>
      </c>
      <c r="L70" s="18">
        <f>I70*Parameters!$I$7/Parameters!$G$7</f>
        <v>0</v>
      </c>
      <c r="M70" s="18">
        <f>J70*Parameters!$H$7/Parameters!$G$7</f>
        <v>0</v>
      </c>
      <c r="N70" s="18">
        <f>J70*Parameters!$I$7/Parameters!$G$7</f>
        <v>0</v>
      </c>
      <c r="O70" s="15">
        <f>[1]HHD!NZ114</f>
        <v>0</v>
      </c>
      <c r="P70" s="16">
        <f>[1]HHD!OL115</f>
        <v>0</v>
      </c>
      <c r="Q70" s="18">
        <f>O70*Parameters!$H$18/Parameters!$G$18</f>
        <v>0</v>
      </c>
      <c r="R70" s="18">
        <f>O70*Parameters!$I$18/Parameters!$G$18</f>
        <v>0</v>
      </c>
      <c r="S70" s="18">
        <f>P70*Parameters!$H$18/Parameters!$G$18</f>
        <v>0</v>
      </c>
      <c r="T70" s="18">
        <f>P70*Parameters!$I$18/Parameters!$G$18</f>
        <v>0</v>
      </c>
      <c r="U70" s="15">
        <f>[1]Diabetes!NZ114</f>
        <v>0</v>
      </c>
      <c r="V70" s="17">
        <f>[1]Diabetes!OL114</f>
        <v>0</v>
      </c>
      <c r="W70" s="18">
        <f>U70*Parameters!$H$12/Parameters!$G$12</f>
        <v>0</v>
      </c>
      <c r="X70" s="18">
        <f>U70*Parameters!$I$12/Parameters!$G$12</f>
        <v>0</v>
      </c>
      <c r="Y70" s="18">
        <f>V70*Parameters!$H$12/Parameters!$G$12</f>
        <v>0</v>
      </c>
      <c r="Z70" s="18">
        <f>V70*Parameters!$I$12/Parameters!$G$12</f>
        <v>0</v>
      </c>
      <c r="AA70" s="3">
        <f>'[1]Breast CA'!NZ114</f>
        <v>0</v>
      </c>
      <c r="AB70" s="4">
        <f>'[1]Breast CA'!OL114</f>
        <v>0</v>
      </c>
      <c r="AC70" s="18">
        <f>AA70*Parameters!$H$24/Parameters!$G$24</f>
        <v>0</v>
      </c>
      <c r="AD70" s="18">
        <f>AA70*Parameters!$I$24/Parameters!$G$24</f>
        <v>0</v>
      </c>
      <c r="AE70" s="18">
        <f>AB70*Parameters!$H$24/Parameters!$G$24</f>
        <v>0</v>
      </c>
      <c r="AF70" s="18">
        <f>AB70*Parameters!$I$24/Parameters!$G$24</f>
        <v>0</v>
      </c>
      <c r="AG70" s="15">
        <f>'[1]Colon CA'!NZ114</f>
        <v>0</v>
      </c>
      <c r="AH70" s="16">
        <f>'[1]Colon CA'!OL114</f>
        <v>0</v>
      </c>
      <c r="AI70" s="18">
        <f>AG70*Parameters!$H$20/Parameters!$G$20</f>
        <v>0</v>
      </c>
      <c r="AJ70" s="18">
        <f>AG70*Parameters!$I$20/Parameters!$G$20</f>
        <v>0</v>
      </c>
      <c r="AK70" s="18">
        <f>AH70*Parameters!$H$20/Parameters!$G$20</f>
        <v>0</v>
      </c>
      <c r="AL70" s="18">
        <f>AH70*Parameters!$I$20/Parameters!$G$20</f>
        <v>0</v>
      </c>
      <c r="AM70" s="3">
        <f>'[1]Pancreas CA'!NZ114</f>
        <v>0</v>
      </c>
      <c r="AN70" s="4">
        <f>'[1]Pancreas CA'!OL114</f>
        <v>0</v>
      </c>
      <c r="AO70" s="18">
        <f>AM70*Parameters!$H$25/Parameters!$G$25</f>
        <v>0</v>
      </c>
      <c r="AP70" s="18">
        <f>AM70*Parameters!$I$25/Parameters!$G$25</f>
        <v>0</v>
      </c>
      <c r="AQ70" s="18">
        <f>AN70*Parameters!$H$25/Parameters!$G$25</f>
        <v>0</v>
      </c>
      <c r="AR70" s="18">
        <f>AN70*Parameters!$I$25/Parameters!$G$25</f>
        <v>0</v>
      </c>
      <c r="AS70" s="3">
        <f>'[1]Kidney CA'!NZ114</f>
        <v>0</v>
      </c>
      <c r="AT70" s="4">
        <f>'[1]Kidney CA'!OL114</f>
        <v>0</v>
      </c>
      <c r="AU70" s="18">
        <f>AS70*Parameters!$H$22/Parameters!$G$22</f>
        <v>0</v>
      </c>
      <c r="AV70" s="18">
        <f>AS70*Parameters!$I$22/Parameters!$G$22</f>
        <v>0</v>
      </c>
      <c r="AW70" s="18">
        <f>AT70*Parameters!$H$22/Parameters!$G$22</f>
        <v>0</v>
      </c>
      <c r="AX70" s="18">
        <f>AT70*Parameters!$I$22/Parameters!$G$22</f>
        <v>0</v>
      </c>
      <c r="AY70" s="3">
        <f>'[1]Liver CA'!NZ114</f>
        <v>0</v>
      </c>
      <c r="AZ70" s="4">
        <f>'[1]Liver CA'!OL114</f>
        <v>0</v>
      </c>
      <c r="BA70" s="18">
        <f>AY70*Parameters!$H$23/Parameters!$G$23</f>
        <v>0</v>
      </c>
      <c r="BB70" s="18">
        <f>AY70*Parameters!$I$23/Parameters!$G$23</f>
        <v>0</v>
      </c>
      <c r="BC70" s="18">
        <f>AZ70*Parameters!$H$23/Parameters!$G$23</f>
        <v>0</v>
      </c>
      <c r="BD70" s="18">
        <f>AZ70*Parameters!$I$23/Parameters!$G$23</f>
        <v>0</v>
      </c>
      <c r="BE70" s="3">
        <f>[1]Cirrhosis!NZ114</f>
        <v>0</v>
      </c>
      <c r="BF70" s="4">
        <f>[1]Cirrhosis!OL114</f>
        <v>0</v>
      </c>
      <c r="BG70" s="18">
        <f>BE70*Parameters!$H$16/Parameters!$G$16</f>
        <v>0</v>
      </c>
      <c r="BH70" s="18">
        <f>BE70*Parameters!$I$16/Parameters!$G$16</f>
        <v>0</v>
      </c>
      <c r="BI70" s="18">
        <f>BF70*Parameters!$H$16/Parameters!$G$16</f>
        <v>0</v>
      </c>
      <c r="BJ70" s="18">
        <f>BF70*Parameters!$I$16/Parameters!$G$16</f>
        <v>0</v>
      </c>
      <c r="BK70" s="3">
        <f>[1]CKD!NZ114</f>
        <v>0</v>
      </c>
      <c r="BL70" s="4">
        <f>[1]CKD!OL114</f>
        <v>0</v>
      </c>
      <c r="BM70" s="18">
        <f>BK70*Parameters!$H$14/Parameters!$G$14</f>
        <v>0</v>
      </c>
      <c r="BN70" s="18">
        <f>BK70*Parameters!$I$14/Parameters!$G$14</f>
        <v>0</v>
      </c>
      <c r="BO70" s="18">
        <f>BL70*Parameters!$H$14/Parameters!$G$14</f>
        <v>0</v>
      </c>
      <c r="BP70" s="18">
        <f>BL70*Parameters!$I$14/Parameters!$G$14</f>
        <v>0</v>
      </c>
      <c r="BQ70" s="18">
        <f t="shared" si="5"/>
        <v>0</v>
      </c>
      <c r="BR70" s="18">
        <f t="shared" si="5"/>
        <v>0</v>
      </c>
      <c r="BS70" s="18">
        <f t="shared" si="5"/>
        <v>0</v>
      </c>
      <c r="BT70" s="18">
        <f t="shared" si="5"/>
        <v>0</v>
      </c>
      <c r="BU70" s="18">
        <f t="shared" si="5"/>
        <v>0</v>
      </c>
      <c r="BV70" s="18">
        <f t="shared" si="5"/>
        <v>0</v>
      </c>
    </row>
    <row r="71" spans="1:74" x14ac:dyDescent="0.35">
      <c r="A71" s="9" t="s">
        <v>15</v>
      </c>
      <c r="B71" s="10">
        <v>26</v>
      </c>
      <c r="C71" s="15">
        <f>[1]CHD!NZ115</f>
        <v>0</v>
      </c>
      <c r="D71" s="16">
        <f>[1]CHD!OL115</f>
        <v>0</v>
      </c>
      <c r="E71" s="18">
        <f>C71*Parameters!$H$3/Parameters!$G$3</f>
        <v>0</v>
      </c>
      <c r="F71" s="18">
        <f>C71*Parameters!$I$3/Parameters!$G$3</f>
        <v>0</v>
      </c>
      <c r="G71" s="18">
        <f>D71*Parameters!$H$3/Parameters!$G$3</f>
        <v>0</v>
      </c>
      <c r="H71" s="18">
        <f>D71*Parameters!$I$3/Parameters!$G$3</f>
        <v>0</v>
      </c>
      <c r="I71" s="15">
        <f>[1]Stroke!NZ115</f>
        <v>0</v>
      </c>
      <c r="J71" s="16">
        <f>[1]Stroke!OL115</f>
        <v>0</v>
      </c>
      <c r="K71" s="18">
        <f>I71*Parameters!$H$7/Parameters!$G$7</f>
        <v>0</v>
      </c>
      <c r="L71" s="18">
        <f>I71*Parameters!$I$7/Parameters!$G$7</f>
        <v>0</v>
      </c>
      <c r="M71" s="18">
        <f>J71*Parameters!$H$7/Parameters!$G$7</f>
        <v>0</v>
      </c>
      <c r="N71" s="18">
        <f>J71*Parameters!$I$7/Parameters!$G$7</f>
        <v>0</v>
      </c>
      <c r="O71" s="15">
        <f>[1]HHD!NZ115</f>
        <v>0</v>
      </c>
      <c r="P71" s="16">
        <f>[1]HHD!OL116</f>
        <v>0</v>
      </c>
      <c r="Q71" s="18">
        <f>O71*Parameters!$H$18/Parameters!$G$18</f>
        <v>0</v>
      </c>
      <c r="R71" s="18">
        <f>O71*Parameters!$I$18/Parameters!$G$18</f>
        <v>0</v>
      </c>
      <c r="S71" s="18">
        <f>P71*Parameters!$H$18/Parameters!$G$18</f>
        <v>0</v>
      </c>
      <c r="T71" s="18">
        <f>P71*Parameters!$I$18/Parameters!$G$18</f>
        <v>0</v>
      </c>
      <c r="U71" s="15">
        <f>[1]Diabetes!NZ115</f>
        <v>0</v>
      </c>
      <c r="V71" s="17">
        <f>[1]Diabetes!OL115</f>
        <v>0</v>
      </c>
      <c r="W71" s="18">
        <f>U71*Parameters!$H$12/Parameters!$G$12</f>
        <v>0</v>
      </c>
      <c r="X71" s="18">
        <f>U71*Parameters!$I$12/Parameters!$G$12</f>
        <v>0</v>
      </c>
      <c r="Y71" s="18">
        <f>V71*Parameters!$H$12/Parameters!$G$12</f>
        <v>0</v>
      </c>
      <c r="Z71" s="18">
        <f>V71*Parameters!$I$12/Parameters!$G$12</f>
        <v>0</v>
      </c>
      <c r="AA71" s="3">
        <f>'[1]Breast CA'!NZ115</f>
        <v>0</v>
      </c>
      <c r="AB71" s="4">
        <f>'[1]Breast CA'!OL115</f>
        <v>0</v>
      </c>
      <c r="AC71" s="18">
        <f>AA71*Parameters!$H$24/Parameters!$G$24</f>
        <v>0</v>
      </c>
      <c r="AD71" s="18">
        <f>AA71*Parameters!$I$24/Parameters!$G$24</f>
        <v>0</v>
      </c>
      <c r="AE71" s="18">
        <f>AB71*Parameters!$H$24/Parameters!$G$24</f>
        <v>0</v>
      </c>
      <c r="AF71" s="18">
        <f>AB71*Parameters!$I$24/Parameters!$G$24</f>
        <v>0</v>
      </c>
      <c r="AG71" s="15">
        <f>'[1]Colon CA'!NZ115</f>
        <v>0</v>
      </c>
      <c r="AH71" s="16">
        <f>'[1]Colon CA'!OL115</f>
        <v>0</v>
      </c>
      <c r="AI71" s="18">
        <f>AG71*Parameters!$H$20/Parameters!$G$20</f>
        <v>0</v>
      </c>
      <c r="AJ71" s="18">
        <f>AG71*Parameters!$I$20/Parameters!$G$20</f>
        <v>0</v>
      </c>
      <c r="AK71" s="18">
        <f>AH71*Parameters!$H$20/Parameters!$G$20</f>
        <v>0</v>
      </c>
      <c r="AL71" s="18">
        <f>AH71*Parameters!$I$20/Parameters!$G$20</f>
        <v>0</v>
      </c>
      <c r="AM71" s="3">
        <f>'[1]Pancreas CA'!NZ115</f>
        <v>0</v>
      </c>
      <c r="AN71" s="4">
        <f>'[1]Pancreas CA'!OL115</f>
        <v>0</v>
      </c>
      <c r="AO71" s="18">
        <f>AM71*Parameters!$H$25/Parameters!$G$25</f>
        <v>0</v>
      </c>
      <c r="AP71" s="18">
        <f>AM71*Parameters!$I$25/Parameters!$G$25</f>
        <v>0</v>
      </c>
      <c r="AQ71" s="18">
        <f>AN71*Parameters!$H$25/Parameters!$G$25</f>
        <v>0</v>
      </c>
      <c r="AR71" s="18">
        <f>AN71*Parameters!$I$25/Parameters!$G$25</f>
        <v>0</v>
      </c>
      <c r="AS71" s="3">
        <f>'[1]Kidney CA'!NZ115</f>
        <v>0</v>
      </c>
      <c r="AT71" s="4">
        <f>'[1]Kidney CA'!OL115</f>
        <v>0</v>
      </c>
      <c r="AU71" s="18">
        <f>AS71*Parameters!$H$22/Parameters!$G$22</f>
        <v>0</v>
      </c>
      <c r="AV71" s="18">
        <f>AS71*Parameters!$I$22/Parameters!$G$22</f>
        <v>0</v>
      </c>
      <c r="AW71" s="18">
        <f>AT71*Parameters!$H$22/Parameters!$G$22</f>
        <v>0</v>
      </c>
      <c r="AX71" s="18">
        <f>AT71*Parameters!$I$22/Parameters!$G$22</f>
        <v>0</v>
      </c>
      <c r="AY71" s="3">
        <f>'[1]Liver CA'!NZ115</f>
        <v>0</v>
      </c>
      <c r="AZ71" s="4">
        <f>'[1]Liver CA'!OL115</f>
        <v>0</v>
      </c>
      <c r="BA71" s="18">
        <f>AY71*Parameters!$H$23/Parameters!$G$23</f>
        <v>0</v>
      </c>
      <c r="BB71" s="18">
        <f>AY71*Parameters!$I$23/Parameters!$G$23</f>
        <v>0</v>
      </c>
      <c r="BC71" s="18">
        <f>AZ71*Parameters!$H$23/Parameters!$G$23</f>
        <v>0</v>
      </c>
      <c r="BD71" s="18">
        <f>AZ71*Parameters!$I$23/Parameters!$G$23</f>
        <v>0</v>
      </c>
      <c r="BE71" s="3">
        <f>[1]Cirrhosis!NZ115</f>
        <v>0</v>
      </c>
      <c r="BF71" s="4">
        <f>[1]Cirrhosis!OL115</f>
        <v>0</v>
      </c>
      <c r="BG71" s="18">
        <f>BE71*Parameters!$H$16/Parameters!$G$16</f>
        <v>0</v>
      </c>
      <c r="BH71" s="18">
        <f>BE71*Parameters!$I$16/Parameters!$G$16</f>
        <v>0</v>
      </c>
      <c r="BI71" s="18">
        <f>BF71*Parameters!$H$16/Parameters!$G$16</f>
        <v>0</v>
      </c>
      <c r="BJ71" s="18">
        <f>BF71*Parameters!$I$16/Parameters!$G$16</f>
        <v>0</v>
      </c>
      <c r="BK71" s="3">
        <f>[1]CKD!NZ115</f>
        <v>0</v>
      </c>
      <c r="BL71" s="4">
        <f>[1]CKD!OL115</f>
        <v>0</v>
      </c>
      <c r="BM71" s="18">
        <f>BK71*Parameters!$H$14/Parameters!$G$14</f>
        <v>0</v>
      </c>
      <c r="BN71" s="18">
        <f>BK71*Parameters!$I$14/Parameters!$G$14</f>
        <v>0</v>
      </c>
      <c r="BO71" s="18">
        <f>BL71*Parameters!$H$14/Parameters!$G$14</f>
        <v>0</v>
      </c>
      <c r="BP71" s="18">
        <f>BL71*Parameters!$I$14/Parameters!$G$14</f>
        <v>0</v>
      </c>
      <c r="BQ71" s="18">
        <f t="shared" si="5"/>
        <v>0</v>
      </c>
      <c r="BR71" s="18">
        <f t="shared" si="5"/>
        <v>0</v>
      </c>
      <c r="BS71" s="18">
        <f t="shared" si="5"/>
        <v>0</v>
      </c>
      <c r="BT71" s="18">
        <f t="shared" si="5"/>
        <v>0</v>
      </c>
      <c r="BU71" s="18">
        <f t="shared" si="5"/>
        <v>0</v>
      </c>
      <c r="BV71" s="18">
        <f t="shared" si="5"/>
        <v>0</v>
      </c>
    </row>
    <row r="72" spans="1:74" x14ac:dyDescent="0.35">
      <c r="A72" s="9" t="s">
        <v>15</v>
      </c>
      <c r="B72" s="10">
        <v>27</v>
      </c>
      <c r="C72" s="15">
        <f>[1]CHD!NZ116</f>
        <v>0</v>
      </c>
      <c r="D72" s="16">
        <f>[1]CHD!OL116</f>
        <v>0</v>
      </c>
      <c r="E72" s="18">
        <f>C72*Parameters!$H$3/Parameters!$G$3</f>
        <v>0</v>
      </c>
      <c r="F72" s="18">
        <f>C72*Parameters!$I$3/Parameters!$G$3</f>
        <v>0</v>
      </c>
      <c r="G72" s="18">
        <f>D72*Parameters!$H$3/Parameters!$G$3</f>
        <v>0</v>
      </c>
      <c r="H72" s="18">
        <f>D72*Parameters!$I$3/Parameters!$G$3</f>
        <v>0</v>
      </c>
      <c r="I72" s="15">
        <f>[1]Stroke!NZ116</f>
        <v>0</v>
      </c>
      <c r="J72" s="16">
        <f>[1]Stroke!OL116</f>
        <v>0</v>
      </c>
      <c r="K72" s="18">
        <f>I72*Parameters!$H$7/Parameters!$G$7</f>
        <v>0</v>
      </c>
      <c r="L72" s="18">
        <f>I72*Parameters!$I$7/Parameters!$G$7</f>
        <v>0</v>
      </c>
      <c r="M72" s="18">
        <f>J72*Parameters!$H$7/Parameters!$G$7</f>
        <v>0</v>
      </c>
      <c r="N72" s="18">
        <f>J72*Parameters!$I$7/Parameters!$G$7</f>
        <v>0</v>
      </c>
      <c r="O72" s="15">
        <f>[1]HHD!NZ116</f>
        <v>0</v>
      </c>
      <c r="P72" s="16">
        <f>[1]HHD!OL117</f>
        <v>0</v>
      </c>
      <c r="Q72" s="18">
        <f>O72*Parameters!$H$18/Parameters!$G$18</f>
        <v>0</v>
      </c>
      <c r="R72" s="18">
        <f>O72*Parameters!$I$18/Parameters!$G$18</f>
        <v>0</v>
      </c>
      <c r="S72" s="18">
        <f>P72*Parameters!$H$18/Parameters!$G$18</f>
        <v>0</v>
      </c>
      <c r="T72" s="18">
        <f>P72*Parameters!$I$18/Parameters!$G$18</f>
        <v>0</v>
      </c>
      <c r="U72" s="15">
        <f>[1]Diabetes!NZ116</f>
        <v>0</v>
      </c>
      <c r="V72" s="17">
        <f>[1]Diabetes!OL116</f>
        <v>0</v>
      </c>
      <c r="W72" s="18">
        <f>U72*Parameters!$H$12/Parameters!$G$12</f>
        <v>0</v>
      </c>
      <c r="X72" s="18">
        <f>U72*Parameters!$I$12/Parameters!$G$12</f>
        <v>0</v>
      </c>
      <c r="Y72" s="18">
        <f>V72*Parameters!$H$12/Parameters!$G$12</f>
        <v>0</v>
      </c>
      <c r="Z72" s="18">
        <f>V72*Parameters!$I$12/Parameters!$G$12</f>
        <v>0</v>
      </c>
      <c r="AA72" s="3">
        <f>'[1]Breast CA'!NZ116</f>
        <v>0</v>
      </c>
      <c r="AB72" s="4">
        <f>'[1]Breast CA'!OL116</f>
        <v>0</v>
      </c>
      <c r="AC72" s="18">
        <f>AA72*Parameters!$H$24/Parameters!$G$24</f>
        <v>0</v>
      </c>
      <c r="AD72" s="18">
        <f>AA72*Parameters!$I$24/Parameters!$G$24</f>
        <v>0</v>
      </c>
      <c r="AE72" s="18">
        <f>AB72*Parameters!$H$24/Parameters!$G$24</f>
        <v>0</v>
      </c>
      <c r="AF72" s="18">
        <f>AB72*Parameters!$I$24/Parameters!$G$24</f>
        <v>0</v>
      </c>
      <c r="AG72" s="15">
        <f>'[1]Colon CA'!NZ116</f>
        <v>0</v>
      </c>
      <c r="AH72" s="16">
        <f>'[1]Colon CA'!OL116</f>
        <v>0</v>
      </c>
      <c r="AI72" s="18">
        <f>AG72*Parameters!$H$20/Parameters!$G$20</f>
        <v>0</v>
      </c>
      <c r="AJ72" s="18">
        <f>AG72*Parameters!$I$20/Parameters!$G$20</f>
        <v>0</v>
      </c>
      <c r="AK72" s="18">
        <f>AH72*Parameters!$H$20/Parameters!$G$20</f>
        <v>0</v>
      </c>
      <c r="AL72" s="18">
        <f>AH72*Parameters!$I$20/Parameters!$G$20</f>
        <v>0</v>
      </c>
      <c r="AM72" s="3">
        <f>'[1]Pancreas CA'!NZ116</f>
        <v>0</v>
      </c>
      <c r="AN72" s="4">
        <f>'[1]Pancreas CA'!OL116</f>
        <v>0</v>
      </c>
      <c r="AO72" s="18">
        <f>AM72*Parameters!$H$25/Parameters!$G$25</f>
        <v>0</v>
      </c>
      <c r="AP72" s="18">
        <f>AM72*Parameters!$I$25/Parameters!$G$25</f>
        <v>0</v>
      </c>
      <c r="AQ72" s="18">
        <f>AN72*Parameters!$H$25/Parameters!$G$25</f>
        <v>0</v>
      </c>
      <c r="AR72" s="18">
        <f>AN72*Parameters!$I$25/Parameters!$G$25</f>
        <v>0</v>
      </c>
      <c r="AS72" s="3">
        <f>'[1]Kidney CA'!NZ116</f>
        <v>0</v>
      </c>
      <c r="AT72" s="4">
        <f>'[1]Kidney CA'!OL116</f>
        <v>0</v>
      </c>
      <c r="AU72" s="18">
        <f>AS72*Parameters!$H$22/Parameters!$G$22</f>
        <v>0</v>
      </c>
      <c r="AV72" s="18">
        <f>AS72*Parameters!$I$22/Parameters!$G$22</f>
        <v>0</v>
      </c>
      <c r="AW72" s="18">
        <f>AT72*Parameters!$H$22/Parameters!$G$22</f>
        <v>0</v>
      </c>
      <c r="AX72" s="18">
        <f>AT72*Parameters!$I$22/Parameters!$G$22</f>
        <v>0</v>
      </c>
      <c r="AY72" s="3">
        <f>'[1]Liver CA'!NZ116</f>
        <v>0</v>
      </c>
      <c r="AZ72" s="4">
        <f>'[1]Liver CA'!OL116</f>
        <v>0</v>
      </c>
      <c r="BA72" s="18">
        <f>AY72*Parameters!$H$23/Parameters!$G$23</f>
        <v>0</v>
      </c>
      <c r="BB72" s="18">
        <f>AY72*Parameters!$I$23/Parameters!$G$23</f>
        <v>0</v>
      </c>
      <c r="BC72" s="18">
        <f>AZ72*Parameters!$H$23/Parameters!$G$23</f>
        <v>0</v>
      </c>
      <c r="BD72" s="18">
        <f>AZ72*Parameters!$I$23/Parameters!$G$23</f>
        <v>0</v>
      </c>
      <c r="BE72" s="3">
        <f>[1]Cirrhosis!NZ116</f>
        <v>0</v>
      </c>
      <c r="BF72" s="4">
        <f>[1]Cirrhosis!OL116</f>
        <v>0</v>
      </c>
      <c r="BG72" s="18">
        <f>BE72*Parameters!$H$16/Parameters!$G$16</f>
        <v>0</v>
      </c>
      <c r="BH72" s="18">
        <f>BE72*Parameters!$I$16/Parameters!$G$16</f>
        <v>0</v>
      </c>
      <c r="BI72" s="18">
        <f>BF72*Parameters!$H$16/Parameters!$G$16</f>
        <v>0</v>
      </c>
      <c r="BJ72" s="18">
        <f>BF72*Parameters!$I$16/Parameters!$G$16</f>
        <v>0</v>
      </c>
      <c r="BK72" s="3">
        <f>[1]CKD!NZ116</f>
        <v>0</v>
      </c>
      <c r="BL72" s="4">
        <f>[1]CKD!OL116</f>
        <v>0</v>
      </c>
      <c r="BM72" s="18">
        <f>BK72*Parameters!$H$14/Parameters!$G$14</f>
        <v>0</v>
      </c>
      <c r="BN72" s="18">
        <f>BK72*Parameters!$I$14/Parameters!$G$14</f>
        <v>0</v>
      </c>
      <c r="BO72" s="18">
        <f>BL72*Parameters!$H$14/Parameters!$G$14</f>
        <v>0</v>
      </c>
      <c r="BP72" s="18">
        <f>BL72*Parameters!$I$14/Parameters!$G$14</f>
        <v>0</v>
      </c>
      <c r="BQ72" s="18">
        <f t="shared" si="5"/>
        <v>0</v>
      </c>
      <c r="BR72" s="18">
        <f t="shared" si="5"/>
        <v>0</v>
      </c>
      <c r="BS72" s="18">
        <f t="shared" si="5"/>
        <v>0</v>
      </c>
      <c r="BT72" s="18">
        <f t="shared" si="5"/>
        <v>0</v>
      </c>
      <c r="BU72" s="18">
        <f t="shared" si="5"/>
        <v>0</v>
      </c>
      <c r="BV72" s="18">
        <f t="shared" si="5"/>
        <v>0</v>
      </c>
    </row>
    <row r="73" spans="1:74" x14ac:dyDescent="0.35">
      <c r="A73" s="9" t="s">
        <v>15</v>
      </c>
      <c r="B73" s="10">
        <v>28</v>
      </c>
      <c r="C73" s="15">
        <f>[1]CHD!NZ117</f>
        <v>0</v>
      </c>
      <c r="D73" s="16">
        <f>[1]CHD!OL117</f>
        <v>0</v>
      </c>
      <c r="E73" s="18">
        <f>C73*Parameters!$H$3/Parameters!$G$3</f>
        <v>0</v>
      </c>
      <c r="F73" s="18">
        <f>C73*Parameters!$I$3/Parameters!$G$3</f>
        <v>0</v>
      </c>
      <c r="G73" s="18">
        <f>D73*Parameters!$H$3/Parameters!$G$3</f>
        <v>0</v>
      </c>
      <c r="H73" s="18">
        <f>D73*Parameters!$I$3/Parameters!$G$3</f>
        <v>0</v>
      </c>
      <c r="I73" s="15">
        <f>[1]Stroke!NZ117</f>
        <v>0</v>
      </c>
      <c r="J73" s="16">
        <f>[1]Stroke!OL117</f>
        <v>0</v>
      </c>
      <c r="K73" s="18">
        <f>I73*Parameters!$H$7/Parameters!$G$7</f>
        <v>0</v>
      </c>
      <c r="L73" s="18">
        <f>I73*Parameters!$I$7/Parameters!$G$7</f>
        <v>0</v>
      </c>
      <c r="M73" s="18">
        <f>J73*Parameters!$H$7/Parameters!$G$7</f>
        <v>0</v>
      </c>
      <c r="N73" s="18">
        <f>J73*Parameters!$I$7/Parameters!$G$7</f>
        <v>0</v>
      </c>
      <c r="O73" s="15">
        <f>[1]HHD!NZ117</f>
        <v>0</v>
      </c>
      <c r="P73" s="16">
        <f>[1]HHD!OL118</f>
        <v>0</v>
      </c>
      <c r="Q73" s="18">
        <f>O73*Parameters!$H$18/Parameters!$G$18</f>
        <v>0</v>
      </c>
      <c r="R73" s="18">
        <f>O73*Parameters!$I$18/Parameters!$G$18</f>
        <v>0</v>
      </c>
      <c r="S73" s="18">
        <f>P73*Parameters!$H$18/Parameters!$G$18</f>
        <v>0</v>
      </c>
      <c r="T73" s="18">
        <f>P73*Parameters!$I$18/Parameters!$G$18</f>
        <v>0</v>
      </c>
      <c r="U73" s="15">
        <f>[1]Diabetes!NZ117</f>
        <v>0</v>
      </c>
      <c r="V73" s="17">
        <f>[1]Diabetes!OL117</f>
        <v>0</v>
      </c>
      <c r="W73" s="18">
        <f>U73*Parameters!$H$12/Parameters!$G$12</f>
        <v>0</v>
      </c>
      <c r="X73" s="18">
        <f>U73*Parameters!$I$12/Parameters!$G$12</f>
        <v>0</v>
      </c>
      <c r="Y73" s="18">
        <f>V73*Parameters!$H$12/Parameters!$G$12</f>
        <v>0</v>
      </c>
      <c r="Z73" s="18">
        <f>V73*Parameters!$I$12/Parameters!$G$12</f>
        <v>0</v>
      </c>
      <c r="AA73" s="3">
        <f>'[1]Breast CA'!NZ117</f>
        <v>0</v>
      </c>
      <c r="AB73" s="4">
        <f>'[1]Breast CA'!OL117</f>
        <v>0</v>
      </c>
      <c r="AC73" s="18">
        <f>AA73*Parameters!$H$24/Parameters!$G$24</f>
        <v>0</v>
      </c>
      <c r="AD73" s="18">
        <f>AA73*Parameters!$I$24/Parameters!$G$24</f>
        <v>0</v>
      </c>
      <c r="AE73" s="18">
        <f>AB73*Parameters!$H$24/Parameters!$G$24</f>
        <v>0</v>
      </c>
      <c r="AF73" s="18">
        <f>AB73*Parameters!$I$24/Parameters!$G$24</f>
        <v>0</v>
      </c>
      <c r="AG73" s="15">
        <f>'[1]Colon CA'!NZ117</f>
        <v>0</v>
      </c>
      <c r="AH73" s="16">
        <f>'[1]Colon CA'!OL117</f>
        <v>0</v>
      </c>
      <c r="AI73" s="18">
        <f>AG73*Parameters!$H$20/Parameters!$G$20</f>
        <v>0</v>
      </c>
      <c r="AJ73" s="18">
        <f>AG73*Parameters!$I$20/Parameters!$G$20</f>
        <v>0</v>
      </c>
      <c r="AK73" s="18">
        <f>AH73*Parameters!$H$20/Parameters!$G$20</f>
        <v>0</v>
      </c>
      <c r="AL73" s="18">
        <f>AH73*Parameters!$I$20/Parameters!$G$20</f>
        <v>0</v>
      </c>
      <c r="AM73" s="3">
        <f>'[1]Pancreas CA'!NZ117</f>
        <v>0</v>
      </c>
      <c r="AN73" s="4">
        <f>'[1]Pancreas CA'!OL117</f>
        <v>0</v>
      </c>
      <c r="AO73" s="18">
        <f>AM73*Parameters!$H$25/Parameters!$G$25</f>
        <v>0</v>
      </c>
      <c r="AP73" s="18">
        <f>AM73*Parameters!$I$25/Parameters!$G$25</f>
        <v>0</v>
      </c>
      <c r="AQ73" s="18">
        <f>AN73*Parameters!$H$25/Parameters!$G$25</f>
        <v>0</v>
      </c>
      <c r="AR73" s="18">
        <f>AN73*Parameters!$I$25/Parameters!$G$25</f>
        <v>0</v>
      </c>
      <c r="AS73" s="3">
        <f>'[1]Kidney CA'!NZ117</f>
        <v>0</v>
      </c>
      <c r="AT73" s="4">
        <f>'[1]Kidney CA'!OL117</f>
        <v>0</v>
      </c>
      <c r="AU73" s="18">
        <f>AS73*Parameters!$H$22/Parameters!$G$22</f>
        <v>0</v>
      </c>
      <c r="AV73" s="18">
        <f>AS73*Parameters!$I$22/Parameters!$G$22</f>
        <v>0</v>
      </c>
      <c r="AW73" s="18">
        <f>AT73*Parameters!$H$22/Parameters!$G$22</f>
        <v>0</v>
      </c>
      <c r="AX73" s="18">
        <f>AT73*Parameters!$I$22/Parameters!$G$22</f>
        <v>0</v>
      </c>
      <c r="AY73" s="3">
        <f>'[1]Liver CA'!NZ117</f>
        <v>0</v>
      </c>
      <c r="AZ73" s="4">
        <f>'[1]Liver CA'!OL117</f>
        <v>0</v>
      </c>
      <c r="BA73" s="18">
        <f>AY73*Parameters!$H$23/Parameters!$G$23</f>
        <v>0</v>
      </c>
      <c r="BB73" s="18">
        <f>AY73*Parameters!$I$23/Parameters!$G$23</f>
        <v>0</v>
      </c>
      <c r="BC73" s="18">
        <f>AZ73*Parameters!$H$23/Parameters!$G$23</f>
        <v>0</v>
      </c>
      <c r="BD73" s="18">
        <f>AZ73*Parameters!$I$23/Parameters!$G$23</f>
        <v>0</v>
      </c>
      <c r="BE73" s="3">
        <f>[1]Cirrhosis!NZ117</f>
        <v>0</v>
      </c>
      <c r="BF73" s="4">
        <f>[1]Cirrhosis!OL117</f>
        <v>0</v>
      </c>
      <c r="BG73" s="18">
        <f>BE73*Parameters!$H$16/Parameters!$G$16</f>
        <v>0</v>
      </c>
      <c r="BH73" s="18">
        <f>BE73*Parameters!$I$16/Parameters!$G$16</f>
        <v>0</v>
      </c>
      <c r="BI73" s="18">
        <f>BF73*Parameters!$H$16/Parameters!$G$16</f>
        <v>0</v>
      </c>
      <c r="BJ73" s="18">
        <f>BF73*Parameters!$I$16/Parameters!$G$16</f>
        <v>0</v>
      </c>
      <c r="BK73" s="3">
        <f>[1]CKD!NZ117</f>
        <v>0</v>
      </c>
      <c r="BL73" s="4">
        <f>[1]CKD!OL117</f>
        <v>0</v>
      </c>
      <c r="BM73" s="18">
        <f>BK73*Parameters!$H$14/Parameters!$G$14</f>
        <v>0</v>
      </c>
      <c r="BN73" s="18">
        <f>BK73*Parameters!$I$14/Parameters!$G$14</f>
        <v>0</v>
      </c>
      <c r="BO73" s="18">
        <f>BL73*Parameters!$H$14/Parameters!$G$14</f>
        <v>0</v>
      </c>
      <c r="BP73" s="18">
        <f>BL73*Parameters!$I$14/Parameters!$G$14</f>
        <v>0</v>
      </c>
      <c r="BQ73" s="18">
        <f t="shared" si="5"/>
        <v>0</v>
      </c>
      <c r="BR73" s="18">
        <f t="shared" si="5"/>
        <v>0</v>
      </c>
      <c r="BS73" s="18">
        <f t="shared" si="5"/>
        <v>0</v>
      </c>
      <c r="BT73" s="18">
        <f t="shared" si="5"/>
        <v>0</v>
      </c>
      <c r="BU73" s="18">
        <f t="shared" si="5"/>
        <v>0</v>
      </c>
      <c r="BV73" s="18">
        <f t="shared" si="5"/>
        <v>0</v>
      </c>
    </row>
    <row r="74" spans="1:74" x14ac:dyDescent="0.35">
      <c r="A74" s="9" t="s">
        <v>15</v>
      </c>
      <c r="B74" s="10">
        <v>29</v>
      </c>
      <c r="C74" s="15">
        <f>[1]CHD!NZ118</f>
        <v>0</v>
      </c>
      <c r="D74" s="16">
        <f>[1]CHD!OL118</f>
        <v>0</v>
      </c>
      <c r="E74" s="18">
        <f>C74*Parameters!$H$3/Parameters!$G$3</f>
        <v>0</v>
      </c>
      <c r="F74" s="18">
        <f>C74*Parameters!$I$3/Parameters!$G$3</f>
        <v>0</v>
      </c>
      <c r="G74" s="18">
        <f>D74*Parameters!$H$3/Parameters!$G$3</f>
        <v>0</v>
      </c>
      <c r="H74" s="18">
        <f>D74*Parameters!$I$3/Parameters!$G$3</f>
        <v>0</v>
      </c>
      <c r="I74" s="15">
        <f>[1]Stroke!NZ118</f>
        <v>0</v>
      </c>
      <c r="J74" s="16">
        <f>[1]Stroke!OL118</f>
        <v>0</v>
      </c>
      <c r="K74" s="18">
        <f>I74*Parameters!$H$7/Parameters!$G$7</f>
        <v>0</v>
      </c>
      <c r="L74" s="18">
        <f>I74*Parameters!$I$7/Parameters!$G$7</f>
        <v>0</v>
      </c>
      <c r="M74" s="18">
        <f>J74*Parameters!$H$7/Parameters!$G$7</f>
        <v>0</v>
      </c>
      <c r="N74" s="18">
        <f>J74*Parameters!$I$7/Parameters!$G$7</f>
        <v>0</v>
      </c>
      <c r="O74" s="15">
        <f>[1]HHD!NZ118</f>
        <v>0</v>
      </c>
      <c r="P74" s="16">
        <f>[1]HHD!OL119</f>
        <v>0</v>
      </c>
      <c r="Q74" s="18">
        <f>O74*Parameters!$H$18/Parameters!$G$18</f>
        <v>0</v>
      </c>
      <c r="R74" s="18">
        <f>O74*Parameters!$I$18/Parameters!$G$18</f>
        <v>0</v>
      </c>
      <c r="S74" s="18">
        <f>P74*Parameters!$H$18/Parameters!$G$18</f>
        <v>0</v>
      </c>
      <c r="T74" s="18">
        <f>P74*Parameters!$I$18/Parameters!$G$18</f>
        <v>0</v>
      </c>
      <c r="U74" s="15">
        <f>[1]Diabetes!NZ118</f>
        <v>0</v>
      </c>
      <c r="V74" s="17">
        <f>[1]Diabetes!OL118</f>
        <v>0</v>
      </c>
      <c r="W74" s="18">
        <f>U74*Parameters!$H$12/Parameters!$G$12</f>
        <v>0</v>
      </c>
      <c r="X74" s="18">
        <f>U74*Parameters!$I$12/Parameters!$G$12</f>
        <v>0</v>
      </c>
      <c r="Y74" s="18">
        <f>V74*Parameters!$H$12/Parameters!$G$12</f>
        <v>0</v>
      </c>
      <c r="Z74" s="18">
        <f>V74*Parameters!$I$12/Parameters!$G$12</f>
        <v>0</v>
      </c>
      <c r="AA74" s="3">
        <f>'[1]Breast CA'!NZ118</f>
        <v>0</v>
      </c>
      <c r="AB74" s="4">
        <f>'[1]Breast CA'!OL118</f>
        <v>0</v>
      </c>
      <c r="AC74" s="18">
        <f>AA74*Parameters!$H$24/Parameters!$G$24</f>
        <v>0</v>
      </c>
      <c r="AD74" s="18">
        <f>AA74*Parameters!$I$24/Parameters!$G$24</f>
        <v>0</v>
      </c>
      <c r="AE74" s="18">
        <f>AB74*Parameters!$H$24/Parameters!$G$24</f>
        <v>0</v>
      </c>
      <c r="AF74" s="18">
        <f>AB74*Parameters!$I$24/Parameters!$G$24</f>
        <v>0</v>
      </c>
      <c r="AG74" s="15">
        <f>'[1]Colon CA'!NZ118</f>
        <v>0</v>
      </c>
      <c r="AH74" s="16">
        <f>'[1]Colon CA'!OL118</f>
        <v>0</v>
      </c>
      <c r="AI74" s="18">
        <f>AG74*Parameters!$H$20/Parameters!$G$20</f>
        <v>0</v>
      </c>
      <c r="AJ74" s="18">
        <f>AG74*Parameters!$I$20/Parameters!$G$20</f>
        <v>0</v>
      </c>
      <c r="AK74" s="18">
        <f>AH74*Parameters!$H$20/Parameters!$G$20</f>
        <v>0</v>
      </c>
      <c r="AL74" s="18">
        <f>AH74*Parameters!$I$20/Parameters!$G$20</f>
        <v>0</v>
      </c>
      <c r="AM74" s="3">
        <f>'[1]Pancreas CA'!NZ118</f>
        <v>0</v>
      </c>
      <c r="AN74" s="4">
        <f>'[1]Pancreas CA'!OL118</f>
        <v>0</v>
      </c>
      <c r="AO74" s="18">
        <f>AM74*Parameters!$H$25/Parameters!$G$25</f>
        <v>0</v>
      </c>
      <c r="AP74" s="18">
        <f>AM74*Parameters!$I$25/Parameters!$G$25</f>
        <v>0</v>
      </c>
      <c r="AQ74" s="18">
        <f>AN74*Parameters!$H$25/Parameters!$G$25</f>
        <v>0</v>
      </c>
      <c r="AR74" s="18">
        <f>AN74*Parameters!$I$25/Parameters!$G$25</f>
        <v>0</v>
      </c>
      <c r="AS74" s="3">
        <f>'[1]Kidney CA'!NZ118</f>
        <v>0</v>
      </c>
      <c r="AT74" s="4">
        <f>'[1]Kidney CA'!OL118</f>
        <v>0</v>
      </c>
      <c r="AU74" s="18">
        <f>AS74*Parameters!$H$22/Parameters!$G$22</f>
        <v>0</v>
      </c>
      <c r="AV74" s="18">
        <f>AS74*Parameters!$I$22/Parameters!$G$22</f>
        <v>0</v>
      </c>
      <c r="AW74" s="18">
        <f>AT74*Parameters!$H$22/Parameters!$G$22</f>
        <v>0</v>
      </c>
      <c r="AX74" s="18">
        <f>AT74*Parameters!$I$22/Parameters!$G$22</f>
        <v>0</v>
      </c>
      <c r="AY74" s="3">
        <f>'[1]Liver CA'!NZ118</f>
        <v>0</v>
      </c>
      <c r="AZ74" s="4">
        <f>'[1]Liver CA'!OL118</f>
        <v>0</v>
      </c>
      <c r="BA74" s="18">
        <f>AY74*Parameters!$H$23/Parameters!$G$23</f>
        <v>0</v>
      </c>
      <c r="BB74" s="18">
        <f>AY74*Parameters!$I$23/Parameters!$G$23</f>
        <v>0</v>
      </c>
      <c r="BC74" s="18">
        <f>AZ74*Parameters!$H$23/Parameters!$G$23</f>
        <v>0</v>
      </c>
      <c r="BD74" s="18">
        <f>AZ74*Parameters!$I$23/Parameters!$G$23</f>
        <v>0</v>
      </c>
      <c r="BE74" s="3">
        <f>[1]Cirrhosis!NZ118</f>
        <v>0</v>
      </c>
      <c r="BF74" s="4">
        <f>[1]Cirrhosis!OL118</f>
        <v>0</v>
      </c>
      <c r="BG74" s="18">
        <f>BE74*Parameters!$H$16/Parameters!$G$16</f>
        <v>0</v>
      </c>
      <c r="BH74" s="18">
        <f>BE74*Parameters!$I$16/Parameters!$G$16</f>
        <v>0</v>
      </c>
      <c r="BI74" s="18">
        <f>BF74*Parameters!$H$16/Parameters!$G$16</f>
        <v>0</v>
      </c>
      <c r="BJ74" s="18">
        <f>BF74*Parameters!$I$16/Parameters!$G$16</f>
        <v>0</v>
      </c>
      <c r="BK74" s="3">
        <f>[1]CKD!NZ118</f>
        <v>0</v>
      </c>
      <c r="BL74" s="4">
        <f>[1]CKD!OL118</f>
        <v>0</v>
      </c>
      <c r="BM74" s="18">
        <f>BK74*Parameters!$H$14/Parameters!$G$14</f>
        <v>0</v>
      </c>
      <c r="BN74" s="18">
        <f>BK74*Parameters!$I$14/Parameters!$G$14</f>
        <v>0</v>
      </c>
      <c r="BO74" s="18">
        <f>BL74*Parameters!$H$14/Parameters!$G$14</f>
        <v>0</v>
      </c>
      <c r="BP74" s="18">
        <f>BL74*Parameters!$I$14/Parameters!$G$14</f>
        <v>0</v>
      </c>
      <c r="BQ74" s="18">
        <f t="shared" si="5"/>
        <v>0</v>
      </c>
      <c r="BR74" s="18">
        <f t="shared" si="5"/>
        <v>0</v>
      </c>
      <c r="BS74" s="18">
        <f t="shared" si="5"/>
        <v>0</v>
      </c>
      <c r="BT74" s="18">
        <f t="shared" si="5"/>
        <v>0</v>
      </c>
      <c r="BU74" s="18">
        <f t="shared" si="5"/>
        <v>0</v>
      </c>
      <c r="BV74" s="18">
        <f t="shared" si="5"/>
        <v>0</v>
      </c>
    </row>
    <row r="75" spans="1:74" x14ac:dyDescent="0.35">
      <c r="A75" s="9" t="s">
        <v>15</v>
      </c>
      <c r="B75" s="10">
        <v>30</v>
      </c>
      <c r="C75" s="15">
        <f>[1]CHD!NZ119</f>
        <v>0</v>
      </c>
      <c r="D75" s="16">
        <f>[1]CHD!OL119</f>
        <v>0</v>
      </c>
      <c r="E75" s="18">
        <f>C75*Parameters!$H$3/Parameters!$G$3</f>
        <v>0</v>
      </c>
      <c r="F75" s="18">
        <f>C75*Parameters!$I$3/Parameters!$G$3</f>
        <v>0</v>
      </c>
      <c r="G75" s="18">
        <f>D75*Parameters!$H$3/Parameters!$G$3</f>
        <v>0</v>
      </c>
      <c r="H75" s="18">
        <f>D75*Parameters!$I$3/Parameters!$G$3</f>
        <v>0</v>
      </c>
      <c r="I75" s="15">
        <f>[1]Stroke!NZ119</f>
        <v>0</v>
      </c>
      <c r="J75" s="16">
        <f>[1]Stroke!OL119</f>
        <v>0</v>
      </c>
      <c r="K75" s="18">
        <f>I75*Parameters!$H$7/Parameters!$G$7</f>
        <v>0</v>
      </c>
      <c r="L75" s="18">
        <f>I75*Parameters!$I$7/Parameters!$G$7</f>
        <v>0</v>
      </c>
      <c r="M75" s="18">
        <f>J75*Parameters!$H$7/Parameters!$G$7</f>
        <v>0</v>
      </c>
      <c r="N75" s="18">
        <f>J75*Parameters!$I$7/Parameters!$G$7</f>
        <v>0</v>
      </c>
      <c r="O75" s="15">
        <f>[1]HHD!NZ119</f>
        <v>0</v>
      </c>
      <c r="P75" s="16">
        <f>[1]HHD!OL120</f>
        <v>0</v>
      </c>
      <c r="Q75" s="18">
        <f>O75*Parameters!$H$18/Parameters!$G$18</f>
        <v>0</v>
      </c>
      <c r="R75" s="18">
        <f>O75*Parameters!$I$18/Parameters!$G$18</f>
        <v>0</v>
      </c>
      <c r="S75" s="18">
        <f>P75*Parameters!$H$18/Parameters!$G$18</f>
        <v>0</v>
      </c>
      <c r="T75" s="18">
        <f>P75*Parameters!$I$18/Parameters!$G$18</f>
        <v>0</v>
      </c>
      <c r="U75" s="15">
        <f>[1]Diabetes!NZ119</f>
        <v>0</v>
      </c>
      <c r="V75" s="17">
        <f>[1]Diabetes!OL119</f>
        <v>0</v>
      </c>
      <c r="W75" s="18">
        <f>U75*Parameters!$H$12/Parameters!$G$12</f>
        <v>0</v>
      </c>
      <c r="X75" s="18">
        <f>U75*Parameters!$I$12/Parameters!$G$12</f>
        <v>0</v>
      </c>
      <c r="Y75" s="18">
        <f>V75*Parameters!$H$12/Parameters!$G$12</f>
        <v>0</v>
      </c>
      <c r="Z75" s="18">
        <f>V75*Parameters!$I$12/Parameters!$G$12</f>
        <v>0</v>
      </c>
      <c r="AA75" s="3">
        <f>'[1]Breast CA'!NZ119</f>
        <v>0</v>
      </c>
      <c r="AB75" s="4">
        <f>'[1]Breast CA'!OL119</f>
        <v>0</v>
      </c>
      <c r="AC75" s="18">
        <f>AA75*Parameters!$H$24/Parameters!$G$24</f>
        <v>0</v>
      </c>
      <c r="AD75" s="18">
        <f>AA75*Parameters!$I$24/Parameters!$G$24</f>
        <v>0</v>
      </c>
      <c r="AE75" s="18">
        <f>AB75*Parameters!$H$24/Parameters!$G$24</f>
        <v>0</v>
      </c>
      <c r="AF75" s="18">
        <f>AB75*Parameters!$I$24/Parameters!$G$24</f>
        <v>0</v>
      </c>
      <c r="AG75" s="15">
        <f>'[1]Colon CA'!NZ119</f>
        <v>0</v>
      </c>
      <c r="AH75" s="16">
        <f>'[1]Colon CA'!OL119</f>
        <v>0</v>
      </c>
      <c r="AI75" s="18">
        <f>AG75*Parameters!$H$20/Parameters!$G$20</f>
        <v>0</v>
      </c>
      <c r="AJ75" s="18">
        <f>AG75*Parameters!$I$20/Parameters!$G$20</f>
        <v>0</v>
      </c>
      <c r="AK75" s="18">
        <f>AH75*Parameters!$H$20/Parameters!$G$20</f>
        <v>0</v>
      </c>
      <c r="AL75" s="18">
        <f>AH75*Parameters!$I$20/Parameters!$G$20</f>
        <v>0</v>
      </c>
      <c r="AM75" s="3">
        <f>'[1]Pancreas CA'!NZ119</f>
        <v>0</v>
      </c>
      <c r="AN75" s="4">
        <f>'[1]Pancreas CA'!OL119</f>
        <v>0</v>
      </c>
      <c r="AO75" s="18">
        <f>AM75*Parameters!$H$25/Parameters!$G$25</f>
        <v>0</v>
      </c>
      <c r="AP75" s="18">
        <f>AM75*Parameters!$I$25/Parameters!$G$25</f>
        <v>0</v>
      </c>
      <c r="AQ75" s="18">
        <f>AN75*Parameters!$H$25/Parameters!$G$25</f>
        <v>0</v>
      </c>
      <c r="AR75" s="18">
        <f>AN75*Parameters!$I$25/Parameters!$G$25</f>
        <v>0</v>
      </c>
      <c r="AS75" s="3">
        <f>'[1]Kidney CA'!NZ119</f>
        <v>0</v>
      </c>
      <c r="AT75" s="4">
        <f>'[1]Kidney CA'!OL119</f>
        <v>0</v>
      </c>
      <c r="AU75" s="18">
        <f>AS75*Parameters!$H$22/Parameters!$G$22</f>
        <v>0</v>
      </c>
      <c r="AV75" s="18">
        <f>AS75*Parameters!$I$22/Parameters!$G$22</f>
        <v>0</v>
      </c>
      <c r="AW75" s="18">
        <f>AT75*Parameters!$H$22/Parameters!$G$22</f>
        <v>0</v>
      </c>
      <c r="AX75" s="18">
        <f>AT75*Parameters!$I$22/Parameters!$G$22</f>
        <v>0</v>
      </c>
      <c r="AY75" s="3">
        <f>'[1]Liver CA'!NZ119</f>
        <v>0</v>
      </c>
      <c r="AZ75" s="4">
        <f>'[1]Liver CA'!OL119</f>
        <v>0</v>
      </c>
      <c r="BA75" s="18">
        <f>AY75*Parameters!$H$23/Parameters!$G$23</f>
        <v>0</v>
      </c>
      <c r="BB75" s="18">
        <f>AY75*Parameters!$I$23/Parameters!$G$23</f>
        <v>0</v>
      </c>
      <c r="BC75" s="18">
        <f>AZ75*Parameters!$H$23/Parameters!$G$23</f>
        <v>0</v>
      </c>
      <c r="BD75" s="18">
        <f>AZ75*Parameters!$I$23/Parameters!$G$23</f>
        <v>0</v>
      </c>
      <c r="BE75" s="3">
        <f>[1]Cirrhosis!NZ119</f>
        <v>0</v>
      </c>
      <c r="BF75" s="4">
        <f>[1]Cirrhosis!OL119</f>
        <v>0</v>
      </c>
      <c r="BG75" s="18">
        <f>BE75*Parameters!$H$16/Parameters!$G$16</f>
        <v>0</v>
      </c>
      <c r="BH75" s="18">
        <f>BE75*Parameters!$I$16/Parameters!$G$16</f>
        <v>0</v>
      </c>
      <c r="BI75" s="18">
        <f>BF75*Parameters!$H$16/Parameters!$G$16</f>
        <v>0</v>
      </c>
      <c r="BJ75" s="18">
        <f>BF75*Parameters!$I$16/Parameters!$G$16</f>
        <v>0</v>
      </c>
      <c r="BK75" s="3">
        <f>[1]CKD!NZ119</f>
        <v>0</v>
      </c>
      <c r="BL75" s="4">
        <f>[1]CKD!OL119</f>
        <v>0</v>
      </c>
      <c r="BM75" s="18">
        <f>BK75*Parameters!$H$14/Parameters!$G$14</f>
        <v>0</v>
      </c>
      <c r="BN75" s="18">
        <f>BK75*Parameters!$I$14/Parameters!$G$14</f>
        <v>0</v>
      </c>
      <c r="BO75" s="18">
        <f>BL75*Parameters!$H$14/Parameters!$G$14</f>
        <v>0</v>
      </c>
      <c r="BP75" s="18">
        <f>BL75*Parameters!$I$14/Parameters!$G$14</f>
        <v>0</v>
      </c>
      <c r="BQ75" s="18">
        <f t="shared" si="5"/>
        <v>0</v>
      </c>
      <c r="BR75" s="18">
        <f t="shared" si="5"/>
        <v>0</v>
      </c>
      <c r="BS75" s="18">
        <f t="shared" si="5"/>
        <v>0</v>
      </c>
      <c r="BT75" s="18">
        <f t="shared" si="5"/>
        <v>0</v>
      </c>
      <c r="BU75" s="18">
        <f t="shared" si="5"/>
        <v>0</v>
      </c>
      <c r="BV75" s="18">
        <f t="shared" si="5"/>
        <v>0</v>
      </c>
    </row>
    <row r="76" spans="1:74" x14ac:dyDescent="0.35">
      <c r="A76" s="9" t="s">
        <v>15</v>
      </c>
      <c r="B76" s="10">
        <v>31</v>
      </c>
      <c r="C76" s="15">
        <f>[1]CHD!NZ120</f>
        <v>0</v>
      </c>
      <c r="D76" s="16">
        <f>[1]CHD!OL120</f>
        <v>0</v>
      </c>
      <c r="E76" s="18">
        <f>C76*Parameters!$H$3/Parameters!$G$3</f>
        <v>0</v>
      </c>
      <c r="F76" s="18">
        <f>C76*Parameters!$I$3/Parameters!$G$3</f>
        <v>0</v>
      </c>
      <c r="G76" s="18">
        <f>D76*Parameters!$H$3/Parameters!$G$3</f>
        <v>0</v>
      </c>
      <c r="H76" s="18">
        <f>D76*Parameters!$I$3/Parameters!$G$3</f>
        <v>0</v>
      </c>
      <c r="I76" s="15">
        <f>[1]Stroke!NZ120</f>
        <v>0</v>
      </c>
      <c r="J76" s="16">
        <f>[1]Stroke!OL120</f>
        <v>0</v>
      </c>
      <c r="K76" s="18">
        <f>I76*Parameters!$H$7/Parameters!$G$7</f>
        <v>0</v>
      </c>
      <c r="L76" s="18">
        <f>I76*Parameters!$I$7/Parameters!$G$7</f>
        <v>0</v>
      </c>
      <c r="M76" s="18">
        <f>J76*Parameters!$H$7/Parameters!$G$7</f>
        <v>0</v>
      </c>
      <c r="N76" s="18">
        <f>J76*Parameters!$I$7/Parameters!$G$7</f>
        <v>0</v>
      </c>
      <c r="O76" s="15">
        <f>[1]HHD!NZ120</f>
        <v>0</v>
      </c>
      <c r="P76" s="16">
        <f>[1]HHD!OL121</f>
        <v>0</v>
      </c>
      <c r="Q76" s="18">
        <f>O76*Parameters!$H$18/Parameters!$G$18</f>
        <v>0</v>
      </c>
      <c r="R76" s="18">
        <f>O76*Parameters!$I$18/Parameters!$G$18</f>
        <v>0</v>
      </c>
      <c r="S76" s="18">
        <f>P76*Parameters!$H$18/Parameters!$G$18</f>
        <v>0</v>
      </c>
      <c r="T76" s="18">
        <f>P76*Parameters!$I$18/Parameters!$G$18</f>
        <v>0</v>
      </c>
      <c r="U76" s="15">
        <f>[1]Diabetes!NZ120</f>
        <v>0</v>
      </c>
      <c r="V76" s="17">
        <f>[1]Diabetes!OL120</f>
        <v>0</v>
      </c>
      <c r="W76" s="18">
        <f>U76*Parameters!$H$12/Parameters!$G$12</f>
        <v>0</v>
      </c>
      <c r="X76" s="18">
        <f>U76*Parameters!$I$12/Parameters!$G$12</f>
        <v>0</v>
      </c>
      <c r="Y76" s="18">
        <f>V76*Parameters!$H$12/Parameters!$G$12</f>
        <v>0</v>
      </c>
      <c r="Z76" s="18">
        <f>V76*Parameters!$I$12/Parameters!$G$12</f>
        <v>0</v>
      </c>
      <c r="AA76" s="3">
        <f>'[1]Breast CA'!NZ120</f>
        <v>0</v>
      </c>
      <c r="AB76" s="4">
        <f>'[1]Breast CA'!OL120</f>
        <v>0</v>
      </c>
      <c r="AC76" s="18">
        <f>AA76*Parameters!$H$24/Parameters!$G$24</f>
        <v>0</v>
      </c>
      <c r="AD76" s="18">
        <f>AA76*Parameters!$I$24/Parameters!$G$24</f>
        <v>0</v>
      </c>
      <c r="AE76" s="18">
        <f>AB76*Parameters!$H$24/Parameters!$G$24</f>
        <v>0</v>
      </c>
      <c r="AF76" s="18">
        <f>AB76*Parameters!$I$24/Parameters!$G$24</f>
        <v>0</v>
      </c>
      <c r="AG76" s="15">
        <f>'[1]Colon CA'!NZ120</f>
        <v>0</v>
      </c>
      <c r="AH76" s="16">
        <f>'[1]Colon CA'!OL120</f>
        <v>0</v>
      </c>
      <c r="AI76" s="18">
        <f>AG76*Parameters!$H$20/Parameters!$G$20</f>
        <v>0</v>
      </c>
      <c r="AJ76" s="18">
        <f>AG76*Parameters!$I$20/Parameters!$G$20</f>
        <v>0</v>
      </c>
      <c r="AK76" s="18">
        <f>AH76*Parameters!$H$20/Parameters!$G$20</f>
        <v>0</v>
      </c>
      <c r="AL76" s="18">
        <f>AH76*Parameters!$I$20/Parameters!$G$20</f>
        <v>0</v>
      </c>
      <c r="AM76" s="3">
        <f>'[1]Pancreas CA'!NZ120</f>
        <v>0</v>
      </c>
      <c r="AN76" s="4">
        <f>'[1]Pancreas CA'!OL120</f>
        <v>0</v>
      </c>
      <c r="AO76" s="18">
        <f>AM76*Parameters!$H$25/Parameters!$G$25</f>
        <v>0</v>
      </c>
      <c r="AP76" s="18">
        <f>AM76*Parameters!$I$25/Parameters!$G$25</f>
        <v>0</v>
      </c>
      <c r="AQ76" s="18">
        <f>AN76*Parameters!$H$25/Parameters!$G$25</f>
        <v>0</v>
      </c>
      <c r="AR76" s="18">
        <f>AN76*Parameters!$I$25/Parameters!$G$25</f>
        <v>0</v>
      </c>
      <c r="AS76" s="3">
        <f>'[1]Kidney CA'!NZ120</f>
        <v>0</v>
      </c>
      <c r="AT76" s="4">
        <f>'[1]Kidney CA'!OL120</f>
        <v>0</v>
      </c>
      <c r="AU76" s="18">
        <f>AS76*Parameters!$H$22/Parameters!$G$22</f>
        <v>0</v>
      </c>
      <c r="AV76" s="18">
        <f>AS76*Parameters!$I$22/Parameters!$G$22</f>
        <v>0</v>
      </c>
      <c r="AW76" s="18">
        <f>AT76*Parameters!$H$22/Parameters!$G$22</f>
        <v>0</v>
      </c>
      <c r="AX76" s="18">
        <f>AT76*Parameters!$I$22/Parameters!$G$22</f>
        <v>0</v>
      </c>
      <c r="AY76" s="3">
        <f>'[1]Liver CA'!NZ120</f>
        <v>0</v>
      </c>
      <c r="AZ76" s="4">
        <f>'[1]Liver CA'!OL120</f>
        <v>0</v>
      </c>
      <c r="BA76" s="18">
        <f>AY76*Parameters!$H$23/Parameters!$G$23</f>
        <v>0</v>
      </c>
      <c r="BB76" s="18">
        <f>AY76*Parameters!$I$23/Parameters!$G$23</f>
        <v>0</v>
      </c>
      <c r="BC76" s="18">
        <f>AZ76*Parameters!$H$23/Parameters!$G$23</f>
        <v>0</v>
      </c>
      <c r="BD76" s="18">
        <f>AZ76*Parameters!$I$23/Parameters!$G$23</f>
        <v>0</v>
      </c>
      <c r="BE76" s="3">
        <f>[1]Cirrhosis!NZ120</f>
        <v>0</v>
      </c>
      <c r="BF76" s="4">
        <f>[1]Cirrhosis!OL120</f>
        <v>0</v>
      </c>
      <c r="BG76" s="18">
        <f>BE76*Parameters!$H$16/Parameters!$G$16</f>
        <v>0</v>
      </c>
      <c r="BH76" s="18">
        <f>BE76*Parameters!$I$16/Parameters!$G$16</f>
        <v>0</v>
      </c>
      <c r="BI76" s="18">
        <f>BF76*Parameters!$H$16/Parameters!$G$16</f>
        <v>0</v>
      </c>
      <c r="BJ76" s="18">
        <f>BF76*Parameters!$I$16/Parameters!$G$16</f>
        <v>0</v>
      </c>
      <c r="BK76" s="3">
        <f>[1]CKD!NZ120</f>
        <v>0</v>
      </c>
      <c r="BL76" s="4">
        <f>[1]CKD!OL120</f>
        <v>0</v>
      </c>
      <c r="BM76" s="18">
        <f>BK76*Parameters!$H$14/Parameters!$G$14</f>
        <v>0</v>
      </c>
      <c r="BN76" s="18">
        <f>BK76*Parameters!$I$14/Parameters!$G$14</f>
        <v>0</v>
      </c>
      <c r="BO76" s="18">
        <f>BL76*Parameters!$H$14/Parameters!$G$14</f>
        <v>0</v>
      </c>
      <c r="BP76" s="18">
        <f>BL76*Parameters!$I$14/Parameters!$G$14</f>
        <v>0</v>
      </c>
      <c r="BQ76" s="18">
        <f t="shared" si="5"/>
        <v>0</v>
      </c>
      <c r="BR76" s="18">
        <f t="shared" si="5"/>
        <v>0</v>
      </c>
      <c r="BS76" s="18">
        <f t="shared" si="5"/>
        <v>0</v>
      </c>
      <c r="BT76" s="18">
        <f t="shared" si="5"/>
        <v>0</v>
      </c>
      <c r="BU76" s="18">
        <f t="shared" si="5"/>
        <v>0</v>
      </c>
      <c r="BV76" s="18">
        <f t="shared" si="5"/>
        <v>0</v>
      </c>
    </row>
    <row r="77" spans="1:74" x14ac:dyDescent="0.35">
      <c r="A77" s="9" t="s">
        <v>15</v>
      </c>
      <c r="B77" s="10">
        <v>32</v>
      </c>
      <c r="C77" s="15">
        <f>[1]CHD!NZ121</f>
        <v>0</v>
      </c>
      <c r="D77" s="16">
        <f>[1]CHD!OL121</f>
        <v>0</v>
      </c>
      <c r="E77" s="18">
        <f>C77*Parameters!$H$3/Parameters!$G$3</f>
        <v>0</v>
      </c>
      <c r="F77" s="18">
        <f>C77*Parameters!$I$3/Parameters!$G$3</f>
        <v>0</v>
      </c>
      <c r="G77" s="18">
        <f>D77*Parameters!$H$3/Parameters!$G$3</f>
        <v>0</v>
      </c>
      <c r="H77" s="18">
        <f>D77*Parameters!$I$3/Parameters!$G$3</f>
        <v>0</v>
      </c>
      <c r="I77" s="15">
        <f>[1]Stroke!NZ121</f>
        <v>0</v>
      </c>
      <c r="J77" s="16">
        <f>[1]Stroke!OL121</f>
        <v>0</v>
      </c>
      <c r="K77" s="18">
        <f>I77*Parameters!$H$7/Parameters!$G$7</f>
        <v>0</v>
      </c>
      <c r="L77" s="18">
        <f>I77*Parameters!$I$7/Parameters!$G$7</f>
        <v>0</v>
      </c>
      <c r="M77" s="18">
        <f>J77*Parameters!$H$7/Parameters!$G$7</f>
        <v>0</v>
      </c>
      <c r="N77" s="18">
        <f>J77*Parameters!$I$7/Parameters!$G$7</f>
        <v>0</v>
      </c>
      <c r="O77" s="15">
        <f>[1]HHD!NZ121</f>
        <v>0</v>
      </c>
      <c r="P77" s="16">
        <f>[1]HHD!OL122</f>
        <v>0</v>
      </c>
      <c r="Q77" s="18">
        <f>O77*Parameters!$H$18/Parameters!$G$18</f>
        <v>0</v>
      </c>
      <c r="R77" s="18">
        <f>O77*Parameters!$I$18/Parameters!$G$18</f>
        <v>0</v>
      </c>
      <c r="S77" s="18">
        <f>P77*Parameters!$H$18/Parameters!$G$18</f>
        <v>0</v>
      </c>
      <c r="T77" s="18">
        <f>P77*Parameters!$I$18/Parameters!$G$18</f>
        <v>0</v>
      </c>
      <c r="U77" s="15">
        <f>[1]Diabetes!NZ121</f>
        <v>0</v>
      </c>
      <c r="V77" s="17">
        <f>[1]Diabetes!OL121</f>
        <v>0</v>
      </c>
      <c r="W77" s="18">
        <f>U77*Parameters!$H$12/Parameters!$G$12</f>
        <v>0</v>
      </c>
      <c r="X77" s="18">
        <f>U77*Parameters!$I$12/Parameters!$G$12</f>
        <v>0</v>
      </c>
      <c r="Y77" s="18">
        <f>V77*Parameters!$H$12/Parameters!$G$12</f>
        <v>0</v>
      </c>
      <c r="Z77" s="18">
        <f>V77*Parameters!$I$12/Parameters!$G$12</f>
        <v>0</v>
      </c>
      <c r="AA77" s="3">
        <f>'[1]Breast CA'!NZ121</f>
        <v>0</v>
      </c>
      <c r="AB77" s="4">
        <f>'[1]Breast CA'!OL121</f>
        <v>0</v>
      </c>
      <c r="AC77" s="18">
        <f>AA77*Parameters!$H$24/Parameters!$G$24</f>
        <v>0</v>
      </c>
      <c r="AD77" s="18">
        <f>AA77*Parameters!$I$24/Parameters!$G$24</f>
        <v>0</v>
      </c>
      <c r="AE77" s="18">
        <f>AB77*Parameters!$H$24/Parameters!$G$24</f>
        <v>0</v>
      </c>
      <c r="AF77" s="18">
        <f>AB77*Parameters!$I$24/Parameters!$G$24</f>
        <v>0</v>
      </c>
      <c r="AG77" s="15">
        <f>'[1]Colon CA'!NZ121</f>
        <v>0</v>
      </c>
      <c r="AH77" s="16">
        <f>'[1]Colon CA'!OL121</f>
        <v>0</v>
      </c>
      <c r="AI77" s="18">
        <f>AG77*Parameters!$H$20/Parameters!$G$20</f>
        <v>0</v>
      </c>
      <c r="AJ77" s="18">
        <f>AG77*Parameters!$I$20/Parameters!$G$20</f>
        <v>0</v>
      </c>
      <c r="AK77" s="18">
        <f>AH77*Parameters!$H$20/Parameters!$G$20</f>
        <v>0</v>
      </c>
      <c r="AL77" s="18">
        <f>AH77*Parameters!$I$20/Parameters!$G$20</f>
        <v>0</v>
      </c>
      <c r="AM77" s="3">
        <f>'[1]Pancreas CA'!NZ121</f>
        <v>0</v>
      </c>
      <c r="AN77" s="4">
        <f>'[1]Pancreas CA'!OL121</f>
        <v>0</v>
      </c>
      <c r="AO77" s="18">
        <f>AM77*Parameters!$H$25/Parameters!$G$25</f>
        <v>0</v>
      </c>
      <c r="AP77" s="18">
        <f>AM77*Parameters!$I$25/Parameters!$G$25</f>
        <v>0</v>
      </c>
      <c r="AQ77" s="18">
        <f>AN77*Parameters!$H$25/Parameters!$G$25</f>
        <v>0</v>
      </c>
      <c r="AR77" s="18">
        <f>AN77*Parameters!$I$25/Parameters!$G$25</f>
        <v>0</v>
      </c>
      <c r="AS77" s="3">
        <f>'[1]Kidney CA'!NZ121</f>
        <v>0</v>
      </c>
      <c r="AT77" s="4">
        <f>'[1]Kidney CA'!OL121</f>
        <v>0</v>
      </c>
      <c r="AU77" s="18">
        <f>AS77*Parameters!$H$22/Parameters!$G$22</f>
        <v>0</v>
      </c>
      <c r="AV77" s="18">
        <f>AS77*Parameters!$I$22/Parameters!$G$22</f>
        <v>0</v>
      </c>
      <c r="AW77" s="18">
        <f>AT77*Parameters!$H$22/Parameters!$G$22</f>
        <v>0</v>
      </c>
      <c r="AX77" s="18">
        <f>AT77*Parameters!$I$22/Parameters!$G$22</f>
        <v>0</v>
      </c>
      <c r="AY77" s="3">
        <f>'[1]Liver CA'!NZ121</f>
        <v>0</v>
      </c>
      <c r="AZ77" s="4">
        <f>'[1]Liver CA'!OL121</f>
        <v>0</v>
      </c>
      <c r="BA77" s="18">
        <f>AY77*Parameters!$H$23/Parameters!$G$23</f>
        <v>0</v>
      </c>
      <c r="BB77" s="18">
        <f>AY77*Parameters!$I$23/Parameters!$G$23</f>
        <v>0</v>
      </c>
      <c r="BC77" s="18">
        <f>AZ77*Parameters!$H$23/Parameters!$G$23</f>
        <v>0</v>
      </c>
      <c r="BD77" s="18">
        <f>AZ77*Parameters!$I$23/Parameters!$G$23</f>
        <v>0</v>
      </c>
      <c r="BE77" s="3">
        <f>[1]Cirrhosis!NZ121</f>
        <v>0</v>
      </c>
      <c r="BF77" s="4">
        <f>[1]Cirrhosis!OL121</f>
        <v>0</v>
      </c>
      <c r="BG77" s="18">
        <f>BE77*Parameters!$H$16/Parameters!$G$16</f>
        <v>0</v>
      </c>
      <c r="BH77" s="18">
        <f>BE77*Parameters!$I$16/Parameters!$G$16</f>
        <v>0</v>
      </c>
      <c r="BI77" s="18">
        <f>BF77*Parameters!$H$16/Parameters!$G$16</f>
        <v>0</v>
      </c>
      <c r="BJ77" s="18">
        <f>BF77*Parameters!$I$16/Parameters!$G$16</f>
        <v>0</v>
      </c>
      <c r="BK77" s="3">
        <f>[1]CKD!NZ121</f>
        <v>0</v>
      </c>
      <c r="BL77" s="4">
        <f>[1]CKD!OL121</f>
        <v>0</v>
      </c>
      <c r="BM77" s="18">
        <f>BK77*Parameters!$H$14/Parameters!$G$14</f>
        <v>0</v>
      </c>
      <c r="BN77" s="18">
        <f>BK77*Parameters!$I$14/Parameters!$G$14</f>
        <v>0</v>
      </c>
      <c r="BO77" s="18">
        <f>BL77*Parameters!$H$14/Parameters!$G$14</f>
        <v>0</v>
      </c>
      <c r="BP77" s="18">
        <f>BL77*Parameters!$I$14/Parameters!$G$14</f>
        <v>0</v>
      </c>
      <c r="BQ77" s="18">
        <f t="shared" si="5"/>
        <v>0</v>
      </c>
      <c r="BR77" s="18">
        <f t="shared" si="5"/>
        <v>0</v>
      </c>
      <c r="BS77" s="18">
        <f t="shared" si="5"/>
        <v>0</v>
      </c>
      <c r="BT77" s="18">
        <f t="shared" si="5"/>
        <v>0</v>
      </c>
      <c r="BU77" s="18">
        <f t="shared" si="5"/>
        <v>0</v>
      </c>
      <c r="BV77" s="18">
        <f t="shared" si="5"/>
        <v>0</v>
      </c>
    </row>
    <row r="78" spans="1:74" x14ac:dyDescent="0.35">
      <c r="A78" s="9" t="s">
        <v>15</v>
      </c>
      <c r="B78" s="10">
        <v>33</v>
      </c>
      <c r="C78" s="15">
        <f>[1]CHD!NZ122</f>
        <v>0</v>
      </c>
      <c r="D78" s="16">
        <f>[1]CHD!OL122</f>
        <v>0</v>
      </c>
      <c r="E78" s="18">
        <f>C78*Parameters!$H$3/Parameters!$G$3</f>
        <v>0</v>
      </c>
      <c r="F78" s="18">
        <f>C78*Parameters!$I$3/Parameters!$G$3</f>
        <v>0</v>
      </c>
      <c r="G78" s="18">
        <f>D78*Parameters!$H$3/Parameters!$G$3</f>
        <v>0</v>
      </c>
      <c r="H78" s="18">
        <f>D78*Parameters!$I$3/Parameters!$G$3</f>
        <v>0</v>
      </c>
      <c r="I78" s="15">
        <f>[1]Stroke!NZ122</f>
        <v>0</v>
      </c>
      <c r="J78" s="16">
        <f>[1]Stroke!OL122</f>
        <v>0</v>
      </c>
      <c r="K78" s="18">
        <f>I78*Parameters!$H$7/Parameters!$G$7</f>
        <v>0</v>
      </c>
      <c r="L78" s="18">
        <f>I78*Parameters!$I$7/Parameters!$G$7</f>
        <v>0</v>
      </c>
      <c r="M78" s="18">
        <f>J78*Parameters!$H$7/Parameters!$G$7</f>
        <v>0</v>
      </c>
      <c r="N78" s="18">
        <f>J78*Parameters!$I$7/Parameters!$G$7</f>
        <v>0</v>
      </c>
      <c r="O78" s="15">
        <f>[1]HHD!NZ122</f>
        <v>0</v>
      </c>
      <c r="P78" s="16">
        <f>[1]HHD!OL123</f>
        <v>0</v>
      </c>
      <c r="Q78" s="18">
        <f>O78*Parameters!$H$18/Parameters!$G$18</f>
        <v>0</v>
      </c>
      <c r="R78" s="18">
        <f>O78*Parameters!$I$18/Parameters!$G$18</f>
        <v>0</v>
      </c>
      <c r="S78" s="18">
        <f>P78*Parameters!$H$18/Parameters!$G$18</f>
        <v>0</v>
      </c>
      <c r="T78" s="18">
        <f>P78*Parameters!$I$18/Parameters!$G$18</f>
        <v>0</v>
      </c>
      <c r="U78" s="15">
        <f>[1]Diabetes!NZ122</f>
        <v>0</v>
      </c>
      <c r="V78" s="17">
        <f>[1]Diabetes!OL122</f>
        <v>0</v>
      </c>
      <c r="W78" s="18">
        <f>U78*Parameters!$H$12/Parameters!$G$12</f>
        <v>0</v>
      </c>
      <c r="X78" s="18">
        <f>U78*Parameters!$I$12/Parameters!$G$12</f>
        <v>0</v>
      </c>
      <c r="Y78" s="18">
        <f>V78*Parameters!$H$12/Parameters!$G$12</f>
        <v>0</v>
      </c>
      <c r="Z78" s="18">
        <f>V78*Parameters!$I$12/Parameters!$G$12</f>
        <v>0</v>
      </c>
      <c r="AA78" s="3">
        <f>'[1]Breast CA'!NZ122</f>
        <v>0</v>
      </c>
      <c r="AB78" s="4">
        <f>'[1]Breast CA'!OL122</f>
        <v>0</v>
      </c>
      <c r="AC78" s="18">
        <f>AA78*Parameters!$H$24/Parameters!$G$24</f>
        <v>0</v>
      </c>
      <c r="AD78" s="18">
        <f>AA78*Parameters!$I$24/Parameters!$G$24</f>
        <v>0</v>
      </c>
      <c r="AE78" s="18">
        <f>AB78*Parameters!$H$24/Parameters!$G$24</f>
        <v>0</v>
      </c>
      <c r="AF78" s="18">
        <f>AB78*Parameters!$I$24/Parameters!$G$24</f>
        <v>0</v>
      </c>
      <c r="AG78" s="15">
        <f>'[1]Colon CA'!NZ122</f>
        <v>0</v>
      </c>
      <c r="AH78" s="16">
        <f>'[1]Colon CA'!OL122</f>
        <v>0</v>
      </c>
      <c r="AI78" s="18">
        <f>AG78*Parameters!$H$20/Parameters!$G$20</f>
        <v>0</v>
      </c>
      <c r="AJ78" s="18">
        <f>AG78*Parameters!$I$20/Parameters!$G$20</f>
        <v>0</v>
      </c>
      <c r="AK78" s="18">
        <f>AH78*Parameters!$H$20/Parameters!$G$20</f>
        <v>0</v>
      </c>
      <c r="AL78" s="18">
        <f>AH78*Parameters!$I$20/Parameters!$G$20</f>
        <v>0</v>
      </c>
      <c r="AM78" s="3">
        <f>'[1]Pancreas CA'!NZ122</f>
        <v>0</v>
      </c>
      <c r="AN78" s="4">
        <f>'[1]Pancreas CA'!OL122</f>
        <v>0</v>
      </c>
      <c r="AO78" s="18">
        <f>AM78*Parameters!$H$25/Parameters!$G$25</f>
        <v>0</v>
      </c>
      <c r="AP78" s="18">
        <f>AM78*Parameters!$I$25/Parameters!$G$25</f>
        <v>0</v>
      </c>
      <c r="AQ78" s="18">
        <f>AN78*Parameters!$H$25/Parameters!$G$25</f>
        <v>0</v>
      </c>
      <c r="AR78" s="18">
        <f>AN78*Parameters!$I$25/Parameters!$G$25</f>
        <v>0</v>
      </c>
      <c r="AS78" s="3">
        <f>'[1]Kidney CA'!NZ122</f>
        <v>0</v>
      </c>
      <c r="AT78" s="4">
        <f>'[1]Kidney CA'!OL122</f>
        <v>0</v>
      </c>
      <c r="AU78" s="18">
        <f>AS78*Parameters!$H$22/Parameters!$G$22</f>
        <v>0</v>
      </c>
      <c r="AV78" s="18">
        <f>AS78*Parameters!$I$22/Parameters!$G$22</f>
        <v>0</v>
      </c>
      <c r="AW78" s="18">
        <f>AT78*Parameters!$H$22/Parameters!$G$22</f>
        <v>0</v>
      </c>
      <c r="AX78" s="18">
        <f>AT78*Parameters!$I$22/Parameters!$G$22</f>
        <v>0</v>
      </c>
      <c r="AY78" s="3">
        <f>'[1]Liver CA'!NZ122</f>
        <v>0</v>
      </c>
      <c r="AZ78" s="4">
        <f>'[1]Liver CA'!OL122</f>
        <v>0</v>
      </c>
      <c r="BA78" s="18">
        <f>AY78*Parameters!$H$23/Parameters!$G$23</f>
        <v>0</v>
      </c>
      <c r="BB78" s="18">
        <f>AY78*Parameters!$I$23/Parameters!$G$23</f>
        <v>0</v>
      </c>
      <c r="BC78" s="18">
        <f>AZ78*Parameters!$H$23/Parameters!$G$23</f>
        <v>0</v>
      </c>
      <c r="BD78" s="18">
        <f>AZ78*Parameters!$I$23/Parameters!$G$23</f>
        <v>0</v>
      </c>
      <c r="BE78" s="3">
        <f>[1]Cirrhosis!NZ122</f>
        <v>0</v>
      </c>
      <c r="BF78" s="4">
        <f>[1]Cirrhosis!OL122</f>
        <v>0</v>
      </c>
      <c r="BG78" s="18">
        <f>BE78*Parameters!$H$16/Parameters!$G$16</f>
        <v>0</v>
      </c>
      <c r="BH78" s="18">
        <f>BE78*Parameters!$I$16/Parameters!$G$16</f>
        <v>0</v>
      </c>
      <c r="BI78" s="18">
        <f>BF78*Parameters!$H$16/Parameters!$G$16</f>
        <v>0</v>
      </c>
      <c r="BJ78" s="18">
        <f>BF78*Parameters!$I$16/Parameters!$G$16</f>
        <v>0</v>
      </c>
      <c r="BK78" s="3">
        <f>[1]CKD!NZ122</f>
        <v>0</v>
      </c>
      <c r="BL78" s="4">
        <f>[1]CKD!OL122</f>
        <v>0</v>
      </c>
      <c r="BM78" s="18">
        <f>BK78*Parameters!$H$14/Parameters!$G$14</f>
        <v>0</v>
      </c>
      <c r="BN78" s="18">
        <f>BK78*Parameters!$I$14/Parameters!$G$14</f>
        <v>0</v>
      </c>
      <c r="BO78" s="18">
        <f>BL78*Parameters!$H$14/Parameters!$G$14</f>
        <v>0</v>
      </c>
      <c r="BP78" s="18">
        <f>BL78*Parameters!$I$14/Parameters!$G$14</f>
        <v>0</v>
      </c>
      <c r="BQ78" s="18">
        <f t="shared" si="5"/>
        <v>0</v>
      </c>
      <c r="BR78" s="18">
        <f t="shared" si="5"/>
        <v>0</v>
      </c>
      <c r="BS78" s="18">
        <f t="shared" si="5"/>
        <v>0</v>
      </c>
      <c r="BT78" s="18">
        <f t="shared" si="5"/>
        <v>0</v>
      </c>
      <c r="BU78" s="18">
        <f t="shared" si="5"/>
        <v>0</v>
      </c>
      <c r="BV78" s="18">
        <f t="shared" si="5"/>
        <v>0</v>
      </c>
    </row>
    <row r="79" spans="1:74" x14ac:dyDescent="0.35">
      <c r="A79" s="9" t="s">
        <v>15</v>
      </c>
      <c r="B79" s="10">
        <v>34</v>
      </c>
      <c r="C79" s="15">
        <f>[1]CHD!NZ123</f>
        <v>0</v>
      </c>
      <c r="D79" s="16">
        <f>[1]CHD!OL123</f>
        <v>0</v>
      </c>
      <c r="E79" s="18">
        <f>C79*Parameters!$H$3/Parameters!$G$3</f>
        <v>0</v>
      </c>
      <c r="F79" s="18">
        <f>C79*Parameters!$I$3/Parameters!$G$3</f>
        <v>0</v>
      </c>
      <c r="G79" s="18">
        <f>D79*Parameters!$H$3/Parameters!$G$3</f>
        <v>0</v>
      </c>
      <c r="H79" s="18">
        <f>D79*Parameters!$I$3/Parameters!$G$3</f>
        <v>0</v>
      </c>
      <c r="I79" s="15">
        <f>[1]Stroke!NZ123</f>
        <v>0</v>
      </c>
      <c r="J79" s="16">
        <f>[1]Stroke!OL123</f>
        <v>0</v>
      </c>
      <c r="K79" s="18">
        <f>I79*Parameters!$H$7/Parameters!$G$7</f>
        <v>0</v>
      </c>
      <c r="L79" s="18">
        <f>I79*Parameters!$I$7/Parameters!$G$7</f>
        <v>0</v>
      </c>
      <c r="M79" s="18">
        <f>J79*Parameters!$H$7/Parameters!$G$7</f>
        <v>0</v>
      </c>
      <c r="N79" s="18">
        <f>J79*Parameters!$I$7/Parameters!$G$7</f>
        <v>0</v>
      </c>
      <c r="O79" s="15">
        <f>[1]HHD!NZ123</f>
        <v>0</v>
      </c>
      <c r="P79" s="16">
        <f>[1]HHD!OL124</f>
        <v>0</v>
      </c>
      <c r="Q79" s="18">
        <f>O79*Parameters!$H$18/Parameters!$G$18</f>
        <v>0</v>
      </c>
      <c r="R79" s="18">
        <f>O79*Parameters!$I$18/Parameters!$G$18</f>
        <v>0</v>
      </c>
      <c r="S79" s="18">
        <f>P79*Parameters!$H$18/Parameters!$G$18</f>
        <v>0</v>
      </c>
      <c r="T79" s="18">
        <f>P79*Parameters!$I$18/Parameters!$G$18</f>
        <v>0</v>
      </c>
      <c r="U79" s="15">
        <f>[1]Diabetes!NZ123</f>
        <v>0</v>
      </c>
      <c r="V79" s="17">
        <f>[1]Diabetes!OL123</f>
        <v>0</v>
      </c>
      <c r="W79" s="18">
        <f>U79*Parameters!$H$12/Parameters!$G$12</f>
        <v>0</v>
      </c>
      <c r="X79" s="18">
        <f>U79*Parameters!$I$12/Parameters!$G$12</f>
        <v>0</v>
      </c>
      <c r="Y79" s="18">
        <f>V79*Parameters!$H$12/Parameters!$G$12</f>
        <v>0</v>
      </c>
      <c r="Z79" s="18">
        <f>V79*Parameters!$I$12/Parameters!$G$12</f>
        <v>0</v>
      </c>
      <c r="AA79" s="3">
        <f>'[1]Breast CA'!NZ123</f>
        <v>0</v>
      </c>
      <c r="AB79" s="4">
        <f>'[1]Breast CA'!OL123</f>
        <v>0</v>
      </c>
      <c r="AC79" s="18">
        <f>AA79*Parameters!$H$24/Parameters!$G$24</f>
        <v>0</v>
      </c>
      <c r="AD79" s="18">
        <f>AA79*Parameters!$I$24/Parameters!$G$24</f>
        <v>0</v>
      </c>
      <c r="AE79" s="18">
        <f>AB79*Parameters!$H$24/Parameters!$G$24</f>
        <v>0</v>
      </c>
      <c r="AF79" s="18">
        <f>AB79*Parameters!$I$24/Parameters!$G$24</f>
        <v>0</v>
      </c>
      <c r="AG79" s="15">
        <f>'[1]Colon CA'!NZ123</f>
        <v>0</v>
      </c>
      <c r="AH79" s="16">
        <f>'[1]Colon CA'!OL123</f>
        <v>0</v>
      </c>
      <c r="AI79" s="18">
        <f>AG79*Parameters!$H$20/Parameters!$G$20</f>
        <v>0</v>
      </c>
      <c r="AJ79" s="18">
        <f>AG79*Parameters!$I$20/Parameters!$G$20</f>
        <v>0</v>
      </c>
      <c r="AK79" s="18">
        <f>AH79*Parameters!$H$20/Parameters!$G$20</f>
        <v>0</v>
      </c>
      <c r="AL79" s="18">
        <f>AH79*Parameters!$I$20/Parameters!$G$20</f>
        <v>0</v>
      </c>
      <c r="AM79" s="3">
        <f>'[1]Pancreas CA'!NZ123</f>
        <v>0</v>
      </c>
      <c r="AN79" s="4">
        <f>'[1]Pancreas CA'!OL123</f>
        <v>0</v>
      </c>
      <c r="AO79" s="18">
        <f>AM79*Parameters!$H$25/Parameters!$G$25</f>
        <v>0</v>
      </c>
      <c r="AP79" s="18">
        <f>AM79*Parameters!$I$25/Parameters!$G$25</f>
        <v>0</v>
      </c>
      <c r="AQ79" s="18">
        <f>AN79*Parameters!$H$25/Parameters!$G$25</f>
        <v>0</v>
      </c>
      <c r="AR79" s="18">
        <f>AN79*Parameters!$I$25/Parameters!$G$25</f>
        <v>0</v>
      </c>
      <c r="AS79" s="3">
        <f>'[1]Kidney CA'!NZ123</f>
        <v>0</v>
      </c>
      <c r="AT79" s="4">
        <f>'[1]Kidney CA'!OL123</f>
        <v>0</v>
      </c>
      <c r="AU79" s="18">
        <f>AS79*Parameters!$H$22/Parameters!$G$22</f>
        <v>0</v>
      </c>
      <c r="AV79" s="18">
        <f>AS79*Parameters!$I$22/Parameters!$G$22</f>
        <v>0</v>
      </c>
      <c r="AW79" s="18">
        <f>AT79*Parameters!$H$22/Parameters!$G$22</f>
        <v>0</v>
      </c>
      <c r="AX79" s="18">
        <f>AT79*Parameters!$I$22/Parameters!$G$22</f>
        <v>0</v>
      </c>
      <c r="AY79" s="3">
        <f>'[1]Liver CA'!NZ123</f>
        <v>0</v>
      </c>
      <c r="AZ79" s="4">
        <f>'[1]Liver CA'!OL123</f>
        <v>0</v>
      </c>
      <c r="BA79" s="18">
        <f>AY79*Parameters!$H$23/Parameters!$G$23</f>
        <v>0</v>
      </c>
      <c r="BB79" s="18">
        <f>AY79*Parameters!$I$23/Parameters!$G$23</f>
        <v>0</v>
      </c>
      <c r="BC79" s="18">
        <f>AZ79*Parameters!$H$23/Parameters!$G$23</f>
        <v>0</v>
      </c>
      <c r="BD79" s="18">
        <f>AZ79*Parameters!$I$23/Parameters!$G$23</f>
        <v>0</v>
      </c>
      <c r="BE79" s="3">
        <f>[1]Cirrhosis!NZ123</f>
        <v>0</v>
      </c>
      <c r="BF79" s="4">
        <f>[1]Cirrhosis!OL123</f>
        <v>0</v>
      </c>
      <c r="BG79" s="18">
        <f>BE79*Parameters!$H$16/Parameters!$G$16</f>
        <v>0</v>
      </c>
      <c r="BH79" s="18">
        <f>BE79*Parameters!$I$16/Parameters!$G$16</f>
        <v>0</v>
      </c>
      <c r="BI79" s="18">
        <f>BF79*Parameters!$H$16/Parameters!$G$16</f>
        <v>0</v>
      </c>
      <c r="BJ79" s="18">
        <f>BF79*Parameters!$I$16/Parameters!$G$16</f>
        <v>0</v>
      </c>
      <c r="BK79" s="3">
        <f>[1]CKD!NZ123</f>
        <v>0</v>
      </c>
      <c r="BL79" s="4">
        <f>[1]CKD!OL123</f>
        <v>0</v>
      </c>
      <c r="BM79" s="18">
        <f>BK79*Parameters!$H$14/Parameters!$G$14</f>
        <v>0</v>
      </c>
      <c r="BN79" s="18">
        <f>BK79*Parameters!$I$14/Parameters!$G$14</f>
        <v>0</v>
      </c>
      <c r="BO79" s="18">
        <f>BL79*Parameters!$H$14/Parameters!$G$14</f>
        <v>0</v>
      </c>
      <c r="BP79" s="18">
        <f>BL79*Parameters!$I$14/Parameters!$G$14</f>
        <v>0</v>
      </c>
      <c r="BQ79" s="18">
        <f t="shared" si="5"/>
        <v>0</v>
      </c>
      <c r="BR79" s="18">
        <f t="shared" si="5"/>
        <v>0</v>
      </c>
      <c r="BS79" s="18">
        <f t="shared" si="5"/>
        <v>0</v>
      </c>
      <c r="BT79" s="18">
        <f t="shared" si="5"/>
        <v>0</v>
      </c>
      <c r="BU79" s="18">
        <f t="shared" si="5"/>
        <v>0</v>
      </c>
      <c r="BV79" s="18">
        <f t="shared" si="5"/>
        <v>0</v>
      </c>
    </row>
    <row r="80" spans="1:74" x14ac:dyDescent="0.35">
      <c r="A80" s="9" t="s">
        <v>15</v>
      </c>
      <c r="B80" s="10">
        <v>35</v>
      </c>
      <c r="C80" s="15">
        <f>[1]CHD!NZ124</f>
        <v>0</v>
      </c>
      <c r="D80" s="16">
        <f>[1]CHD!OL124</f>
        <v>0</v>
      </c>
      <c r="E80" s="18">
        <f>C80*Parameters!$H$3/Parameters!$G$3</f>
        <v>0</v>
      </c>
      <c r="F80" s="18">
        <f>C80*Parameters!$I$3/Parameters!$G$3</f>
        <v>0</v>
      </c>
      <c r="G80" s="18">
        <f>D80*Parameters!$H$3/Parameters!$G$3</f>
        <v>0</v>
      </c>
      <c r="H80" s="18">
        <f>D80*Parameters!$I$3/Parameters!$G$3</f>
        <v>0</v>
      </c>
      <c r="I80" s="15">
        <f>[1]Stroke!NZ124</f>
        <v>0</v>
      </c>
      <c r="J80" s="16">
        <f>[1]Stroke!OL124</f>
        <v>0</v>
      </c>
      <c r="K80" s="18">
        <f>I80*Parameters!$H$7/Parameters!$G$7</f>
        <v>0</v>
      </c>
      <c r="L80" s="18">
        <f>I80*Parameters!$I$7/Parameters!$G$7</f>
        <v>0</v>
      </c>
      <c r="M80" s="18">
        <f>J80*Parameters!$H$7/Parameters!$G$7</f>
        <v>0</v>
      </c>
      <c r="N80" s="18">
        <f>J80*Parameters!$I$7/Parameters!$G$7</f>
        <v>0</v>
      </c>
      <c r="O80" s="15">
        <f>[1]HHD!NZ124</f>
        <v>0</v>
      </c>
      <c r="P80" s="16">
        <f>[1]HHD!OL125</f>
        <v>0</v>
      </c>
      <c r="Q80" s="18">
        <f>O80*Parameters!$H$18/Parameters!$G$18</f>
        <v>0</v>
      </c>
      <c r="R80" s="18">
        <f>O80*Parameters!$I$18/Parameters!$G$18</f>
        <v>0</v>
      </c>
      <c r="S80" s="18">
        <f>P80*Parameters!$H$18/Parameters!$G$18</f>
        <v>0</v>
      </c>
      <c r="T80" s="18">
        <f>P80*Parameters!$I$18/Parameters!$G$18</f>
        <v>0</v>
      </c>
      <c r="U80" s="15">
        <f>[1]Diabetes!NZ124</f>
        <v>0</v>
      </c>
      <c r="V80" s="17">
        <f>[1]Diabetes!OL124</f>
        <v>0</v>
      </c>
      <c r="W80" s="18">
        <f>U80*Parameters!$H$12/Parameters!$G$12</f>
        <v>0</v>
      </c>
      <c r="X80" s="18">
        <f>U80*Parameters!$I$12/Parameters!$G$12</f>
        <v>0</v>
      </c>
      <c r="Y80" s="18">
        <f>V80*Parameters!$H$12/Parameters!$G$12</f>
        <v>0</v>
      </c>
      <c r="Z80" s="18">
        <f>V80*Parameters!$I$12/Parameters!$G$12</f>
        <v>0</v>
      </c>
      <c r="AA80" s="3">
        <f>'[1]Breast CA'!NZ124</f>
        <v>0</v>
      </c>
      <c r="AB80" s="4">
        <f>'[1]Breast CA'!OL124</f>
        <v>0</v>
      </c>
      <c r="AC80" s="18">
        <f>AA80*Parameters!$H$24/Parameters!$G$24</f>
        <v>0</v>
      </c>
      <c r="AD80" s="18">
        <f>AA80*Parameters!$I$24/Parameters!$G$24</f>
        <v>0</v>
      </c>
      <c r="AE80" s="18">
        <f>AB80*Parameters!$H$24/Parameters!$G$24</f>
        <v>0</v>
      </c>
      <c r="AF80" s="18">
        <f>AB80*Parameters!$I$24/Parameters!$G$24</f>
        <v>0</v>
      </c>
      <c r="AG80" s="15">
        <f>'[1]Colon CA'!NZ124</f>
        <v>0</v>
      </c>
      <c r="AH80" s="16">
        <f>'[1]Colon CA'!OL124</f>
        <v>0</v>
      </c>
      <c r="AI80" s="18">
        <f>AG80*Parameters!$H$20/Parameters!$G$20</f>
        <v>0</v>
      </c>
      <c r="AJ80" s="18">
        <f>AG80*Parameters!$I$20/Parameters!$G$20</f>
        <v>0</v>
      </c>
      <c r="AK80" s="18">
        <f>AH80*Parameters!$H$20/Parameters!$G$20</f>
        <v>0</v>
      </c>
      <c r="AL80" s="18">
        <f>AH80*Parameters!$I$20/Parameters!$G$20</f>
        <v>0</v>
      </c>
      <c r="AM80" s="3">
        <f>'[1]Pancreas CA'!NZ124</f>
        <v>0</v>
      </c>
      <c r="AN80" s="4">
        <f>'[1]Pancreas CA'!OL124</f>
        <v>0</v>
      </c>
      <c r="AO80" s="18">
        <f>AM80*Parameters!$H$25/Parameters!$G$25</f>
        <v>0</v>
      </c>
      <c r="AP80" s="18">
        <f>AM80*Parameters!$I$25/Parameters!$G$25</f>
        <v>0</v>
      </c>
      <c r="AQ80" s="18">
        <f>AN80*Parameters!$H$25/Parameters!$G$25</f>
        <v>0</v>
      </c>
      <c r="AR80" s="18">
        <f>AN80*Parameters!$I$25/Parameters!$G$25</f>
        <v>0</v>
      </c>
      <c r="AS80" s="3">
        <f>'[1]Kidney CA'!NZ124</f>
        <v>0</v>
      </c>
      <c r="AT80" s="4">
        <f>'[1]Kidney CA'!OL124</f>
        <v>0</v>
      </c>
      <c r="AU80" s="18">
        <f>AS80*Parameters!$H$22/Parameters!$G$22</f>
        <v>0</v>
      </c>
      <c r="AV80" s="18">
        <f>AS80*Parameters!$I$22/Parameters!$G$22</f>
        <v>0</v>
      </c>
      <c r="AW80" s="18">
        <f>AT80*Parameters!$H$22/Parameters!$G$22</f>
        <v>0</v>
      </c>
      <c r="AX80" s="18">
        <f>AT80*Parameters!$I$22/Parameters!$G$22</f>
        <v>0</v>
      </c>
      <c r="AY80" s="3">
        <f>'[1]Liver CA'!NZ124</f>
        <v>0</v>
      </c>
      <c r="AZ80" s="4">
        <f>'[1]Liver CA'!OL124</f>
        <v>0</v>
      </c>
      <c r="BA80" s="18">
        <f>AY80*Parameters!$H$23/Parameters!$G$23</f>
        <v>0</v>
      </c>
      <c r="BB80" s="18">
        <f>AY80*Parameters!$I$23/Parameters!$G$23</f>
        <v>0</v>
      </c>
      <c r="BC80" s="18">
        <f>AZ80*Parameters!$H$23/Parameters!$G$23</f>
        <v>0</v>
      </c>
      <c r="BD80" s="18">
        <f>AZ80*Parameters!$I$23/Parameters!$G$23</f>
        <v>0</v>
      </c>
      <c r="BE80" s="3">
        <f>[1]Cirrhosis!NZ124</f>
        <v>0</v>
      </c>
      <c r="BF80" s="4">
        <f>[1]Cirrhosis!OL124</f>
        <v>0</v>
      </c>
      <c r="BG80" s="18">
        <f>BE80*Parameters!$H$16/Parameters!$G$16</f>
        <v>0</v>
      </c>
      <c r="BH80" s="18">
        <f>BE80*Parameters!$I$16/Parameters!$G$16</f>
        <v>0</v>
      </c>
      <c r="BI80" s="18">
        <f>BF80*Parameters!$H$16/Parameters!$G$16</f>
        <v>0</v>
      </c>
      <c r="BJ80" s="18">
        <f>BF80*Parameters!$I$16/Parameters!$G$16</f>
        <v>0</v>
      </c>
      <c r="BK80" s="3">
        <f>[1]CKD!NZ124</f>
        <v>0</v>
      </c>
      <c r="BL80" s="4">
        <f>[1]CKD!OL124</f>
        <v>0</v>
      </c>
      <c r="BM80" s="18">
        <f>BK80*Parameters!$H$14/Parameters!$G$14</f>
        <v>0</v>
      </c>
      <c r="BN80" s="18">
        <f>BK80*Parameters!$I$14/Parameters!$G$14</f>
        <v>0</v>
      </c>
      <c r="BO80" s="18">
        <f>BL80*Parameters!$H$14/Parameters!$G$14</f>
        <v>0</v>
      </c>
      <c r="BP80" s="18">
        <f>BL80*Parameters!$I$14/Parameters!$G$14</f>
        <v>0</v>
      </c>
      <c r="BQ80" s="18">
        <f t="shared" si="5"/>
        <v>0</v>
      </c>
      <c r="BR80" s="18">
        <f t="shared" si="5"/>
        <v>0</v>
      </c>
      <c r="BS80" s="18">
        <f t="shared" si="5"/>
        <v>0</v>
      </c>
      <c r="BT80" s="18">
        <f t="shared" si="5"/>
        <v>0</v>
      </c>
      <c r="BU80" s="18">
        <f t="shared" si="5"/>
        <v>0</v>
      </c>
      <c r="BV80" s="18">
        <f t="shared" si="5"/>
        <v>0</v>
      </c>
    </row>
    <row r="81" spans="1:74" x14ac:dyDescent="0.35">
      <c r="A81" s="9" t="s">
        <v>15</v>
      </c>
      <c r="B81" s="10">
        <v>36</v>
      </c>
      <c r="C81" s="15">
        <f>[1]CHD!NZ125</f>
        <v>1918.101560055751</v>
      </c>
      <c r="D81" s="16">
        <f>[1]CHD!OL125</f>
        <v>745.22278148344185</v>
      </c>
      <c r="E81" s="18">
        <f>C81*Parameters!$H$3/Parameters!$G$3</f>
        <v>1777.4407789849956</v>
      </c>
      <c r="F81" s="18">
        <f>C81*Parameters!$I$3/Parameters!$G$3</f>
        <v>2071.5496848602111</v>
      </c>
      <c r="G81" s="18">
        <f>D81*Parameters!$H$3/Parameters!$G$3</f>
        <v>690.57311084132277</v>
      </c>
      <c r="H81" s="18">
        <f>D81*Parameters!$I$3/Parameters!$G$3</f>
        <v>804.84060400211729</v>
      </c>
      <c r="I81" s="15">
        <f>[1]Stroke!NZ125</f>
        <v>6084.6070069143989</v>
      </c>
      <c r="J81" s="16">
        <f>[1]Stroke!OL125</f>
        <v>403.08218757978938</v>
      </c>
      <c r="K81" s="18">
        <f>I81*Parameters!$H$7/Parameters!$G$7</f>
        <v>5254.88786960789</v>
      </c>
      <c r="L81" s="18">
        <f>I81*Parameters!$I$7/Parameters!$G$7</f>
        <v>7052.6126671053262</v>
      </c>
      <c r="M81" s="18">
        <f>J81*Parameters!$H$7/Parameters!$G$7</f>
        <v>348.11643472799994</v>
      </c>
      <c r="N81" s="18">
        <f>J81*Parameters!$I$7/Parameters!$G$7</f>
        <v>467.20889924021043</v>
      </c>
      <c r="O81" s="15">
        <f>[1]HHD!NZ125</f>
        <v>0</v>
      </c>
      <c r="P81" s="16">
        <f>[1]HHD!OL126</f>
        <v>0</v>
      </c>
      <c r="Q81" s="18">
        <f>O81*Parameters!$H$18/Parameters!$G$18</f>
        <v>0</v>
      </c>
      <c r="R81" s="18">
        <f>O81*Parameters!$I$18/Parameters!$G$18</f>
        <v>0</v>
      </c>
      <c r="S81" s="18">
        <f>P81*Parameters!$H$18/Parameters!$G$18</f>
        <v>0</v>
      </c>
      <c r="T81" s="18">
        <f>P81*Parameters!$I$18/Parameters!$G$18</f>
        <v>0</v>
      </c>
      <c r="U81" s="15">
        <f>[1]Diabetes!NZ125</f>
        <v>24930.385961403601</v>
      </c>
      <c r="V81" s="17">
        <f>[1]Diabetes!OL125</f>
        <v>129.45506679657311</v>
      </c>
      <c r="W81" s="18">
        <f>U81*Parameters!$H$12/Parameters!$G$12</f>
        <v>21814.267065764754</v>
      </c>
      <c r="X81" s="18">
        <f>U81*Parameters!$I$12/Parameters!$G$12</f>
        <v>28393.173006233494</v>
      </c>
      <c r="Y81" s="18">
        <f>V81*Parameters!$H$12/Parameters!$G$12</f>
        <v>113.27411474851749</v>
      </c>
      <c r="Z81" s="18">
        <f>V81*Parameters!$I$12/Parameters!$G$12</f>
        <v>147.43614935521327</v>
      </c>
      <c r="AA81" s="3">
        <f>'[1]Breast CA'!NZ125</f>
        <v>2449.8692902027715</v>
      </c>
      <c r="AB81" s="4">
        <f>'[1]Breast CA'!OL125</f>
        <v>499.15331989784437</v>
      </c>
      <c r="AC81" s="18">
        <f>AA81*Parameters!$H$24/Parameters!$G$24</f>
        <v>2362.3739584098153</v>
      </c>
      <c r="AD81" s="18">
        <f>AA81*Parameters!$I$24/Parameters!$G$24</f>
        <v>2537.3646219957272</v>
      </c>
      <c r="AE81" s="18">
        <f>AB81*Parameters!$H$24/Parameters!$G$24</f>
        <v>481.3264156157785</v>
      </c>
      <c r="AF81" s="18">
        <f>AB81*Parameters!$I$24/Parameters!$G$24</f>
        <v>516.98022417991012</v>
      </c>
      <c r="AG81" s="15">
        <f>'[1]Colon CA'!NZ125</f>
        <v>0</v>
      </c>
      <c r="AH81" s="16">
        <f>'[1]Colon CA'!OL125</f>
        <v>0</v>
      </c>
      <c r="AI81" s="18">
        <f>AG81*Parameters!$H$20/Parameters!$G$20</f>
        <v>0</v>
      </c>
      <c r="AJ81" s="18">
        <f>AG81*Parameters!$I$20/Parameters!$G$20</f>
        <v>0</v>
      </c>
      <c r="AK81" s="18">
        <f>AH81*Parameters!$H$20/Parameters!$G$20</f>
        <v>0</v>
      </c>
      <c r="AL81" s="18">
        <f>AH81*Parameters!$I$20/Parameters!$G$20</f>
        <v>0</v>
      </c>
      <c r="AM81" s="3">
        <f>'[1]Pancreas CA'!NZ125</f>
        <v>0</v>
      </c>
      <c r="AN81" s="4">
        <f>'[1]Pancreas CA'!OL125</f>
        <v>0</v>
      </c>
      <c r="AO81" s="18">
        <f>AM81*Parameters!$H$25/Parameters!$G$25</f>
        <v>0</v>
      </c>
      <c r="AP81" s="18">
        <f>AM81*Parameters!$I$25/Parameters!$G$25</f>
        <v>0</v>
      </c>
      <c r="AQ81" s="18">
        <f>AN81*Parameters!$H$25/Parameters!$G$25</f>
        <v>0</v>
      </c>
      <c r="AR81" s="18">
        <f>AN81*Parameters!$I$25/Parameters!$G$25</f>
        <v>0</v>
      </c>
      <c r="AS81" s="3">
        <f>'[1]Kidney CA'!NZ125</f>
        <v>0</v>
      </c>
      <c r="AT81" s="4">
        <f>'[1]Kidney CA'!OL125</f>
        <v>0</v>
      </c>
      <c r="AU81" s="18">
        <f>AS81*Parameters!$H$22/Parameters!$G$22</f>
        <v>0</v>
      </c>
      <c r="AV81" s="18">
        <f>AS81*Parameters!$I$22/Parameters!$G$22</f>
        <v>0</v>
      </c>
      <c r="AW81" s="18">
        <f>AT81*Parameters!$H$22/Parameters!$G$22</f>
        <v>0</v>
      </c>
      <c r="AX81" s="18">
        <f>AT81*Parameters!$I$22/Parameters!$G$22</f>
        <v>0</v>
      </c>
      <c r="AY81" s="3">
        <f>'[1]Liver CA'!NZ125</f>
        <v>0</v>
      </c>
      <c r="AZ81" s="4">
        <f>'[1]Liver CA'!OL125</f>
        <v>0</v>
      </c>
      <c r="BA81" s="18">
        <f>AY81*Parameters!$H$23/Parameters!$G$23</f>
        <v>0</v>
      </c>
      <c r="BB81" s="18">
        <f>AY81*Parameters!$I$23/Parameters!$G$23</f>
        <v>0</v>
      </c>
      <c r="BC81" s="18">
        <f>AZ81*Parameters!$H$23/Parameters!$G$23</f>
        <v>0</v>
      </c>
      <c r="BD81" s="18">
        <f>AZ81*Parameters!$I$23/Parameters!$G$23</f>
        <v>0</v>
      </c>
      <c r="BE81" s="3">
        <f>[1]Cirrhosis!NZ125</f>
        <v>2039.900076654136</v>
      </c>
      <c r="BF81" s="4">
        <f>[1]Cirrhosis!OL125</f>
        <v>194.12935529688465</v>
      </c>
      <c r="BG81" s="18">
        <f>BE81*Parameters!$H$16/Parameters!$G$16</f>
        <v>1755.0252443330228</v>
      </c>
      <c r="BH81" s="18">
        <f>BE81*Parameters!$I$16/Parameters!$G$16</f>
        <v>2370.4237066316155</v>
      </c>
      <c r="BI81" s="18">
        <f>BF81*Parameters!$H$16/Parameters!$G$16</f>
        <v>167.01892563823509</v>
      </c>
      <c r="BJ81" s="18">
        <f>BF81*Parameters!$I$16/Parameters!$G$16</f>
        <v>225.5840034594344</v>
      </c>
      <c r="BK81" s="3">
        <f>[1]CKD!NZ125</f>
        <v>7829.7827264831849</v>
      </c>
      <c r="BL81" s="4">
        <f>[1]CKD!OL125</f>
        <v>192.208174492974</v>
      </c>
      <c r="BM81" s="18">
        <f>BK81*Parameters!$H$14/Parameters!$G$14</f>
        <v>6254.1901382480537</v>
      </c>
      <c r="BN81" s="18">
        <f>BK81*Parameters!$I$14/Parameters!$G$14</f>
        <v>9799.8727363099424</v>
      </c>
      <c r="BO81" s="18">
        <f>BL81*Parameters!$H$14/Parameters!$G$14</f>
        <v>153.52999072868982</v>
      </c>
      <c r="BP81" s="18">
        <f>BL81*Parameters!$I$14/Parameters!$G$14</f>
        <v>240.57061539377381</v>
      </c>
      <c r="BQ81" s="18">
        <f t="shared" ref="BQ81:BV123" si="6">C81+I81+O81+U81+AA81+AG81+AM81+AS81+AY81+BE81+BK81</f>
        <v>45252.646621713844</v>
      </c>
      <c r="BR81" s="18">
        <f t="shared" si="6"/>
        <v>2163.2508855475076</v>
      </c>
      <c r="BS81" s="18">
        <f t="shared" si="6"/>
        <v>39218.185055348527</v>
      </c>
      <c r="BT81" s="18">
        <f t="shared" si="6"/>
        <v>52224.996423136312</v>
      </c>
      <c r="BU81" s="18">
        <f t="shared" si="6"/>
        <v>1953.8389923005434</v>
      </c>
      <c r="BV81" s="18">
        <f t="shared" si="6"/>
        <v>2402.6204956306597</v>
      </c>
    </row>
    <row r="82" spans="1:74" x14ac:dyDescent="0.35">
      <c r="A82" s="9" t="s">
        <v>15</v>
      </c>
      <c r="B82" s="10">
        <v>37</v>
      </c>
      <c r="C82" s="15">
        <f>[1]CHD!NZ126</f>
        <v>1923.8245178556488</v>
      </c>
      <c r="D82" s="16">
        <f>[1]CHD!OL126</f>
        <v>839.00772172664006</v>
      </c>
      <c r="E82" s="18">
        <f>C82*Parameters!$H$3/Parameters!$G$3</f>
        <v>1782.744053212901</v>
      </c>
      <c r="F82" s="18">
        <f>C82*Parameters!$I$3/Parameters!$G$3</f>
        <v>2077.730479284101</v>
      </c>
      <c r="G82" s="18">
        <f>D82*Parameters!$H$3/Parameters!$G$3</f>
        <v>777.48048880001977</v>
      </c>
      <c r="H82" s="18">
        <f>D82*Parameters!$I$3/Parameters!$G$3</f>
        <v>906.12833946477133</v>
      </c>
      <c r="I82" s="15">
        <f>[1]Stroke!NZ126</f>
        <v>6102.7560753595944</v>
      </c>
      <c r="J82" s="16">
        <f>[1]Stroke!OL126</f>
        <v>485.5069559278777</v>
      </c>
      <c r="K82" s="18">
        <f>I82*Parameters!$H$7/Parameters!$G$7</f>
        <v>5270.5620650832861</v>
      </c>
      <c r="L82" s="18">
        <f>I82*Parameters!$I$7/Parameters!$G$7</f>
        <v>7073.6490873486209</v>
      </c>
      <c r="M82" s="18">
        <f>J82*Parameters!$H$7/Parameters!$G$7</f>
        <v>419.30146193771253</v>
      </c>
      <c r="N82" s="18">
        <f>J82*Parameters!$I$7/Parameters!$G$7</f>
        <v>562.74669891640372</v>
      </c>
      <c r="O82" s="15">
        <f>[1]HHD!NZ126</f>
        <v>0</v>
      </c>
      <c r="P82" s="16">
        <f>[1]HHD!OL127</f>
        <v>0</v>
      </c>
      <c r="Q82" s="18">
        <f>O82*Parameters!$H$18/Parameters!$G$18</f>
        <v>0</v>
      </c>
      <c r="R82" s="18">
        <f>O82*Parameters!$I$18/Parameters!$G$18</f>
        <v>0</v>
      </c>
      <c r="S82" s="18">
        <f>P82*Parameters!$H$18/Parameters!$G$18</f>
        <v>0</v>
      </c>
      <c r="T82" s="18">
        <f>P82*Parameters!$I$18/Parameters!$G$18</f>
        <v>0</v>
      </c>
      <c r="U82" s="15">
        <f>[1]Diabetes!NZ126</f>
        <v>27179.061534069009</v>
      </c>
      <c r="V82" s="17">
        <f>[1]Diabetes!OL126</f>
        <v>167.79578724464488</v>
      </c>
      <c r="W82" s="18">
        <f>U82*Parameters!$H$12/Parameters!$G$12</f>
        <v>23781.874368849723</v>
      </c>
      <c r="X82" s="18">
        <f>U82*Parameters!$I$12/Parameters!$G$12</f>
        <v>30954.185686439327</v>
      </c>
      <c r="Y82" s="18">
        <f>V82*Parameters!$H$12/Parameters!$G$12</f>
        <v>146.82252096424611</v>
      </c>
      <c r="Z82" s="18">
        <f>V82*Parameters!$I$12/Parameters!$G$12</f>
        <v>191.10232887409808</v>
      </c>
      <c r="AA82" s="3">
        <f>'[1]Breast CA'!NZ126</f>
        <v>2457.1856676145198</v>
      </c>
      <c r="AB82" s="4">
        <f>'[1]Breast CA'!OL126</f>
        <v>585.961008412909</v>
      </c>
      <c r="AC82" s="18">
        <f>AA82*Parameters!$H$24/Parameters!$G$24</f>
        <v>2369.4290366282871</v>
      </c>
      <c r="AD82" s="18">
        <f>AA82*Parameters!$I$24/Parameters!$G$24</f>
        <v>2544.9422986007521</v>
      </c>
      <c r="AE82" s="18">
        <f>AB82*Parameters!$H$24/Parameters!$G$24</f>
        <v>565.03382954101937</v>
      </c>
      <c r="AF82" s="18">
        <f>AB82*Parameters!$I$24/Parameters!$G$24</f>
        <v>606.88818728479851</v>
      </c>
      <c r="AG82" s="15">
        <f>'[1]Colon CA'!NZ126</f>
        <v>850.43725850178168</v>
      </c>
      <c r="AH82" s="16">
        <f>'[1]Colon CA'!OL126</f>
        <v>0</v>
      </c>
      <c r="AI82" s="18">
        <f>AG82*Parameters!$H$20/Parameters!$G$20</f>
        <v>819.22855176777125</v>
      </c>
      <c r="AJ82" s="18">
        <f>AG82*Parameters!$I$20/Parameters!$G$20</f>
        <v>881.64596523579189</v>
      </c>
      <c r="AK82" s="18">
        <f>AH82*Parameters!$H$20/Parameters!$G$20</f>
        <v>0</v>
      </c>
      <c r="AL82" s="18">
        <f>AH82*Parameters!$I$20/Parameters!$G$20</f>
        <v>0</v>
      </c>
      <c r="AM82" s="3">
        <f>'[1]Pancreas CA'!NZ126</f>
        <v>0</v>
      </c>
      <c r="AN82" s="4">
        <f>'[1]Pancreas CA'!OL126</f>
        <v>0</v>
      </c>
      <c r="AO82" s="18">
        <f>AM82*Parameters!$H$25/Parameters!$G$25</f>
        <v>0</v>
      </c>
      <c r="AP82" s="18">
        <f>AM82*Parameters!$I$25/Parameters!$G$25</f>
        <v>0</v>
      </c>
      <c r="AQ82" s="18">
        <f>AN82*Parameters!$H$25/Parameters!$G$25</f>
        <v>0</v>
      </c>
      <c r="AR82" s="18">
        <f>AN82*Parameters!$I$25/Parameters!$G$25</f>
        <v>0</v>
      </c>
      <c r="AS82" s="3">
        <f>'[1]Kidney CA'!NZ126</f>
        <v>0</v>
      </c>
      <c r="AT82" s="4">
        <f>'[1]Kidney CA'!OL126</f>
        <v>0</v>
      </c>
      <c r="AU82" s="18">
        <f>AS82*Parameters!$H$22/Parameters!$G$22</f>
        <v>0</v>
      </c>
      <c r="AV82" s="18">
        <f>AS82*Parameters!$I$22/Parameters!$G$22</f>
        <v>0</v>
      </c>
      <c r="AW82" s="18">
        <f>AT82*Parameters!$H$22/Parameters!$G$22</f>
        <v>0</v>
      </c>
      <c r="AX82" s="18">
        <f>AT82*Parameters!$I$22/Parameters!$G$22</f>
        <v>0</v>
      </c>
      <c r="AY82" s="3">
        <f>'[1]Liver CA'!NZ126</f>
        <v>0</v>
      </c>
      <c r="AZ82" s="4">
        <f>'[1]Liver CA'!OL126</f>
        <v>0</v>
      </c>
      <c r="BA82" s="18">
        <f>AY82*Parameters!$H$23/Parameters!$G$23</f>
        <v>0</v>
      </c>
      <c r="BB82" s="18">
        <f>AY82*Parameters!$I$23/Parameters!$G$23</f>
        <v>0</v>
      </c>
      <c r="BC82" s="18">
        <f>AZ82*Parameters!$H$23/Parameters!$G$23</f>
        <v>0</v>
      </c>
      <c r="BD82" s="18">
        <f>AZ82*Parameters!$I$23/Parameters!$G$23</f>
        <v>0</v>
      </c>
      <c r="BE82" s="3">
        <f>[1]Cirrhosis!NZ126</f>
        <v>2045.9845529946494</v>
      </c>
      <c r="BF82" s="4">
        <f>[1]Cirrhosis!OL126</f>
        <v>225.50460285621662</v>
      </c>
      <c r="BG82" s="18">
        <f>BE82*Parameters!$H$16/Parameters!$G$16</f>
        <v>1760.2600152408522</v>
      </c>
      <c r="BH82" s="18">
        <f>BE82*Parameters!$I$16/Parameters!$G$16</f>
        <v>2377.4940465590735</v>
      </c>
      <c r="BI82" s="18">
        <f>BF82*Parameters!$H$16/Parameters!$G$16</f>
        <v>194.01257701558231</v>
      </c>
      <c r="BJ82" s="18">
        <f>BF82*Parameters!$I$16/Parameters!$G$16</f>
        <v>262.04296116390339</v>
      </c>
      <c r="BK82" s="3">
        <f>[1]CKD!NZ126</f>
        <v>8834.7826905561924</v>
      </c>
      <c r="BL82" s="4">
        <f>[1]CKD!OL126</f>
        <v>220.22447837281388</v>
      </c>
      <c r="BM82" s="18">
        <f>BK82*Parameters!$H$14/Parameters!$G$14</f>
        <v>7056.9532651206964</v>
      </c>
      <c r="BN82" s="18">
        <f>BK82*Parameters!$I$14/Parameters!$G$14</f>
        <v>11057.745667393847</v>
      </c>
      <c r="BO82" s="18">
        <f>BL82*Parameters!$H$14/Parameters!$G$14</f>
        <v>175.90855442022107</v>
      </c>
      <c r="BP82" s="18">
        <f>BL82*Parameters!$I$14/Parameters!$G$14</f>
        <v>275.63623881593696</v>
      </c>
      <c r="BQ82" s="18">
        <f t="shared" si="6"/>
        <v>49394.032296951395</v>
      </c>
      <c r="BR82" s="18">
        <f t="shared" si="6"/>
        <v>2524.0005545411018</v>
      </c>
      <c r="BS82" s="18">
        <f t="shared" si="6"/>
        <v>42841.051355903517</v>
      </c>
      <c r="BT82" s="18">
        <f t="shared" si="6"/>
        <v>56967.393230861504</v>
      </c>
      <c r="BU82" s="18">
        <f t="shared" si="6"/>
        <v>2278.5594326788014</v>
      </c>
      <c r="BV82" s="18">
        <f t="shared" si="6"/>
        <v>2804.5447545199117</v>
      </c>
    </row>
    <row r="83" spans="1:74" x14ac:dyDescent="0.35">
      <c r="A83" s="9" t="s">
        <v>15</v>
      </c>
      <c r="B83" s="10">
        <v>38</v>
      </c>
      <c r="C83" s="15">
        <f>[1]CHD!NZ127</f>
        <v>1929.4738479061343</v>
      </c>
      <c r="D83" s="16">
        <f>[1]CHD!OL127</f>
        <v>940.81822771057455</v>
      </c>
      <c r="E83" s="18">
        <f>C83*Parameters!$H$3/Parameters!$G$3</f>
        <v>1787.9790990596841</v>
      </c>
      <c r="F83" s="18">
        <f>C83*Parameters!$I$3/Parameters!$G$3</f>
        <v>2083.8317557386249</v>
      </c>
      <c r="G83" s="18">
        <f>D83*Parameters!$H$3/Parameters!$G$3</f>
        <v>871.82489101179908</v>
      </c>
      <c r="H83" s="18">
        <f>D83*Parameters!$I$3/Parameters!$G$3</f>
        <v>1016.0836859274206</v>
      </c>
      <c r="I83" s="15">
        <f>[1]Stroke!NZ127</f>
        <v>7140.7484479732339</v>
      </c>
      <c r="J83" s="16">
        <f>[1]Stroke!OL127</f>
        <v>568.72219464068883</v>
      </c>
      <c r="K83" s="18">
        <f>I83*Parameters!$H$7/Parameters!$G$7</f>
        <v>6167.0100232496106</v>
      </c>
      <c r="L83" s="18">
        <f>I83*Parameters!$I$7/Parameters!$G$7</f>
        <v>8276.7766101507932</v>
      </c>
      <c r="M83" s="18">
        <f>J83*Parameters!$H$7/Parameters!$G$7</f>
        <v>491.16916809877671</v>
      </c>
      <c r="N83" s="18">
        <f>J83*Parameters!$I$7/Parameters!$G$7</f>
        <v>659.20072560625294</v>
      </c>
      <c r="O83" s="15">
        <f>[1]HHD!NZ127</f>
        <v>0</v>
      </c>
      <c r="P83" s="16">
        <f>[1]HHD!OL128</f>
        <v>0</v>
      </c>
      <c r="Q83" s="18">
        <f>O83*Parameters!$H$18/Parameters!$G$18</f>
        <v>0</v>
      </c>
      <c r="R83" s="18">
        <f>O83*Parameters!$I$18/Parameters!$G$18</f>
        <v>0</v>
      </c>
      <c r="S83" s="18">
        <f>P83*Parameters!$H$18/Parameters!$G$18</f>
        <v>0</v>
      </c>
      <c r="T83" s="18">
        <f>P83*Parameters!$I$18/Parameters!$G$18</f>
        <v>0</v>
      </c>
      <c r="U83" s="15">
        <f>[1]Diabetes!NZ127</f>
        <v>29439.29014832099</v>
      </c>
      <c r="V83" s="17">
        <f>[1]Diabetes!OL127</f>
        <v>189.36672094119038</v>
      </c>
      <c r="W83" s="18">
        <f>U83*Parameters!$H$12/Parameters!$G$12</f>
        <v>25759.590666435681</v>
      </c>
      <c r="X83" s="18">
        <f>U83*Parameters!$I$12/Parameters!$G$12</f>
        <v>33528.356105519466</v>
      </c>
      <c r="Y83" s="18">
        <f>V83*Parameters!$H$12/Parameters!$G$12</f>
        <v>165.6972431303146</v>
      </c>
      <c r="Z83" s="18">
        <f>V83*Parameters!$I$12/Parameters!$G$12</f>
        <v>215.66942756644121</v>
      </c>
      <c r="AA83" s="3">
        <f>'[1]Breast CA'!NZ127</f>
        <v>3285.9529933421986</v>
      </c>
      <c r="AB83" s="4">
        <f>'[1]Breast CA'!OL127</f>
        <v>664.63141306191426</v>
      </c>
      <c r="AC83" s="18">
        <f>AA83*Parameters!$H$24/Parameters!$G$24</f>
        <v>3168.597529294263</v>
      </c>
      <c r="AD83" s="18">
        <f>AA83*Parameters!$I$24/Parameters!$G$24</f>
        <v>3403.3084573901338</v>
      </c>
      <c r="AE83" s="18">
        <f>AB83*Parameters!$H$24/Parameters!$G$24</f>
        <v>640.89457688113157</v>
      </c>
      <c r="AF83" s="18">
        <f>AB83*Parameters!$I$24/Parameters!$G$24</f>
        <v>688.36824924269683</v>
      </c>
      <c r="AG83" s="15">
        <f>'[1]Colon CA'!NZ127</f>
        <v>852.95650629929344</v>
      </c>
      <c r="AH83" s="16">
        <f>'[1]Colon CA'!OL127</f>
        <v>79.466001826547938</v>
      </c>
      <c r="AI83" s="18">
        <f>AG83*Parameters!$H$20/Parameters!$G$20</f>
        <v>821.65535010482392</v>
      </c>
      <c r="AJ83" s="18">
        <f>AG83*Parameters!$I$20/Parameters!$G$20</f>
        <v>884.25766249376272</v>
      </c>
      <c r="AK83" s="18">
        <f>AH83*Parameters!$H$20/Parameters!$G$20</f>
        <v>76.549818273280124</v>
      </c>
      <c r="AL83" s="18">
        <f>AH83*Parameters!$I$20/Parameters!$G$20</f>
        <v>82.382185379815738</v>
      </c>
      <c r="AM83" s="3">
        <f>'[1]Pancreas CA'!NZ127</f>
        <v>0</v>
      </c>
      <c r="AN83" s="4">
        <f>'[1]Pancreas CA'!OL127</f>
        <v>0</v>
      </c>
      <c r="AO83" s="18">
        <f>AM83*Parameters!$H$25/Parameters!$G$25</f>
        <v>0</v>
      </c>
      <c r="AP83" s="18">
        <f>AM83*Parameters!$I$25/Parameters!$G$25</f>
        <v>0</v>
      </c>
      <c r="AQ83" s="18">
        <f>AN83*Parameters!$H$25/Parameters!$G$25</f>
        <v>0</v>
      </c>
      <c r="AR83" s="18">
        <f>AN83*Parameters!$I$25/Parameters!$G$25</f>
        <v>0</v>
      </c>
      <c r="AS83" s="3">
        <f>'[1]Kidney CA'!NZ127</f>
        <v>0</v>
      </c>
      <c r="AT83" s="4">
        <f>'[1]Kidney CA'!OL127</f>
        <v>0</v>
      </c>
      <c r="AU83" s="18">
        <f>AS83*Parameters!$H$22/Parameters!$G$22</f>
        <v>0</v>
      </c>
      <c r="AV83" s="18">
        <f>AS83*Parameters!$I$22/Parameters!$G$22</f>
        <v>0</v>
      </c>
      <c r="AW83" s="18">
        <f>AT83*Parameters!$H$22/Parameters!$G$22</f>
        <v>0</v>
      </c>
      <c r="AX83" s="18">
        <f>AT83*Parameters!$I$22/Parameters!$G$22</f>
        <v>0</v>
      </c>
      <c r="AY83" s="3">
        <f>'[1]Liver CA'!NZ127</f>
        <v>0</v>
      </c>
      <c r="AZ83" s="4">
        <f>'[1]Liver CA'!OL127</f>
        <v>0</v>
      </c>
      <c r="BA83" s="18">
        <f>AY83*Parameters!$H$23/Parameters!$G$23</f>
        <v>0</v>
      </c>
      <c r="BB83" s="18">
        <f>AY83*Parameters!$I$23/Parameters!$G$23</f>
        <v>0</v>
      </c>
      <c r="BC83" s="18">
        <f>AZ83*Parameters!$H$23/Parameters!$G$23</f>
        <v>0</v>
      </c>
      <c r="BD83" s="18">
        <f>AZ83*Parameters!$I$23/Parameters!$G$23</f>
        <v>0</v>
      </c>
      <c r="BE83" s="3">
        <f>[1]Cirrhosis!NZ127</f>
        <v>2051.9798037294045</v>
      </c>
      <c r="BF83" s="4">
        <f>[1]Cirrhosis!OL127</f>
        <v>256.53651953360611</v>
      </c>
      <c r="BG83" s="18">
        <f>BE83*Parameters!$H$16/Parameters!$G$16</f>
        <v>1765.4180210206544</v>
      </c>
      <c r="BH83" s="18">
        <f>BE83*Parameters!$I$16/Parameters!$G$16</f>
        <v>2384.4607037162086</v>
      </c>
      <c r="BI83" s="18">
        <f>BF83*Parameters!$H$16/Parameters!$G$16</f>
        <v>220.71084413765931</v>
      </c>
      <c r="BJ83" s="18">
        <f>BF83*Parameters!$I$16/Parameters!$G$16</f>
        <v>298.10295831579958</v>
      </c>
      <c r="BK83" s="3">
        <f>[1]CKD!NZ127</f>
        <v>9845.2267904550372</v>
      </c>
      <c r="BL83" s="4">
        <f>[1]CKD!OL127</f>
        <v>250.7346256680747</v>
      </c>
      <c r="BM83" s="18">
        <f>BK83*Parameters!$H$14/Parameters!$G$14</f>
        <v>7864.0650006051819</v>
      </c>
      <c r="BN83" s="18">
        <f>BK83*Parameters!$I$14/Parameters!$G$14</f>
        <v>12322.432560003395</v>
      </c>
      <c r="BO83" s="18">
        <f>BL83*Parameters!$H$14/Parameters!$G$14</f>
        <v>200.2791236935044</v>
      </c>
      <c r="BP83" s="18">
        <f>BL83*Parameters!$I$14/Parameters!$G$14</f>
        <v>313.82319381895576</v>
      </c>
      <c r="BQ83" s="18">
        <f t="shared" si="6"/>
        <v>54545.628538026293</v>
      </c>
      <c r="BR83" s="18">
        <f t="shared" si="6"/>
        <v>2950.2757033825969</v>
      </c>
      <c r="BS83" s="18">
        <f t="shared" si="6"/>
        <v>47334.315689769894</v>
      </c>
      <c r="BT83" s="18">
        <f t="shared" si="6"/>
        <v>62883.423855012385</v>
      </c>
      <c r="BU83" s="18">
        <f t="shared" si="6"/>
        <v>2667.1256652264656</v>
      </c>
      <c r="BV83" s="18">
        <f t="shared" si="6"/>
        <v>3273.6304258573828</v>
      </c>
    </row>
    <row r="84" spans="1:74" x14ac:dyDescent="0.35">
      <c r="A84" s="9" t="s">
        <v>15</v>
      </c>
      <c r="B84" s="10">
        <v>39</v>
      </c>
      <c r="C84" s="15">
        <f>[1]CHD!NZ128</f>
        <v>1932.7505838148761</v>
      </c>
      <c r="D84" s="16">
        <f>[1]CHD!OL128</f>
        <v>1045.5097773945215</v>
      </c>
      <c r="E84" s="18">
        <f>C84*Parameters!$H$3/Parameters!$G$3</f>
        <v>1791.0155410017851</v>
      </c>
      <c r="F84" s="18">
        <f>C84*Parameters!$I$3/Parameters!$G$3</f>
        <v>2087.3706305200662</v>
      </c>
      <c r="G84" s="18">
        <f>D84*Parameters!$H$3/Parameters!$G$3</f>
        <v>968.83906038558996</v>
      </c>
      <c r="H84" s="18">
        <f>D84*Parameters!$I$3/Parameters!$G$3</f>
        <v>1129.1505595860833</v>
      </c>
      <c r="I84" s="15">
        <f>[1]Stroke!NZ128</f>
        <v>7152.1396722425116</v>
      </c>
      <c r="J84" s="16">
        <f>[1]Stroke!OL128</f>
        <v>673.12134127688637</v>
      </c>
      <c r="K84" s="18">
        <f>I84*Parameters!$H$7/Parameters!$G$7</f>
        <v>6176.8478987548961</v>
      </c>
      <c r="L84" s="18">
        <f>I84*Parameters!$I$7/Parameters!$G$7</f>
        <v>8289.980074644729</v>
      </c>
      <c r="M84" s="18">
        <f>J84*Parameters!$H$7/Parameters!$G$7</f>
        <v>581.3320674664019</v>
      </c>
      <c r="N84" s="18">
        <f>J84*Parameters!$I$7/Parameters!$G$7</f>
        <v>780.20882738911826</v>
      </c>
      <c r="O84" s="15">
        <f>[1]HHD!NZ128</f>
        <v>0</v>
      </c>
      <c r="P84" s="16">
        <f>[1]HHD!OL129</f>
        <v>0</v>
      </c>
      <c r="Q84" s="18">
        <f>O84*Parameters!$H$18/Parameters!$G$18</f>
        <v>0</v>
      </c>
      <c r="R84" s="18">
        <f>O84*Parameters!$I$18/Parameters!$G$18</f>
        <v>0</v>
      </c>
      <c r="S84" s="18">
        <f>P84*Parameters!$H$18/Parameters!$G$18</f>
        <v>0</v>
      </c>
      <c r="T84" s="18">
        <f>P84*Parameters!$I$18/Parameters!$G$18</f>
        <v>0</v>
      </c>
      <c r="U84" s="15">
        <f>[1]Diabetes!NZ128</f>
        <v>31670.636238245144</v>
      </c>
      <c r="V84" s="17">
        <f>[1]Diabetes!OL128</f>
        <v>212.36847575462224</v>
      </c>
      <c r="W84" s="18">
        <f>U84*Parameters!$H$12/Parameters!$G$12</f>
        <v>27712.034547453517</v>
      </c>
      <c r="X84" s="18">
        <f>U84*Parameters!$I$12/Parameters!$G$12</f>
        <v>36069.632268114103</v>
      </c>
      <c r="Y84" s="18">
        <f>V84*Parameters!$H$12/Parameters!$G$12</f>
        <v>185.8239440670053</v>
      </c>
      <c r="Z84" s="18">
        <f>V84*Parameters!$I$12/Parameters!$G$12</f>
        <v>241.86608592848307</v>
      </c>
      <c r="AA84" s="3">
        <f>'[1]Breast CA'!NZ128</f>
        <v>3291.0416115999928</v>
      </c>
      <c r="AB84" s="4">
        <f>'[1]Breast CA'!OL128</f>
        <v>773.48531336217957</v>
      </c>
      <c r="AC84" s="18">
        <f>AA84*Parameters!$H$24/Parameters!$G$24</f>
        <v>3173.5044111857073</v>
      </c>
      <c r="AD84" s="18">
        <f>AA84*Parameters!$I$24/Parameters!$G$24</f>
        <v>3408.5788120142779</v>
      </c>
      <c r="AE84" s="18">
        <f>AB84*Parameters!$H$24/Parameters!$G$24</f>
        <v>745.86083788495876</v>
      </c>
      <c r="AF84" s="18">
        <f>AB84*Parameters!$I$24/Parameters!$G$24</f>
        <v>801.10978883940015</v>
      </c>
      <c r="AG84" s="15">
        <f>'[1]Colon CA'!NZ128</f>
        <v>854.27675745085605</v>
      </c>
      <c r="AH84" s="16">
        <f>'[1]Colon CA'!OL128</f>
        <v>151.16564149777105</v>
      </c>
      <c r="AI84" s="18">
        <f>AG84*Parameters!$H$20/Parameters!$G$20</f>
        <v>822.92715167284302</v>
      </c>
      <c r="AJ84" s="18">
        <f>AG84*Parameters!$I$20/Parameters!$G$20</f>
        <v>885.62636322886897</v>
      </c>
      <c r="AK84" s="18">
        <f>AH84*Parameters!$H$20/Parameters!$G$20</f>
        <v>145.61827850702716</v>
      </c>
      <c r="AL84" s="18">
        <f>AH84*Parameters!$I$20/Parameters!$G$20</f>
        <v>156.71300448851491</v>
      </c>
      <c r="AM84" s="3">
        <f>'[1]Pancreas CA'!NZ128</f>
        <v>0</v>
      </c>
      <c r="AN84" s="4">
        <f>'[1]Pancreas CA'!OL128</f>
        <v>0</v>
      </c>
      <c r="AO84" s="18">
        <f>AM84*Parameters!$H$25/Parameters!$G$25</f>
        <v>0</v>
      </c>
      <c r="AP84" s="18">
        <f>AM84*Parameters!$I$25/Parameters!$G$25</f>
        <v>0</v>
      </c>
      <c r="AQ84" s="18">
        <f>AN84*Parameters!$H$25/Parameters!$G$25</f>
        <v>0</v>
      </c>
      <c r="AR84" s="18">
        <f>AN84*Parameters!$I$25/Parameters!$G$25</f>
        <v>0</v>
      </c>
      <c r="AS84" s="3">
        <f>'[1]Kidney CA'!NZ128</f>
        <v>0</v>
      </c>
      <c r="AT84" s="4">
        <f>'[1]Kidney CA'!OL128</f>
        <v>0</v>
      </c>
      <c r="AU84" s="18">
        <f>AS84*Parameters!$H$22/Parameters!$G$22</f>
        <v>0</v>
      </c>
      <c r="AV84" s="18">
        <f>AS84*Parameters!$I$22/Parameters!$G$22</f>
        <v>0</v>
      </c>
      <c r="AW84" s="18">
        <f>AT84*Parameters!$H$22/Parameters!$G$22</f>
        <v>0</v>
      </c>
      <c r="AX84" s="18">
        <f>AT84*Parameters!$I$22/Parameters!$G$22</f>
        <v>0</v>
      </c>
      <c r="AY84" s="3">
        <f>'[1]Liver CA'!NZ128</f>
        <v>0</v>
      </c>
      <c r="AZ84" s="4">
        <f>'[1]Liver CA'!OL128</f>
        <v>0</v>
      </c>
      <c r="BA84" s="18">
        <f>AY84*Parameters!$H$23/Parameters!$G$23</f>
        <v>0</v>
      </c>
      <c r="BB84" s="18">
        <f>AY84*Parameters!$I$23/Parameters!$G$23</f>
        <v>0</v>
      </c>
      <c r="BC84" s="18">
        <f>AZ84*Parameters!$H$23/Parameters!$G$23</f>
        <v>0</v>
      </c>
      <c r="BD84" s="18">
        <f>AZ84*Parameters!$I$23/Parameters!$G$23</f>
        <v>0</v>
      </c>
      <c r="BE84" s="3">
        <f>[1]Cirrhosis!NZ128</f>
        <v>2055.2547189927554</v>
      </c>
      <c r="BF84" s="4">
        <f>[1]Cirrhosis!OL128</f>
        <v>288.52162825675043</v>
      </c>
      <c r="BG84" s="18">
        <f>BE84*Parameters!$H$16/Parameters!$G$16</f>
        <v>1768.2355898937633</v>
      </c>
      <c r="BH84" s="18">
        <f>BE84*Parameters!$I$16/Parameters!$G$16</f>
        <v>2388.2662512850829</v>
      </c>
      <c r="BI84" s="18">
        <f>BF84*Parameters!$H$16/Parameters!$G$16</f>
        <v>248.22918873418845</v>
      </c>
      <c r="BJ84" s="18">
        <f>BF84*Parameters!$I$16/Parameters!$G$16</f>
        <v>335.27059257604674</v>
      </c>
      <c r="BK84" s="3">
        <f>[1]CKD!NZ128</f>
        <v>10846.969908470925</v>
      </c>
      <c r="BL84" s="4">
        <f>[1]CKD!OL128</f>
        <v>290.12175858304568</v>
      </c>
      <c r="BM84" s="18">
        <f>BK84*Parameters!$H$14/Parameters!$G$14</f>
        <v>8664.226658803178</v>
      </c>
      <c r="BN84" s="18">
        <f>BK84*Parameters!$I$14/Parameters!$G$14</f>
        <v>13576.229174030179</v>
      </c>
      <c r="BO84" s="18">
        <f>BL84*Parameters!$H$14/Parameters!$G$14</f>
        <v>231.7403566364676</v>
      </c>
      <c r="BP84" s="18">
        <f>BL84*Parameters!$I$14/Parameters!$G$14</f>
        <v>363.12071630438624</v>
      </c>
      <c r="BQ84" s="18">
        <f t="shared" si="6"/>
        <v>57803.069490817055</v>
      </c>
      <c r="BR84" s="18">
        <f t="shared" si="6"/>
        <v>3434.2939361257768</v>
      </c>
      <c r="BS84" s="18">
        <f t="shared" si="6"/>
        <v>50108.791798765684</v>
      </c>
      <c r="BT84" s="18">
        <f t="shared" si="6"/>
        <v>66705.683573837305</v>
      </c>
      <c r="BU84" s="18">
        <f t="shared" si="6"/>
        <v>3107.4437336816391</v>
      </c>
      <c r="BV84" s="18">
        <f t="shared" si="6"/>
        <v>3807.4395751120328</v>
      </c>
    </row>
    <row r="85" spans="1:74" x14ac:dyDescent="0.35">
      <c r="A85" s="9" t="s">
        <v>15</v>
      </c>
      <c r="B85" s="10">
        <v>40</v>
      </c>
      <c r="C85" s="15">
        <f>[1]CHD!NZ129</f>
        <v>1929.9433807805369</v>
      </c>
      <c r="D85" s="16">
        <f>[1]CHD!OL129</f>
        <v>1155.7050724208284</v>
      </c>
      <c r="E85" s="18">
        <f>C85*Parameters!$H$3/Parameters!$G$3</f>
        <v>1788.4141995232974</v>
      </c>
      <c r="F85" s="18">
        <f>C85*Parameters!$I$3/Parameters!$G$3</f>
        <v>2084.3388512429801</v>
      </c>
      <c r="G85" s="18">
        <f>D85*Parameters!$H$3/Parameters!$G$3</f>
        <v>1070.9533671099675</v>
      </c>
      <c r="H85" s="18">
        <f>D85*Parameters!$I$3/Parameters!$G$3</f>
        <v>1248.1614782144948</v>
      </c>
      <c r="I85" s="15">
        <f>[1]Stroke!NZ129</f>
        <v>8162.5193719392892</v>
      </c>
      <c r="J85" s="16">
        <f>[1]Stroke!OL129</f>
        <v>775.50591649255853</v>
      </c>
      <c r="K85" s="18">
        <f>I85*Parameters!$H$7/Parameters!$G$7</f>
        <v>7049.4485484930228</v>
      </c>
      <c r="L85" s="18">
        <f>I85*Parameters!$I$7/Parameters!$G$7</f>
        <v>9461.1019992932688</v>
      </c>
      <c r="M85" s="18">
        <f>J85*Parameters!$H$7/Parameters!$G$7</f>
        <v>669.75510969811876</v>
      </c>
      <c r="N85" s="18">
        <f>J85*Parameters!$I$7/Parameters!$G$7</f>
        <v>898.88185775273826</v>
      </c>
      <c r="O85" s="15">
        <f>[1]HHD!NZ129</f>
        <v>0</v>
      </c>
      <c r="P85" s="16">
        <f>[1]HHD!OL130</f>
        <v>0</v>
      </c>
      <c r="Q85" s="18">
        <f>O85*Parameters!$H$18/Parameters!$G$18</f>
        <v>0</v>
      </c>
      <c r="R85" s="18">
        <f>O85*Parameters!$I$18/Parameters!$G$18</f>
        <v>0</v>
      </c>
      <c r="S85" s="18">
        <f>P85*Parameters!$H$18/Parameters!$G$18</f>
        <v>0</v>
      </c>
      <c r="T85" s="18">
        <f>P85*Parameters!$I$18/Parameters!$G$18</f>
        <v>0</v>
      </c>
      <c r="U85" s="15">
        <f>[1]Diabetes!NZ129</f>
        <v>34896.911969017281</v>
      </c>
      <c r="V85" s="17">
        <f>[1]Diabetes!OL129</f>
        <v>236.41404383399828</v>
      </c>
      <c r="W85" s="18">
        <f>U85*Parameters!$H$12/Parameters!$G$12</f>
        <v>30535.049021750743</v>
      </c>
      <c r="X85" s="18">
        <f>U85*Parameters!$I$12/Parameters!$G$12</f>
        <v>39744.032060056525</v>
      </c>
      <c r="Y85" s="18">
        <f>V85*Parameters!$H$12/Parameters!$G$12</f>
        <v>206.86398912060403</v>
      </c>
      <c r="Z85" s="18">
        <f>V85*Parameters!$I$12/Parameters!$G$12</f>
        <v>269.25154139507191</v>
      </c>
      <c r="AA85" s="3">
        <f>'[1]Breast CA'!NZ129</f>
        <v>4109.4894081446446</v>
      </c>
      <c r="AB85" s="4">
        <f>'[1]Breast CA'!OL129</f>
        <v>867.59180412810281</v>
      </c>
      <c r="AC85" s="18">
        <f>AA85*Parameters!$H$24/Parameters!$G$24</f>
        <v>3962.7219292823356</v>
      </c>
      <c r="AD85" s="18">
        <f>AA85*Parameters!$I$24/Parameters!$G$24</f>
        <v>4256.2568870069526</v>
      </c>
      <c r="AE85" s="18">
        <f>AB85*Parameters!$H$24/Parameters!$G$24</f>
        <v>836.60638255209915</v>
      </c>
      <c r="AF85" s="18">
        <f>AB85*Parameters!$I$24/Parameters!$G$24</f>
        <v>898.57722570410635</v>
      </c>
      <c r="AG85" s="15">
        <f>'[1]Colon CA'!NZ129</f>
        <v>853.31336399333804</v>
      </c>
      <c r="AH85" s="16">
        <f>'[1]Colon CA'!OL129</f>
        <v>215.54391543705836</v>
      </c>
      <c r="AI85" s="18">
        <f>AG85*Parameters!$H$20/Parameters!$G$20</f>
        <v>821.99911210367418</v>
      </c>
      <c r="AJ85" s="18">
        <f>AG85*Parameters!$I$20/Parameters!$G$20</f>
        <v>884.62761588300168</v>
      </c>
      <c r="AK85" s="18">
        <f>AH85*Parameters!$H$20/Parameters!$G$20</f>
        <v>207.63404698065253</v>
      </c>
      <c r="AL85" s="18">
        <f>AH85*Parameters!$I$20/Parameters!$G$20</f>
        <v>223.45378389346413</v>
      </c>
      <c r="AM85" s="3">
        <f>'[1]Pancreas CA'!NZ129</f>
        <v>0</v>
      </c>
      <c r="AN85" s="4">
        <f>'[1]Pancreas CA'!OL129</f>
        <v>0</v>
      </c>
      <c r="AO85" s="18">
        <f>AM85*Parameters!$H$25/Parameters!$G$25</f>
        <v>0</v>
      </c>
      <c r="AP85" s="18">
        <f>AM85*Parameters!$I$25/Parameters!$G$25</f>
        <v>0</v>
      </c>
      <c r="AQ85" s="18">
        <f>AN85*Parameters!$H$25/Parameters!$G$25</f>
        <v>0</v>
      </c>
      <c r="AR85" s="18">
        <f>AN85*Parameters!$I$25/Parameters!$G$25</f>
        <v>0</v>
      </c>
      <c r="AS85" s="3">
        <f>'[1]Kidney CA'!NZ129</f>
        <v>0</v>
      </c>
      <c r="AT85" s="4">
        <f>'[1]Kidney CA'!OL129</f>
        <v>0</v>
      </c>
      <c r="AU85" s="18">
        <f>AS85*Parameters!$H$22/Parameters!$G$22</f>
        <v>0</v>
      </c>
      <c r="AV85" s="18">
        <f>AS85*Parameters!$I$22/Parameters!$G$22</f>
        <v>0</v>
      </c>
      <c r="AW85" s="18">
        <f>AT85*Parameters!$H$22/Parameters!$G$22</f>
        <v>0</v>
      </c>
      <c r="AX85" s="18">
        <f>AT85*Parameters!$I$22/Parameters!$G$22</f>
        <v>0</v>
      </c>
      <c r="AY85" s="3">
        <f>'[1]Liver CA'!NZ129</f>
        <v>0</v>
      </c>
      <c r="AZ85" s="4">
        <f>'[1]Liver CA'!OL129</f>
        <v>0</v>
      </c>
      <c r="BA85" s="18">
        <f>AY85*Parameters!$H$23/Parameters!$G$23</f>
        <v>0</v>
      </c>
      <c r="BB85" s="18">
        <f>AY85*Parameters!$I$23/Parameters!$G$23</f>
        <v>0</v>
      </c>
      <c r="BC85" s="18">
        <f>AZ85*Parameters!$H$23/Parameters!$G$23</f>
        <v>0</v>
      </c>
      <c r="BD85" s="18">
        <f>AZ85*Parameters!$I$23/Parameters!$G$23</f>
        <v>0</v>
      </c>
      <c r="BE85" s="3">
        <f>[1]Cirrhosis!NZ129</f>
        <v>3078.5849499955502</v>
      </c>
      <c r="BF85" s="4">
        <f>[1]Cirrhosis!OL129</f>
        <v>317.72395920741286</v>
      </c>
      <c r="BG85" s="18">
        <f>BE85*Parameters!$H$16/Parameters!$G$16</f>
        <v>2648.656356211306</v>
      </c>
      <c r="BH85" s="18">
        <f>BE85*Parameters!$I$16/Parameters!$G$16</f>
        <v>3577.405987610075</v>
      </c>
      <c r="BI85" s="18">
        <f>BF85*Parameters!$H$16/Parameters!$G$16</f>
        <v>273.35337427559114</v>
      </c>
      <c r="BJ85" s="18">
        <f>BF85*Parameters!$I$16/Parameters!$G$16</f>
        <v>369.2045574631361</v>
      </c>
      <c r="BK85" s="3">
        <f>[1]CKD!NZ129</f>
        <v>11817.02447622052</v>
      </c>
      <c r="BL85" s="4">
        <f>[1]CKD!OL129</f>
        <v>324.46713926746429</v>
      </c>
      <c r="BM85" s="18">
        <f>BK85*Parameters!$H$14/Parameters!$G$14</f>
        <v>9439.0764756009685</v>
      </c>
      <c r="BN85" s="18">
        <f>BK85*Parameters!$I$14/Parameters!$G$14</f>
        <v>14790.363926335378</v>
      </c>
      <c r="BO85" s="18">
        <f>BL85*Parameters!$H$14/Parameters!$G$14</f>
        <v>259.17439263395772</v>
      </c>
      <c r="BP85" s="18">
        <f>BL85*Parameters!$I$14/Parameters!$G$14</f>
        <v>406.10790656816999</v>
      </c>
      <c r="BQ85" s="18">
        <f t="shared" si="6"/>
        <v>64847.786920091159</v>
      </c>
      <c r="BR85" s="18">
        <f t="shared" si="6"/>
        <v>3892.9518507874236</v>
      </c>
      <c r="BS85" s="18">
        <f t="shared" si="6"/>
        <v>56245.365642965342</v>
      </c>
      <c r="BT85" s="18">
        <f t="shared" si="6"/>
        <v>74798.12732742817</v>
      </c>
      <c r="BU85" s="18">
        <f t="shared" si="6"/>
        <v>3524.3406623709907</v>
      </c>
      <c r="BV85" s="18">
        <f t="shared" si="6"/>
        <v>4313.6383509911811</v>
      </c>
    </row>
    <row r="86" spans="1:74" x14ac:dyDescent="0.35">
      <c r="A86" s="9" t="s">
        <v>15</v>
      </c>
      <c r="B86" s="10">
        <v>41</v>
      </c>
      <c r="C86" s="15">
        <f>[1]CHD!NZ130</f>
        <v>1926.0588426790621</v>
      </c>
      <c r="D86" s="16">
        <f>[1]CHD!OL130</f>
        <v>1273.6882644784032</v>
      </c>
      <c r="E86" s="18">
        <f>C86*Parameters!$H$3/Parameters!$G$3</f>
        <v>1784.8145275492641</v>
      </c>
      <c r="F86" s="18">
        <f>C86*Parameters!$I$3/Parameters!$G$3</f>
        <v>2080.1435500933871</v>
      </c>
      <c r="G86" s="18">
        <f>D86*Parameters!$H$3/Parameters!$G$3</f>
        <v>1180.2844584166535</v>
      </c>
      <c r="H86" s="18">
        <f>D86*Parameters!$I$3/Parameters!$G$3</f>
        <v>1375.5833256366757</v>
      </c>
      <c r="I86" s="15">
        <f>[1]Stroke!NZ130</f>
        <v>9164.2939892300419</v>
      </c>
      <c r="J86" s="16">
        <f>[1]Stroke!OL130</f>
        <v>901.24295573252675</v>
      </c>
      <c r="K86" s="18">
        <f>I86*Parameters!$H$7/Parameters!$G$7</f>
        <v>7914.6175361532178</v>
      </c>
      <c r="L86" s="18">
        <f>I86*Parameters!$I$7/Parameters!$G$7</f>
        <v>10622.249851153003</v>
      </c>
      <c r="M86" s="18">
        <f>J86*Parameters!$H$7/Parameters!$G$7</f>
        <v>778.34618904172771</v>
      </c>
      <c r="N86" s="18">
        <f>J86*Parameters!$I$7/Parameters!$G$7</f>
        <v>1044.6225168717924</v>
      </c>
      <c r="O86" s="15">
        <f>[1]HHD!NZ130</f>
        <v>1067.3513297393965</v>
      </c>
      <c r="P86" s="16">
        <f>[1]HHD!OL131</f>
        <v>105.50876478855649</v>
      </c>
      <c r="Q86" s="18">
        <f>O86*Parameters!$H$18/Parameters!$G$18</f>
        <v>920.16339154015293</v>
      </c>
      <c r="R86" s="18">
        <f>O86*Parameters!$I$18/Parameters!$G$18</f>
        <v>1240.9060594484347</v>
      </c>
      <c r="S86" s="18">
        <f>P86*Parameters!$H$18/Parameters!$G$18</f>
        <v>90.959087359505759</v>
      </c>
      <c r="T86" s="18">
        <f>P86*Parameters!$I$18/Parameters!$G$18</f>
        <v>122.66482638196203</v>
      </c>
      <c r="U86" s="15">
        <f>[1]Diabetes!NZ130</f>
        <v>37002.964126345811</v>
      </c>
      <c r="V86" s="17">
        <f>[1]Diabetes!OL130</f>
        <v>295.35253402047994</v>
      </c>
      <c r="W86" s="18">
        <f>U86*Parameters!$H$12/Parameters!$G$12</f>
        <v>32377.859810381153</v>
      </c>
      <c r="X86" s="18">
        <f>U86*Parameters!$I$12/Parameters!$G$12</f>
        <v>42142.61118176594</v>
      </c>
      <c r="Y86" s="18">
        <f>V86*Parameters!$H$12/Parameters!$G$12</f>
        <v>258.43559203807763</v>
      </c>
      <c r="Z86" s="18">
        <f>V86*Parameters!$I$12/Parameters!$G$12</f>
        <v>336.37648487495824</v>
      </c>
      <c r="AA86" s="3">
        <f>'[1]Breast CA'!NZ130</f>
        <v>4101.3259589184818</v>
      </c>
      <c r="AB86" s="4">
        <f>'[1]Breast CA'!OL130</f>
        <v>984.53858578438917</v>
      </c>
      <c r="AC86" s="18">
        <f>AA86*Parameters!$H$24/Parameters!$G$24</f>
        <v>3954.8500318142501</v>
      </c>
      <c r="AD86" s="18">
        <f>AA86*Parameters!$I$24/Parameters!$G$24</f>
        <v>4247.8018860227121</v>
      </c>
      <c r="AE86" s="18">
        <f>AB86*Parameters!$H$24/Parameters!$G$24</f>
        <v>949.37649343494661</v>
      </c>
      <c r="AF86" s="18">
        <f>AB86*Parameters!$I$24/Parameters!$G$24</f>
        <v>1019.7006781338314</v>
      </c>
      <c r="AG86" s="15">
        <f>'[1]Colon CA'!NZ130</f>
        <v>851.61759269889308</v>
      </c>
      <c r="AH86" s="16">
        <f>'[1]Colon CA'!OL130</f>
        <v>273.1906580208551</v>
      </c>
      <c r="AI86" s="18">
        <f>AG86*Parameters!$H$20/Parameters!$G$20</f>
        <v>820.36557094847501</v>
      </c>
      <c r="AJ86" s="18">
        <f>AG86*Parameters!$I$20/Parameters!$G$20</f>
        <v>882.86961444931103</v>
      </c>
      <c r="AK86" s="18">
        <f>AH86*Parameters!$H$20/Parameters!$G$20</f>
        <v>263.16531277238334</v>
      </c>
      <c r="AL86" s="18">
        <f>AH86*Parameters!$I$20/Parameters!$G$20</f>
        <v>283.21600326932679</v>
      </c>
      <c r="AM86" s="3">
        <f>'[1]Pancreas CA'!NZ130</f>
        <v>0</v>
      </c>
      <c r="AN86" s="4">
        <f>'[1]Pancreas CA'!OL130</f>
        <v>0</v>
      </c>
      <c r="AO86" s="18">
        <f>AM86*Parameters!$H$25/Parameters!$G$25</f>
        <v>0</v>
      </c>
      <c r="AP86" s="18">
        <f>AM86*Parameters!$I$25/Parameters!$G$25</f>
        <v>0</v>
      </c>
      <c r="AQ86" s="18">
        <f>AN86*Parameters!$H$25/Parameters!$G$25</f>
        <v>0</v>
      </c>
      <c r="AR86" s="18">
        <f>AN86*Parameters!$I$25/Parameters!$G$25</f>
        <v>0</v>
      </c>
      <c r="AS86" s="3">
        <f>'[1]Kidney CA'!NZ130</f>
        <v>0</v>
      </c>
      <c r="AT86" s="4">
        <f>'[1]Kidney CA'!OL130</f>
        <v>0</v>
      </c>
      <c r="AU86" s="18">
        <f>AS86*Parameters!$H$22/Parameters!$G$22</f>
        <v>0</v>
      </c>
      <c r="AV86" s="18">
        <f>AS86*Parameters!$I$22/Parameters!$G$22</f>
        <v>0</v>
      </c>
      <c r="AW86" s="18">
        <f>AT86*Parameters!$H$22/Parameters!$G$22</f>
        <v>0</v>
      </c>
      <c r="AX86" s="18">
        <f>AT86*Parameters!$I$22/Parameters!$G$22</f>
        <v>0</v>
      </c>
      <c r="AY86" s="3">
        <f>'[1]Liver CA'!NZ130</f>
        <v>0</v>
      </c>
      <c r="AZ86" s="4">
        <f>'[1]Liver CA'!OL130</f>
        <v>0</v>
      </c>
      <c r="BA86" s="18">
        <f>AY86*Parameters!$H$23/Parameters!$G$23</f>
        <v>0</v>
      </c>
      <c r="BB86" s="18">
        <f>AY86*Parameters!$I$23/Parameters!$G$23</f>
        <v>0</v>
      </c>
      <c r="BC86" s="18">
        <f>AZ86*Parameters!$H$23/Parameters!$G$23</f>
        <v>0</v>
      </c>
      <c r="BD86" s="18">
        <f>AZ86*Parameters!$I$23/Parameters!$G$23</f>
        <v>0</v>
      </c>
      <c r="BE86" s="3">
        <f>[1]Cirrhosis!NZ130</f>
        <v>3072.3678587060649</v>
      </c>
      <c r="BF86" s="4">
        <f>[1]Cirrhosis!OL130</f>
        <v>363.14324782713879</v>
      </c>
      <c r="BG86" s="18">
        <f>BE86*Parameters!$H$16/Parameters!$G$16</f>
        <v>2643.3074902132876</v>
      </c>
      <c r="BH86" s="18">
        <f>BE86*Parameters!$I$16/Parameters!$G$16</f>
        <v>3570.1815452231422</v>
      </c>
      <c r="BI86" s="18">
        <f>BF86*Parameters!$H$16/Parameters!$G$16</f>
        <v>312.42979719431128</v>
      </c>
      <c r="BJ86" s="18">
        <f>BF86*Parameters!$I$16/Parameters!$G$16</f>
        <v>421.98310270400481</v>
      </c>
      <c r="BK86" s="3">
        <f>[1]CKD!NZ130</f>
        <v>13758.737791238855</v>
      </c>
      <c r="BL86" s="4">
        <f>[1]CKD!OL130</f>
        <v>369.11658997112534</v>
      </c>
      <c r="BM86" s="18">
        <f>BK86*Parameters!$H$14/Parameters!$G$14</f>
        <v>10990.057478562609</v>
      </c>
      <c r="BN86" s="18">
        <f>BK86*Parameters!$I$14/Parameters!$G$14</f>
        <v>17220.641245936684</v>
      </c>
      <c r="BO86" s="18">
        <f>BL86*Parameters!$H$14/Parameters!$G$14</f>
        <v>294.83900352086232</v>
      </c>
      <c r="BP86" s="18">
        <f>BL86*Parameters!$I$14/Parameters!$G$14</f>
        <v>461.99182441457953</v>
      </c>
      <c r="BQ86" s="18">
        <f t="shared" si="6"/>
        <v>70944.717489556613</v>
      </c>
      <c r="BR86" s="18">
        <f t="shared" si="6"/>
        <v>4565.7816006234752</v>
      </c>
      <c r="BS86" s="18">
        <f t="shared" si="6"/>
        <v>61406.035837162402</v>
      </c>
      <c r="BT86" s="18">
        <f t="shared" si="6"/>
        <v>82007.404934092614</v>
      </c>
      <c r="BU86" s="18">
        <f t="shared" si="6"/>
        <v>4127.8359337784677</v>
      </c>
      <c r="BV86" s="18">
        <f t="shared" si="6"/>
        <v>5066.1387622871298</v>
      </c>
    </row>
    <row r="87" spans="1:74" x14ac:dyDescent="0.35">
      <c r="A87" s="9" t="s">
        <v>15</v>
      </c>
      <c r="B87" s="10">
        <v>42</v>
      </c>
      <c r="C87" s="15">
        <f>[1]CHD!NZ131</f>
        <v>1915.4680016636369</v>
      </c>
      <c r="D87" s="16">
        <f>[1]CHD!OL131</f>
        <v>1402.5643148058189</v>
      </c>
      <c r="E87" s="18">
        <f>C87*Parameters!$H$3/Parameters!$G$3</f>
        <v>1775.0003482083032</v>
      </c>
      <c r="F87" s="18">
        <f>C87*Parameters!$I$3/Parameters!$G$3</f>
        <v>2068.7054417967279</v>
      </c>
      <c r="G87" s="18">
        <f>D87*Parameters!$H$3/Parameters!$G$3</f>
        <v>1299.7095983867255</v>
      </c>
      <c r="H87" s="18">
        <f>D87*Parameters!$I$3/Parameters!$G$3</f>
        <v>1514.7694599902845</v>
      </c>
      <c r="I87" s="15">
        <f>[1]Stroke!NZ131</f>
        <v>9113.7741330075114</v>
      </c>
      <c r="J87" s="16">
        <f>[1]Stroke!OL131</f>
        <v>1034.0235423829022</v>
      </c>
      <c r="K87" s="18">
        <f>I87*Parameters!$H$7/Parameters!$G$7</f>
        <v>7870.9867512337596</v>
      </c>
      <c r="L87" s="18">
        <f>I87*Parameters!$I$7/Parameters!$G$7</f>
        <v>10563.692745076889</v>
      </c>
      <c r="M87" s="18">
        <f>J87*Parameters!$H$7/Parameters!$G$7</f>
        <v>893.02033205796101</v>
      </c>
      <c r="N87" s="18">
        <f>J87*Parameters!$I$7/Parameters!$G$7</f>
        <v>1198.5272877620005</v>
      </c>
      <c r="O87" s="15">
        <f>[1]HHD!NZ131</f>
        <v>1061.4600535326897</v>
      </c>
      <c r="P87" s="16">
        <f>[1]HHD!OL132</f>
        <v>188.82503927464435</v>
      </c>
      <c r="Q87" s="18">
        <f>O87*Parameters!$H$18/Parameters!$G$18</f>
        <v>915.08452337011295</v>
      </c>
      <c r="R87" s="18">
        <f>O87*Parameters!$I$18/Parameters!$G$18</f>
        <v>1234.0568429448381</v>
      </c>
      <c r="S87" s="18">
        <f>P87*Parameters!$H$18/Parameters!$G$18</f>
        <v>162.78603277618245</v>
      </c>
      <c r="T87" s="18">
        <f>P87*Parameters!$I$18/Parameters!$G$18</f>
        <v>219.52859277245173</v>
      </c>
      <c r="U87" s="15">
        <f>[1]Diabetes!NZ131</f>
        <v>40045.592076580659</v>
      </c>
      <c r="V87" s="17">
        <f>[1]Diabetes!OL131</f>
        <v>325.18932341002659</v>
      </c>
      <c r="W87" s="18">
        <f>U87*Parameters!$H$12/Parameters!$G$12</f>
        <v>35040.181155543607</v>
      </c>
      <c r="X87" s="18">
        <f>U87*Parameters!$I$12/Parameters!$G$12</f>
        <v>45607.854837374223</v>
      </c>
      <c r="Y87" s="18">
        <f>V87*Parameters!$H$12/Parameters!$G$12</f>
        <v>284.54299740020076</v>
      </c>
      <c r="Z87" s="18">
        <f>V87*Parameters!$I$12/Parameters!$G$12</f>
        <v>370.35755217168992</v>
      </c>
      <c r="AA87" s="3">
        <f>'[1]Breast CA'!NZ131</f>
        <v>4894.800391392354</v>
      </c>
      <c r="AB87" s="4">
        <f>'[1]Breast CA'!OL131</f>
        <v>1085.830758236403</v>
      </c>
      <c r="AC87" s="18">
        <f>AA87*Parameters!$H$24/Parameters!$G$24</f>
        <v>4719.9860916997695</v>
      </c>
      <c r="AD87" s="18">
        <f>AA87*Parameters!$I$24/Parameters!$G$24</f>
        <v>5069.6146910849375</v>
      </c>
      <c r="AE87" s="18">
        <f>AB87*Parameters!$H$24/Parameters!$G$24</f>
        <v>1047.0510882993885</v>
      </c>
      <c r="AF87" s="18">
        <f>AB87*Parameters!$I$24/Parameters!$G$24</f>
        <v>1124.6104281734172</v>
      </c>
      <c r="AG87" s="15">
        <f>'[1]Colon CA'!NZ131</f>
        <v>846.98091703108935</v>
      </c>
      <c r="AH87" s="16">
        <f>'[1]Colon CA'!OL131</f>
        <v>324.44115570769151</v>
      </c>
      <c r="AI87" s="18">
        <f>AG87*Parameters!$H$20/Parameters!$G$20</f>
        <v>815.89904851618689</v>
      </c>
      <c r="AJ87" s="18">
        <f>AG87*Parameters!$I$20/Parameters!$G$20</f>
        <v>878.06278554599157</v>
      </c>
      <c r="AK87" s="18">
        <f>AH87*Parameters!$H$20/Parameters!$G$20</f>
        <v>312.53505825052855</v>
      </c>
      <c r="AL87" s="18">
        <f>AH87*Parameters!$I$20/Parameters!$G$20</f>
        <v>336.34725316485446</v>
      </c>
      <c r="AM87" s="3">
        <f>'[1]Pancreas CA'!NZ131</f>
        <v>0</v>
      </c>
      <c r="AN87" s="4">
        <f>'[1]Pancreas CA'!OL131</f>
        <v>0</v>
      </c>
      <c r="AO87" s="18">
        <f>AM87*Parameters!$H$25/Parameters!$G$25</f>
        <v>0</v>
      </c>
      <c r="AP87" s="18">
        <f>AM87*Parameters!$I$25/Parameters!$G$25</f>
        <v>0</v>
      </c>
      <c r="AQ87" s="18">
        <f>AN87*Parameters!$H$25/Parameters!$G$25</f>
        <v>0</v>
      </c>
      <c r="AR87" s="18">
        <f>AN87*Parameters!$I$25/Parameters!$G$25</f>
        <v>0</v>
      </c>
      <c r="AS87" s="3">
        <f>'[1]Kidney CA'!NZ131</f>
        <v>0</v>
      </c>
      <c r="AT87" s="4">
        <f>'[1]Kidney CA'!OL131</f>
        <v>0</v>
      </c>
      <c r="AU87" s="18">
        <f>AS87*Parameters!$H$22/Parameters!$G$22</f>
        <v>0</v>
      </c>
      <c r="AV87" s="18">
        <f>AS87*Parameters!$I$22/Parameters!$G$22</f>
        <v>0</v>
      </c>
      <c r="AW87" s="18">
        <f>AT87*Parameters!$H$22/Parameters!$G$22</f>
        <v>0</v>
      </c>
      <c r="AX87" s="18">
        <f>AT87*Parameters!$I$22/Parameters!$G$22</f>
        <v>0</v>
      </c>
      <c r="AY87" s="3">
        <f>'[1]Liver CA'!NZ131</f>
        <v>0</v>
      </c>
      <c r="AZ87" s="4">
        <f>'[1]Liver CA'!OL131</f>
        <v>0</v>
      </c>
      <c r="BA87" s="18">
        <f>AY87*Parameters!$H$23/Parameters!$G$23</f>
        <v>0</v>
      </c>
      <c r="BB87" s="18">
        <f>AY87*Parameters!$I$23/Parameters!$G$23</f>
        <v>0</v>
      </c>
      <c r="BC87" s="18">
        <f>AZ87*Parameters!$H$23/Parameters!$G$23</f>
        <v>0</v>
      </c>
      <c r="BD87" s="18">
        <f>AZ87*Parameters!$I$23/Parameters!$G$23</f>
        <v>0</v>
      </c>
      <c r="BE87" s="3">
        <f>[1]Cirrhosis!NZ131</f>
        <v>3055.427818213388</v>
      </c>
      <c r="BF87" s="4">
        <f>[1]Cirrhosis!OL131</f>
        <v>406.1777218184846</v>
      </c>
      <c r="BG87" s="18">
        <f>BE87*Parameters!$H$16/Parameters!$G$16</f>
        <v>2628.7331495164458</v>
      </c>
      <c r="BH87" s="18">
        <f>BE87*Parameters!$I$16/Parameters!$G$16</f>
        <v>3550.4967214248099</v>
      </c>
      <c r="BI87" s="18">
        <f>BF87*Parameters!$H$16/Parameters!$G$16</f>
        <v>349.45444810529324</v>
      </c>
      <c r="BJ87" s="18">
        <f>BF87*Parameters!$I$16/Parameters!$G$16</f>
        <v>471.99042341494152</v>
      </c>
      <c r="BK87" s="3">
        <f>[1]CKD!NZ131</f>
        <v>14660.344017758453</v>
      </c>
      <c r="BL87" s="4">
        <f>[1]CKD!OL131</f>
        <v>409.14140396308517</v>
      </c>
      <c r="BM87" s="18">
        <f>BK87*Parameters!$H$14/Parameters!$G$14</f>
        <v>11710.232861132214</v>
      </c>
      <c r="BN87" s="18">
        <f>BK87*Parameters!$I$14/Parameters!$G$14</f>
        <v>18349.105034372522</v>
      </c>
      <c r="BO87" s="18">
        <f>BL87*Parameters!$H$14/Parameters!$G$14</f>
        <v>326.80959653707009</v>
      </c>
      <c r="BP87" s="18">
        <f>BL87*Parameters!$I$14/Parameters!$G$14</f>
        <v>512.08747803840117</v>
      </c>
      <c r="BQ87" s="18">
        <f t="shared" si="6"/>
        <v>75593.847409179783</v>
      </c>
      <c r="BR87" s="18">
        <f t="shared" si="6"/>
        <v>5176.1932595990565</v>
      </c>
      <c r="BS87" s="18">
        <f t="shared" si="6"/>
        <v>65476.1039292204</v>
      </c>
      <c r="BT87" s="18">
        <f t="shared" si="6"/>
        <v>87321.589099620935</v>
      </c>
      <c r="BU87" s="18">
        <f t="shared" si="6"/>
        <v>4675.90915181335</v>
      </c>
      <c r="BV87" s="18">
        <f t="shared" si="6"/>
        <v>5748.2184754880409</v>
      </c>
    </row>
    <row r="88" spans="1:74" x14ac:dyDescent="0.35">
      <c r="A88" s="9" t="s">
        <v>15</v>
      </c>
      <c r="B88" s="10">
        <v>43</v>
      </c>
      <c r="C88" s="15">
        <f>[1]CHD!NZ132</f>
        <v>1900.4973307359921</v>
      </c>
      <c r="D88" s="16">
        <f>[1]CHD!OL132</f>
        <v>1529.9895327392228</v>
      </c>
      <c r="E88" s="18">
        <f>C88*Parameters!$H$3/Parameters!$G$3</f>
        <v>1761.1275264820194</v>
      </c>
      <c r="F88" s="18">
        <f>C88*Parameters!$I$3/Parameters!$G$3</f>
        <v>2052.5371171948714</v>
      </c>
      <c r="G88" s="18">
        <f>D88*Parameters!$H$3/Parameters!$G$3</f>
        <v>1417.7903003383462</v>
      </c>
      <c r="H88" s="18">
        <f>D88*Parameters!$I$3/Parameters!$G$3</f>
        <v>1652.3886953583608</v>
      </c>
      <c r="I88" s="15">
        <f>[1]Stroke!NZ132</f>
        <v>10047.125902806871</v>
      </c>
      <c r="J88" s="16">
        <f>[1]Stroke!OL132</f>
        <v>1177.7233975545014</v>
      </c>
      <c r="K88" s="18">
        <f>I88*Parameters!$H$7/Parameters!$G$7</f>
        <v>8677.0632796968421</v>
      </c>
      <c r="L88" s="18">
        <f>I88*Parameters!$I$7/Parameters!$G$7</f>
        <v>11645.532296435236</v>
      </c>
      <c r="M88" s="18">
        <f>J88*Parameters!$H$7/Parameters!$G$7</f>
        <v>1017.1247524334331</v>
      </c>
      <c r="N88" s="18">
        <f>J88*Parameters!$I$7/Parameters!$G$7</f>
        <v>1365.0884835290813</v>
      </c>
      <c r="O88" s="15">
        <f>[1]HHD!NZ132</f>
        <v>1053.1406113669289</v>
      </c>
      <c r="P88" s="16">
        <f>[1]HHD!OL133</f>
        <v>254.63552653988805</v>
      </c>
      <c r="Q88" s="18">
        <f>O88*Parameters!$H$18/Parameters!$G$18</f>
        <v>907.91233375862134</v>
      </c>
      <c r="R88" s="18">
        <f>O88*Parameters!$I$18/Parameters!$G$18</f>
        <v>1224.3846329544838</v>
      </c>
      <c r="S88" s="18">
        <f>P88*Parameters!$H$18/Parameters!$G$18</f>
        <v>219.52124214316947</v>
      </c>
      <c r="T88" s="18">
        <f>P88*Parameters!$I$18/Parameters!$G$18</f>
        <v>296.04007511878854</v>
      </c>
      <c r="U88" s="15">
        <f>[1]Diabetes!NZ132</f>
        <v>42953.120138449776</v>
      </c>
      <c r="V88" s="17">
        <f>[1]Diabetes!OL132</f>
        <v>396.03930393123471</v>
      </c>
      <c r="W88" s="18">
        <f>U88*Parameters!$H$12/Parameters!$G$12</f>
        <v>37584.289126475618</v>
      </c>
      <c r="X88" s="18">
        <f>U88*Parameters!$I$12/Parameters!$G$12</f>
        <v>48919.233466206366</v>
      </c>
      <c r="Y88" s="18">
        <f>V88*Parameters!$H$12/Parameters!$G$12</f>
        <v>346.53724005198399</v>
      </c>
      <c r="Z88" s="18">
        <f>V88*Parameters!$I$12/Parameters!$G$12</f>
        <v>451.04847117877279</v>
      </c>
      <c r="AA88" s="3">
        <f>'[1]Breast CA'!NZ132</f>
        <v>4856.8576690213531</v>
      </c>
      <c r="AB88" s="4">
        <f>'[1]Breast CA'!OL132</f>
        <v>1202.2947969446482</v>
      </c>
      <c r="AC88" s="18">
        <f>AA88*Parameters!$H$24/Parameters!$G$24</f>
        <v>4683.3984665563048</v>
      </c>
      <c r="AD88" s="18">
        <f>AA88*Parameters!$I$24/Parameters!$G$24</f>
        <v>5030.3168714864005</v>
      </c>
      <c r="AE88" s="18">
        <f>AB88*Parameters!$H$24/Parameters!$G$24</f>
        <v>1159.3556970537679</v>
      </c>
      <c r="AF88" s="18">
        <f>AB88*Parameters!$I$24/Parameters!$G$24</f>
        <v>1245.2338968355282</v>
      </c>
      <c r="AG88" s="15">
        <f>'[1]Colon CA'!NZ132</f>
        <v>840.41431853924712</v>
      </c>
      <c r="AH88" s="16">
        <f>'[1]Colon CA'!OL132</f>
        <v>370.05974608939152</v>
      </c>
      <c r="AI88" s="18">
        <f>AG88*Parameters!$H$20/Parameters!$G$20</f>
        <v>809.57342611578838</v>
      </c>
      <c r="AJ88" s="18">
        <f>AG88*Parameters!$I$20/Parameters!$G$20</f>
        <v>871.25521096270552</v>
      </c>
      <c r="AK88" s="18">
        <f>AH88*Parameters!$H$20/Parameters!$G$20</f>
        <v>356.47957192097346</v>
      </c>
      <c r="AL88" s="18">
        <f>AH88*Parameters!$I$20/Parameters!$G$20</f>
        <v>383.63992025780948</v>
      </c>
      <c r="AM88" s="3">
        <f>'[1]Pancreas CA'!NZ132</f>
        <v>0</v>
      </c>
      <c r="AN88" s="4">
        <f>'[1]Pancreas CA'!OL132</f>
        <v>0</v>
      </c>
      <c r="AO88" s="18">
        <f>AM88*Parameters!$H$25/Parameters!$G$25</f>
        <v>0</v>
      </c>
      <c r="AP88" s="18">
        <f>AM88*Parameters!$I$25/Parameters!$G$25</f>
        <v>0</v>
      </c>
      <c r="AQ88" s="18">
        <f>AN88*Parameters!$H$25/Parameters!$G$25</f>
        <v>0</v>
      </c>
      <c r="AR88" s="18">
        <f>AN88*Parameters!$I$25/Parameters!$G$25</f>
        <v>0</v>
      </c>
      <c r="AS88" s="3">
        <f>'[1]Kidney CA'!NZ132</f>
        <v>0</v>
      </c>
      <c r="AT88" s="4">
        <f>'[1]Kidney CA'!OL132</f>
        <v>0</v>
      </c>
      <c r="AU88" s="18">
        <f>AS88*Parameters!$H$22/Parameters!$G$22</f>
        <v>0</v>
      </c>
      <c r="AV88" s="18">
        <f>AS88*Parameters!$I$22/Parameters!$G$22</f>
        <v>0</v>
      </c>
      <c r="AW88" s="18">
        <f>AT88*Parameters!$H$22/Parameters!$G$22</f>
        <v>0</v>
      </c>
      <c r="AX88" s="18">
        <f>AT88*Parameters!$I$22/Parameters!$G$22</f>
        <v>0</v>
      </c>
      <c r="AY88" s="3">
        <f>'[1]Liver CA'!NZ132</f>
        <v>0</v>
      </c>
      <c r="AZ88" s="4">
        <f>'[1]Liver CA'!OL132</f>
        <v>0</v>
      </c>
      <c r="BA88" s="18">
        <f>AY88*Parameters!$H$23/Parameters!$G$23</f>
        <v>0</v>
      </c>
      <c r="BB88" s="18">
        <f>AY88*Parameters!$I$23/Parameters!$G$23</f>
        <v>0</v>
      </c>
      <c r="BC88" s="18">
        <f>AZ88*Parameters!$H$23/Parameters!$G$23</f>
        <v>0</v>
      </c>
      <c r="BD88" s="18">
        <f>AZ88*Parameters!$I$23/Parameters!$G$23</f>
        <v>0</v>
      </c>
      <c r="BE88" s="3">
        <f>[1]Cirrhosis!NZ132</f>
        <v>3031.5004006800236</v>
      </c>
      <c r="BF88" s="4">
        <f>[1]Cirrhosis!OL132</f>
        <v>449.54218266795283</v>
      </c>
      <c r="BG88" s="18">
        <f>BE88*Parameters!$H$16/Parameters!$G$16</f>
        <v>2608.1472285277919</v>
      </c>
      <c r="BH88" s="18">
        <f>BE88*Parameters!$I$16/Parameters!$G$16</f>
        <v>3522.6923606089654</v>
      </c>
      <c r="BI88" s="18">
        <f>BF88*Parameters!$H$16/Parameters!$G$16</f>
        <v>386.76300275888059</v>
      </c>
      <c r="BJ88" s="18">
        <f>BF88*Parameters!$I$16/Parameters!$G$16</f>
        <v>522.38119853147509</v>
      </c>
      <c r="BK88" s="3">
        <f>[1]CKD!NZ132</f>
        <v>16485.093992096827</v>
      </c>
      <c r="BL88" s="4">
        <f>[1]CKD!OL132</f>
        <v>460.23425364598279</v>
      </c>
      <c r="BM88" s="18">
        <f>BK88*Parameters!$H$14/Parameters!$G$14</f>
        <v>13167.787137277675</v>
      </c>
      <c r="BN88" s="18">
        <f>BK88*Parameters!$I$14/Parameters!$G$14</f>
        <v>20632.989293844548</v>
      </c>
      <c r="BO88" s="18">
        <f>BL88*Parameters!$H$14/Parameters!$G$14</f>
        <v>367.62099677439124</v>
      </c>
      <c r="BP88" s="18">
        <f>BL88*Parameters!$I$14/Parameters!$G$14</f>
        <v>576.03605006380985</v>
      </c>
      <c r="BQ88" s="18">
        <f t="shared" si="6"/>
        <v>81167.750363697021</v>
      </c>
      <c r="BR88" s="18">
        <f t="shared" si="6"/>
        <v>5840.5187401128223</v>
      </c>
      <c r="BS88" s="18">
        <f t="shared" si="6"/>
        <v>70199.298524890663</v>
      </c>
      <c r="BT88" s="18">
        <f t="shared" si="6"/>
        <v>93898.941249693569</v>
      </c>
      <c r="BU88" s="18">
        <f t="shared" si="6"/>
        <v>5271.1928034749453</v>
      </c>
      <c r="BV88" s="18">
        <f t="shared" si="6"/>
        <v>6491.8567908736259</v>
      </c>
    </row>
    <row r="89" spans="1:74" x14ac:dyDescent="0.35">
      <c r="A89" s="9" t="s">
        <v>15</v>
      </c>
      <c r="B89" s="10">
        <v>44</v>
      </c>
      <c r="C89" s="15">
        <f>[1]CHD!NZ133</f>
        <v>1882.7765641602389</v>
      </c>
      <c r="D89" s="16">
        <f>[1]CHD!OL133</f>
        <v>1652.4398741866853</v>
      </c>
      <c r="E89" s="18">
        <f>C89*Parameters!$H$3/Parameters!$G$3</f>
        <v>1744.7062827884881</v>
      </c>
      <c r="F89" s="18">
        <f>C89*Parameters!$I$3/Parameters!$G$3</f>
        <v>2033.3986892930582</v>
      </c>
      <c r="G89" s="18">
        <f>D89*Parameters!$H$3/Parameters!$G$3</f>
        <v>1531.2609500796616</v>
      </c>
      <c r="H89" s="18">
        <f>D89*Parameters!$I$3/Parameters!$G$3</f>
        <v>1784.6350641216202</v>
      </c>
      <c r="I89" s="15">
        <f>[1]Stroke!NZ133</f>
        <v>10935.874150423024</v>
      </c>
      <c r="J89" s="16">
        <f>[1]Stroke!OL133</f>
        <v>1326.2304217903231</v>
      </c>
      <c r="K89" s="18">
        <f>I89*Parameters!$H$7/Parameters!$G$7</f>
        <v>9444.6185844562478</v>
      </c>
      <c r="L89" s="18">
        <f>I89*Parameters!$I$7/Parameters!$G$7</f>
        <v>12675.672310717595</v>
      </c>
      <c r="M89" s="18">
        <f>J89*Parameters!$H$7/Parameters!$G$7</f>
        <v>1145.3808188189155</v>
      </c>
      <c r="N89" s="18">
        <f>J89*Parameters!$I$7/Parameters!$G$7</f>
        <v>1537.2216252569654</v>
      </c>
      <c r="O89" s="15">
        <f>[1]HHD!NZ133</f>
        <v>1042.0821084959039</v>
      </c>
      <c r="P89" s="16">
        <f>[1]HHD!OL134</f>
        <v>306.4980523172315</v>
      </c>
      <c r="Q89" s="18">
        <f>O89*Parameters!$H$18/Parameters!$G$18</f>
        <v>898.37880040026278</v>
      </c>
      <c r="R89" s="18">
        <f>O89*Parameters!$I$18/Parameters!$G$18</f>
        <v>1211.5279822540688</v>
      </c>
      <c r="S89" s="18">
        <f>P89*Parameters!$H$18/Parameters!$G$18</f>
        <v>264.23191639207931</v>
      </c>
      <c r="T89" s="18">
        <f>P89*Parameters!$I$18/Parameters!$G$18</f>
        <v>356.3356129630327</v>
      </c>
      <c r="U89" s="15">
        <f>[1]Diabetes!NZ133</f>
        <v>45689.645132705416</v>
      </c>
      <c r="V89" s="17">
        <f>[1]Diabetes!OL133</f>
        <v>474.97554424148387</v>
      </c>
      <c r="W89" s="18">
        <f>U89*Parameters!$H$12/Parameters!$G$12</f>
        <v>39978.768183047432</v>
      </c>
      <c r="X89" s="18">
        <f>U89*Parameters!$I$12/Parameters!$G$12</f>
        <v>52035.857000156982</v>
      </c>
      <c r="Y89" s="18">
        <f>V89*Parameters!$H$12/Parameters!$G$12</f>
        <v>415.60701819184135</v>
      </c>
      <c r="Z89" s="18">
        <f>V89*Parameters!$I$12/Parameters!$G$12</f>
        <v>540.94881732906333</v>
      </c>
      <c r="AA89" s="3">
        <f>'[1]Breast CA'!NZ133</f>
        <v>5607.3239567512383</v>
      </c>
      <c r="AB89" s="4">
        <f>'[1]Breast CA'!OL133</f>
        <v>1304.3544996742307</v>
      </c>
      <c r="AC89" s="18">
        <f>AA89*Parameters!$H$24/Parameters!$G$24</f>
        <v>5407.0623868672656</v>
      </c>
      <c r="AD89" s="18">
        <f>AA89*Parameters!$I$24/Parameters!$G$24</f>
        <v>5807.58552663521</v>
      </c>
      <c r="AE89" s="18">
        <f>AB89*Parameters!$H$24/Parameters!$G$24</f>
        <v>1257.7704104001511</v>
      </c>
      <c r="AF89" s="18">
        <f>AB89*Parameters!$I$24/Parameters!$G$24</f>
        <v>1350.9385889483101</v>
      </c>
      <c r="AG89" s="15">
        <f>'[1]Colon CA'!NZ133</f>
        <v>831.66081651483478</v>
      </c>
      <c r="AH89" s="16">
        <f>'[1]Colon CA'!OL133</f>
        <v>409.53145284839729</v>
      </c>
      <c r="AI89" s="18">
        <f>AG89*Parameters!$H$20/Parameters!$G$20</f>
        <v>801.14115352346471</v>
      </c>
      <c r="AJ89" s="18">
        <f>AG89*Parameters!$I$20/Parameters!$G$20</f>
        <v>862.18047950620473</v>
      </c>
      <c r="AK89" s="18">
        <f>AH89*Parameters!$H$20/Parameters!$G$20</f>
        <v>394.50277567964878</v>
      </c>
      <c r="AL89" s="18">
        <f>AH89*Parameters!$I$20/Parameters!$G$20</f>
        <v>424.56013001714575</v>
      </c>
      <c r="AM89" s="3">
        <f>'[1]Pancreas CA'!NZ133</f>
        <v>0</v>
      </c>
      <c r="AN89" s="4">
        <f>'[1]Pancreas CA'!OL133</f>
        <v>0</v>
      </c>
      <c r="AO89" s="18">
        <f>AM89*Parameters!$H$25/Parameters!$G$25</f>
        <v>0</v>
      </c>
      <c r="AP89" s="18">
        <f>AM89*Parameters!$I$25/Parameters!$G$25</f>
        <v>0</v>
      </c>
      <c r="AQ89" s="18">
        <f>AN89*Parameters!$H$25/Parameters!$G$25</f>
        <v>0</v>
      </c>
      <c r="AR89" s="18">
        <f>AN89*Parameters!$I$25/Parameters!$G$25</f>
        <v>0</v>
      </c>
      <c r="AS89" s="3">
        <f>'[1]Kidney CA'!NZ133</f>
        <v>0</v>
      </c>
      <c r="AT89" s="4">
        <f>'[1]Kidney CA'!OL133</f>
        <v>0</v>
      </c>
      <c r="AU89" s="18">
        <f>AS89*Parameters!$H$22/Parameters!$G$22</f>
        <v>0</v>
      </c>
      <c r="AV89" s="18">
        <f>AS89*Parameters!$I$22/Parameters!$G$22</f>
        <v>0</v>
      </c>
      <c r="AW89" s="18">
        <f>AT89*Parameters!$H$22/Parameters!$G$22</f>
        <v>0</v>
      </c>
      <c r="AX89" s="18">
        <f>AT89*Parameters!$I$22/Parameters!$G$22</f>
        <v>0</v>
      </c>
      <c r="AY89" s="3">
        <f>'[1]Liver CA'!NZ133</f>
        <v>0</v>
      </c>
      <c r="AZ89" s="4">
        <f>'[1]Liver CA'!OL133</f>
        <v>0</v>
      </c>
      <c r="BA89" s="18">
        <f>AY89*Parameters!$H$23/Parameters!$G$23</f>
        <v>0</v>
      </c>
      <c r="BB89" s="18">
        <f>AY89*Parameters!$I$23/Parameters!$G$23</f>
        <v>0</v>
      </c>
      <c r="BC89" s="18">
        <f>AZ89*Parameters!$H$23/Parameters!$G$23</f>
        <v>0</v>
      </c>
      <c r="BD89" s="18">
        <f>AZ89*Parameters!$I$23/Parameters!$G$23</f>
        <v>0</v>
      </c>
      <c r="BE89" s="3">
        <f>[1]Cirrhosis!NZ133</f>
        <v>2999.6881765881872</v>
      </c>
      <c r="BF89" s="4">
        <f>[1]Cirrhosis!OL133</f>
        <v>490.59584706989318</v>
      </c>
      <c r="BG89" s="18">
        <f>BE89*Parameters!$H$16/Parameters!$G$16</f>
        <v>2580.7776249876388</v>
      </c>
      <c r="BH89" s="18">
        <f>BE89*Parameters!$I$16/Parameters!$G$16</f>
        <v>3485.7256233599273</v>
      </c>
      <c r="BI89" s="18">
        <f>BF89*Parameters!$H$16/Parameters!$G$16</f>
        <v>422.08346684551304</v>
      </c>
      <c r="BJ89" s="18">
        <f>BF89*Parameters!$I$16/Parameters!$G$16</f>
        <v>570.08676041471892</v>
      </c>
      <c r="BK89" s="3">
        <f>[1]CKD!NZ133</f>
        <v>18231.340675612126</v>
      </c>
      <c r="BL89" s="4">
        <f>[1]CKD!OL133</f>
        <v>502.96758700945338</v>
      </c>
      <c r="BM89" s="18">
        <f>BK89*Parameters!$H$14/Parameters!$G$14</f>
        <v>14562.635394056211</v>
      </c>
      <c r="BN89" s="18">
        <f>BK89*Parameters!$I$14/Parameters!$G$14</f>
        <v>22818.617664702251</v>
      </c>
      <c r="BO89" s="18">
        <f>BL89*Parameters!$H$14/Parameters!$G$14</f>
        <v>401.7550719374612</v>
      </c>
      <c r="BP89" s="18">
        <f>BL89*Parameters!$I$14/Parameters!$G$14</f>
        <v>629.52172689413214</v>
      </c>
      <c r="BQ89" s="18">
        <f t="shared" si="6"/>
        <v>87220.391581250966</v>
      </c>
      <c r="BR89" s="18">
        <f t="shared" si="6"/>
        <v>6467.593279137699</v>
      </c>
      <c r="BS89" s="18">
        <f t="shared" si="6"/>
        <v>75418.088410127006</v>
      </c>
      <c r="BT89" s="18">
        <f t="shared" si="6"/>
        <v>100930.5652766253</v>
      </c>
      <c r="BU89" s="18">
        <f t="shared" si="6"/>
        <v>5832.5924283452714</v>
      </c>
      <c r="BV89" s="18">
        <f t="shared" si="6"/>
        <v>7194.2483259449882</v>
      </c>
    </row>
    <row r="90" spans="1:74" x14ac:dyDescent="0.35">
      <c r="A90" s="9" t="s">
        <v>15</v>
      </c>
      <c r="B90" s="10">
        <v>45</v>
      </c>
      <c r="C90" s="15">
        <f>[1]CHD!NZ134</f>
        <v>2816.9323585982324</v>
      </c>
      <c r="D90" s="16">
        <f>[1]CHD!OL134</f>
        <v>1770.3964621588211</v>
      </c>
      <c r="E90" s="18">
        <f>C90*Parameters!$H$3/Parameters!$G$3</f>
        <v>2610.3573189676949</v>
      </c>
      <c r="F90" s="18">
        <f>C90*Parameters!$I$3/Parameters!$G$3</f>
        <v>3042.2869472860912</v>
      </c>
      <c r="G90" s="18">
        <f>D90*Parameters!$H$3/Parameters!$G$3</f>
        <v>1640.5673882671742</v>
      </c>
      <c r="H90" s="18">
        <f>D90*Parameters!$I$3/Parameters!$G$3</f>
        <v>1912.0281791315267</v>
      </c>
      <c r="I90" s="15">
        <f>[1]Stroke!NZ134</f>
        <v>10946.199289034312</v>
      </c>
      <c r="J90" s="16">
        <f>[1]Stroke!OL134</f>
        <v>1475.6140886080309</v>
      </c>
      <c r="K90" s="18">
        <f>I90*Parameters!$H$7/Parameters!$G$7</f>
        <v>9453.5357496205415</v>
      </c>
      <c r="L90" s="18">
        <f>I90*Parameters!$I$7/Parameters!$G$7</f>
        <v>12687.640085017043</v>
      </c>
      <c r="M90" s="18">
        <f>J90*Parameters!$H$7/Parameters!$G$7</f>
        <v>1274.3939856160266</v>
      </c>
      <c r="N90" s="18">
        <f>J90*Parameters!$I$7/Parameters!$G$7</f>
        <v>1710.3708754320357</v>
      </c>
      <c r="O90" s="15">
        <f>[1]HHD!NZ134</f>
        <v>1044.433403642169</v>
      </c>
      <c r="P90" s="16">
        <f>[1]HHD!OL135</f>
        <v>323.89533198804094</v>
      </c>
      <c r="Q90" s="18">
        <f>O90*Parameters!$H$18/Parameters!$G$18</f>
        <v>900.40585152768074</v>
      </c>
      <c r="R90" s="18">
        <f>O90*Parameters!$I$18/Parameters!$G$18</f>
        <v>1214.2616054887581</v>
      </c>
      <c r="S90" s="18">
        <f>P90*Parameters!$H$18/Parameters!$G$18</f>
        <v>279.2301081021821</v>
      </c>
      <c r="T90" s="18">
        <f>P90*Parameters!$I$18/Parameters!$G$18</f>
        <v>376.56174578351414</v>
      </c>
      <c r="U90" s="15">
        <f>[1]Diabetes!NZ134</f>
        <v>49004.92725653349</v>
      </c>
      <c r="V90" s="17">
        <f>[1]Diabetes!OL134</f>
        <v>514.68531411383503</v>
      </c>
      <c r="W90" s="18">
        <f>U90*Parameters!$H$12/Parameters!$G$12</f>
        <v>42879.663891581811</v>
      </c>
      <c r="X90" s="18">
        <f>U90*Parameters!$I$12/Parameters!$G$12</f>
        <v>55811.626017614428</v>
      </c>
      <c r="Y90" s="18">
        <f>V90*Parameters!$H$12/Parameters!$G$12</f>
        <v>450.35335250277456</v>
      </c>
      <c r="Z90" s="18">
        <f>V90*Parameters!$I$12/Parameters!$G$12</f>
        <v>586.17420484488116</v>
      </c>
      <c r="AA90" s="3">
        <f>'[1]Breast CA'!NZ134</f>
        <v>5530.471445602614</v>
      </c>
      <c r="AB90" s="4">
        <f>'[1]Breast CA'!OL134</f>
        <v>1421.3885927269989</v>
      </c>
      <c r="AC90" s="18">
        <f>AA90*Parameters!$H$24/Parameters!$G$24</f>
        <v>5332.9546082596635</v>
      </c>
      <c r="AD90" s="18">
        <f>AA90*Parameters!$I$24/Parameters!$G$24</f>
        <v>5727.9882829455637</v>
      </c>
      <c r="AE90" s="18">
        <f>AB90*Parameters!$H$24/Parameters!$G$24</f>
        <v>1370.6247144153203</v>
      </c>
      <c r="AF90" s="18">
        <f>AB90*Parameters!$I$24/Parameters!$G$24</f>
        <v>1472.1524710386773</v>
      </c>
      <c r="AG90" s="15">
        <f>'[1]Colon CA'!NZ134</f>
        <v>823.39192301337062</v>
      </c>
      <c r="AH90" s="16">
        <f>'[1]Colon CA'!OL134</f>
        <v>442.78289339405126</v>
      </c>
      <c r="AI90" s="18">
        <f>AG90*Parameters!$H$20/Parameters!$G$20</f>
        <v>793.17570565508174</v>
      </c>
      <c r="AJ90" s="18">
        <f>AG90*Parameters!$I$20/Parameters!$G$20</f>
        <v>853.60814037165926</v>
      </c>
      <c r="AK90" s="18">
        <f>AH90*Parameters!$H$20/Parameters!$G$20</f>
        <v>426.53397987500352</v>
      </c>
      <c r="AL90" s="18">
        <f>AH90*Parameters!$I$20/Parameters!$G$20</f>
        <v>459.03180691309893</v>
      </c>
      <c r="AM90" s="3">
        <f>'[1]Pancreas CA'!NZ134</f>
        <v>0</v>
      </c>
      <c r="AN90" s="4">
        <f>'[1]Pancreas CA'!OL134</f>
        <v>0</v>
      </c>
      <c r="AO90" s="18">
        <f>AM90*Parameters!$H$25/Parameters!$G$25</f>
        <v>0</v>
      </c>
      <c r="AP90" s="18">
        <f>AM90*Parameters!$I$25/Parameters!$G$25</f>
        <v>0</v>
      </c>
      <c r="AQ90" s="18">
        <f>AN90*Parameters!$H$25/Parameters!$G$25</f>
        <v>0</v>
      </c>
      <c r="AR90" s="18">
        <f>AN90*Parameters!$I$25/Parameters!$G$25</f>
        <v>0</v>
      </c>
      <c r="AS90" s="3">
        <f>'[1]Kidney CA'!NZ134</f>
        <v>0</v>
      </c>
      <c r="AT90" s="4">
        <f>'[1]Kidney CA'!OL134</f>
        <v>0</v>
      </c>
      <c r="AU90" s="18">
        <f>AS90*Parameters!$H$22/Parameters!$G$22</f>
        <v>0</v>
      </c>
      <c r="AV90" s="18">
        <f>AS90*Parameters!$I$22/Parameters!$G$22</f>
        <v>0</v>
      </c>
      <c r="AW90" s="18">
        <f>AT90*Parameters!$H$22/Parameters!$G$22</f>
        <v>0</v>
      </c>
      <c r="AX90" s="18">
        <f>AT90*Parameters!$I$22/Parameters!$G$22</f>
        <v>0</v>
      </c>
      <c r="AY90" s="3">
        <f>'[1]Liver CA'!NZ134</f>
        <v>0</v>
      </c>
      <c r="AZ90" s="4">
        <f>'[1]Liver CA'!OL134</f>
        <v>0</v>
      </c>
      <c r="BA90" s="18">
        <f>AY90*Parameters!$H$23/Parameters!$G$23</f>
        <v>0</v>
      </c>
      <c r="BB90" s="18">
        <f>AY90*Parameters!$I$23/Parameters!$G$23</f>
        <v>0</v>
      </c>
      <c r="BC90" s="18">
        <f>AZ90*Parameters!$H$23/Parameters!$G$23</f>
        <v>0</v>
      </c>
      <c r="BD90" s="18">
        <f>AZ90*Parameters!$I$23/Parameters!$G$23</f>
        <v>0</v>
      </c>
      <c r="BE90" s="3">
        <f>[1]Cirrhosis!NZ134</f>
        <v>3003.1046831933045</v>
      </c>
      <c r="BF90" s="4">
        <f>[1]Cirrhosis!OL134</f>
        <v>528.68470650943311</v>
      </c>
      <c r="BG90" s="18">
        <f>BE90*Parameters!$H$16/Parameters!$G$16</f>
        <v>2583.7170117782143</v>
      </c>
      <c r="BH90" s="18">
        <f>BE90*Parameters!$I$16/Parameters!$G$16</f>
        <v>3489.6957042199256</v>
      </c>
      <c r="BI90" s="18">
        <f>BF90*Parameters!$H$16/Parameters!$G$16</f>
        <v>454.85316503283195</v>
      </c>
      <c r="BJ90" s="18">
        <f>BF90*Parameters!$I$16/Parameters!$G$16</f>
        <v>614.3471319923965</v>
      </c>
      <c r="BK90" s="3">
        <f>[1]CKD!NZ134</f>
        <v>20140.861847166751</v>
      </c>
      <c r="BL90" s="4">
        <f>[1]CKD!OL134</f>
        <v>561.191168862219</v>
      </c>
      <c r="BM90" s="18">
        <f>BK90*Parameters!$H$14/Parameters!$G$14</f>
        <v>16087.902300827311</v>
      </c>
      <c r="BN90" s="18">
        <f>BK90*Parameters!$I$14/Parameters!$G$14</f>
        <v>25208.602817831772</v>
      </c>
      <c r="BO90" s="18">
        <f>BL90*Parameters!$H$14/Parameters!$G$14</f>
        <v>448.26228218294938</v>
      </c>
      <c r="BP90" s="18">
        <f>BL90*Parameters!$I$14/Parameters!$G$14</f>
        <v>702.39522956225926</v>
      </c>
      <c r="BQ90" s="18">
        <f t="shared" si="6"/>
        <v>93310.322206784243</v>
      </c>
      <c r="BR90" s="18">
        <f t="shared" si="6"/>
        <v>7038.6385583614301</v>
      </c>
      <c r="BS90" s="18">
        <f t="shared" si="6"/>
        <v>80641.712438218005</v>
      </c>
      <c r="BT90" s="18">
        <f t="shared" si="6"/>
        <v>108035.70960077521</v>
      </c>
      <c r="BU90" s="18">
        <f t="shared" si="6"/>
        <v>6344.8189759942625</v>
      </c>
      <c r="BV90" s="18">
        <f t="shared" si="6"/>
        <v>7833.0616446983904</v>
      </c>
    </row>
    <row r="91" spans="1:74" x14ac:dyDescent="0.35">
      <c r="A91" s="9" t="s">
        <v>15</v>
      </c>
      <c r="B91" s="10">
        <v>46</v>
      </c>
      <c r="C91" s="15">
        <f>[1]CHD!NZ135</f>
        <v>2577.4629828829602</v>
      </c>
      <c r="D91" s="16">
        <f>[1]CHD!OL135</f>
        <v>1821.9164261931164</v>
      </c>
      <c r="E91" s="18">
        <f>C91*Parameters!$H$3/Parameters!$G$3</f>
        <v>2388.4490308048762</v>
      </c>
      <c r="F91" s="18">
        <f>C91*Parameters!$I$3/Parameters!$G$3</f>
        <v>2783.6600215135973</v>
      </c>
      <c r="G91" s="18">
        <f>D91*Parameters!$H$3/Parameters!$G$3</f>
        <v>1688.3092216056211</v>
      </c>
      <c r="H91" s="18">
        <f>D91*Parameters!$I$3/Parameters!$G$3</f>
        <v>1967.6697402885659</v>
      </c>
      <c r="I91" s="15">
        <f>[1]Stroke!NZ135</f>
        <v>10925.979401126569</v>
      </c>
      <c r="J91" s="16">
        <f>[1]Stroke!OL135</f>
        <v>1510.132336269834</v>
      </c>
      <c r="K91" s="18">
        <f>I91*Parameters!$H$7/Parameters!$G$7</f>
        <v>9436.0731191547657</v>
      </c>
      <c r="L91" s="18">
        <f>I91*Parameters!$I$7/Parameters!$G$7</f>
        <v>12664.203396760342</v>
      </c>
      <c r="M91" s="18">
        <f>J91*Parameters!$H$7/Parameters!$G$7</f>
        <v>1304.2051995057659</v>
      </c>
      <c r="N91" s="18">
        <f>J91*Parameters!$I$7/Parameters!$G$7</f>
        <v>1750.3806624945805</v>
      </c>
      <c r="O91" s="15">
        <f>[1]HHD!NZ135</f>
        <v>955.61872725985597</v>
      </c>
      <c r="P91" s="16">
        <f>[1]HHD!OL136</f>
        <v>354.57800302134166</v>
      </c>
      <c r="Q91" s="18">
        <f>O91*Parameters!$H$18/Parameters!$G$18</f>
        <v>823.83873481415776</v>
      </c>
      <c r="R91" s="18">
        <f>O91*Parameters!$I$18/Parameters!$G$18</f>
        <v>1111.0053795208071</v>
      </c>
      <c r="S91" s="18">
        <f>P91*Parameters!$H$18/Parameters!$G$18</f>
        <v>305.68163334308485</v>
      </c>
      <c r="T91" s="18">
        <f>P91*Parameters!$I$18/Parameters!$G$18</f>
        <v>412.23351696553158</v>
      </c>
      <c r="U91" s="15">
        <f>[1]Diabetes!NZ135</f>
        <v>47761.798033038896</v>
      </c>
      <c r="V91" s="17">
        <f>[1]Diabetes!OL135</f>
        <v>563.64518979694333</v>
      </c>
      <c r="W91" s="18">
        <f>U91*Parameters!$H$12/Parameters!$G$12</f>
        <v>41791.916877935459</v>
      </c>
      <c r="X91" s="18">
        <f>U91*Parameters!$I$12/Parameters!$G$12</f>
        <v>54395.828317312815</v>
      </c>
      <c r="Y91" s="18">
        <f>V91*Parameters!$H$12/Parameters!$G$12</f>
        <v>493.19359594350772</v>
      </c>
      <c r="Z91" s="18">
        <f>V91*Parameters!$I$12/Parameters!$G$12</f>
        <v>641.93452170424814</v>
      </c>
      <c r="AA91" s="3">
        <f>'[1]Breast CA'!NZ135</f>
        <v>5060.8409255119404</v>
      </c>
      <c r="AB91" s="4">
        <f>'[1]Breast CA'!OL135</f>
        <v>1414.6008935167488</v>
      </c>
      <c r="AC91" s="18">
        <f>AA91*Parameters!$H$24/Parameters!$G$24</f>
        <v>4880.0966067436566</v>
      </c>
      <c r="AD91" s="18">
        <f>AA91*Parameters!$I$24/Parameters!$G$24</f>
        <v>5241.5852442802234</v>
      </c>
      <c r="AE91" s="18">
        <f>AB91*Parameters!$H$24/Parameters!$G$24</f>
        <v>1364.0794330340077</v>
      </c>
      <c r="AF91" s="18">
        <f>AB91*Parameters!$I$24/Parameters!$G$24</f>
        <v>1465.1223539994896</v>
      </c>
      <c r="AG91" s="15">
        <f>'[1]Colon CA'!NZ135</f>
        <v>753.47008731483663</v>
      </c>
      <c r="AH91" s="16">
        <f>'[1]Colon CA'!OL135</f>
        <v>438.21964794248663</v>
      </c>
      <c r="AI91" s="18">
        <f>AG91*Parameters!$H$20/Parameters!$G$20</f>
        <v>725.81980888126463</v>
      </c>
      <c r="AJ91" s="18">
        <f>AG91*Parameters!$I$20/Parameters!$G$20</f>
        <v>781.12036574840852</v>
      </c>
      <c r="AK91" s="18">
        <f>AH91*Parameters!$H$20/Parameters!$G$20</f>
        <v>422.13819297212018</v>
      </c>
      <c r="AL91" s="18">
        <f>AH91*Parameters!$I$20/Parameters!$G$20</f>
        <v>454.30110291285303</v>
      </c>
      <c r="AM91" s="3">
        <f>'[1]Pancreas CA'!NZ135</f>
        <v>0</v>
      </c>
      <c r="AN91" s="4">
        <f>'[1]Pancreas CA'!OL135</f>
        <v>0</v>
      </c>
      <c r="AO91" s="18">
        <f>AM91*Parameters!$H$25/Parameters!$G$25</f>
        <v>0</v>
      </c>
      <c r="AP91" s="18">
        <f>AM91*Parameters!$I$25/Parameters!$G$25</f>
        <v>0</v>
      </c>
      <c r="AQ91" s="18">
        <f>AN91*Parameters!$H$25/Parameters!$G$25</f>
        <v>0</v>
      </c>
      <c r="AR91" s="18">
        <f>AN91*Parameters!$I$25/Parameters!$G$25</f>
        <v>0</v>
      </c>
      <c r="AS91" s="3">
        <f>'[1]Kidney CA'!NZ135</f>
        <v>0</v>
      </c>
      <c r="AT91" s="4">
        <f>'[1]Kidney CA'!OL135</f>
        <v>0</v>
      </c>
      <c r="AU91" s="18">
        <f>AS91*Parameters!$H$22/Parameters!$G$22</f>
        <v>0</v>
      </c>
      <c r="AV91" s="18">
        <f>AS91*Parameters!$I$22/Parameters!$G$22</f>
        <v>0</v>
      </c>
      <c r="AW91" s="18">
        <f>AT91*Parameters!$H$22/Parameters!$G$22</f>
        <v>0</v>
      </c>
      <c r="AX91" s="18">
        <f>AT91*Parameters!$I$22/Parameters!$G$22</f>
        <v>0</v>
      </c>
      <c r="AY91" s="3">
        <f>'[1]Liver CA'!NZ135</f>
        <v>0</v>
      </c>
      <c r="AZ91" s="4">
        <f>'[1]Liver CA'!OL135</f>
        <v>0</v>
      </c>
      <c r="BA91" s="18">
        <f>AY91*Parameters!$H$23/Parameters!$G$23</f>
        <v>0</v>
      </c>
      <c r="BB91" s="18">
        <f>AY91*Parameters!$I$23/Parameters!$G$23</f>
        <v>0</v>
      </c>
      <c r="BC91" s="18">
        <f>AZ91*Parameters!$H$23/Parameters!$G$23</f>
        <v>0</v>
      </c>
      <c r="BD91" s="18">
        <f>AZ91*Parameters!$I$23/Parameters!$G$23</f>
        <v>0</v>
      </c>
      <c r="BE91" s="3">
        <f>[1]Cirrhosis!NZ135</f>
        <v>2747.7565847819237</v>
      </c>
      <c r="BF91" s="4">
        <f>[1]Cirrhosis!OL135</f>
        <v>525.22222285135422</v>
      </c>
      <c r="BG91" s="18">
        <f>BE91*Parameters!$H$16/Parameters!$G$16</f>
        <v>2364.0286241296121</v>
      </c>
      <c r="BH91" s="18">
        <f>BE91*Parameters!$I$16/Parameters!$G$16</f>
        <v>3192.9737260971388</v>
      </c>
      <c r="BI91" s="18">
        <f>BF91*Parameters!$H$16/Parameters!$G$16</f>
        <v>451.87422194754799</v>
      </c>
      <c r="BJ91" s="18">
        <f>BF91*Parameters!$I$16/Parameters!$G$16</f>
        <v>610.32362444863634</v>
      </c>
      <c r="BK91" s="3">
        <f>[1]CKD!NZ135</f>
        <v>20183.664649803195</v>
      </c>
      <c r="BL91" s="4">
        <f>[1]CKD!OL135</f>
        <v>564.86682663083286</v>
      </c>
      <c r="BM91" s="18">
        <f>BK91*Parameters!$H$14/Parameters!$G$14</f>
        <v>16122.091865913551</v>
      </c>
      <c r="BN91" s="18">
        <f>BK91*Parameters!$I$14/Parameters!$G$14</f>
        <v>25262.175443439344</v>
      </c>
      <c r="BO91" s="18">
        <f>BL91*Parameters!$H$14/Parameters!$G$14</f>
        <v>451.19828479899707</v>
      </c>
      <c r="BP91" s="18">
        <f>BL91*Parameters!$I$14/Parameters!$G$14</f>
        <v>706.99573759842849</v>
      </c>
      <c r="BQ91" s="18">
        <f t="shared" si="6"/>
        <v>90966.591391720169</v>
      </c>
      <c r="BR91" s="18">
        <f t="shared" si="6"/>
        <v>7193.1815462226577</v>
      </c>
      <c r="BS91" s="18">
        <f t="shared" si="6"/>
        <v>78532.314668377338</v>
      </c>
      <c r="BT91" s="18">
        <f t="shared" si="6"/>
        <v>105432.55189467268</v>
      </c>
      <c r="BU91" s="18">
        <f t="shared" si="6"/>
        <v>6480.6797831506519</v>
      </c>
      <c r="BV91" s="18">
        <f t="shared" si="6"/>
        <v>8008.961260412334</v>
      </c>
    </row>
    <row r="92" spans="1:74" x14ac:dyDescent="0.35">
      <c r="A92" s="9" t="s">
        <v>15</v>
      </c>
      <c r="B92" s="10">
        <v>47</v>
      </c>
      <c r="C92" s="15">
        <f>[1]CHD!NZ136</f>
        <v>2525.7012577059722</v>
      </c>
      <c r="D92" s="16">
        <f>[1]CHD!OL136</f>
        <v>1986.786871583078</v>
      </c>
      <c r="E92" s="18">
        <f>C92*Parameters!$H$3/Parameters!$G$3</f>
        <v>2340.4831654742006</v>
      </c>
      <c r="F92" s="18">
        <f>C92*Parameters!$I$3/Parameters!$G$3</f>
        <v>2727.7573583224503</v>
      </c>
      <c r="G92" s="18">
        <f>D92*Parameters!$H$3/Parameters!$G$3</f>
        <v>1841.0891676669855</v>
      </c>
      <c r="H92" s="18">
        <f>D92*Parameters!$I$3/Parameters!$G$3</f>
        <v>2145.7298213097242</v>
      </c>
      <c r="I92" s="15">
        <f>[1]Stroke!NZ136</f>
        <v>11598.745058939387</v>
      </c>
      <c r="J92" s="16">
        <f>[1]Stroke!OL136</f>
        <v>1653.4360034291526</v>
      </c>
      <c r="K92" s="18">
        <f>I92*Parameters!$H$7/Parameters!$G$7</f>
        <v>10017.098005447651</v>
      </c>
      <c r="L92" s="18">
        <f>I92*Parameters!$I$7/Parameters!$G$7</f>
        <v>13443.999954679744</v>
      </c>
      <c r="M92" s="18">
        <f>J92*Parameters!$H$7/Parameters!$G$7</f>
        <v>1427.9674575069955</v>
      </c>
      <c r="N92" s="18">
        <f>J92*Parameters!$I$7/Parameters!$G$7</f>
        <v>1916.4826403383361</v>
      </c>
      <c r="O92" s="15">
        <f>[1]HHD!NZ136</f>
        <v>936.424312812278</v>
      </c>
      <c r="P92" s="16">
        <f>[1]HHD!OL137</f>
        <v>378.41546010879813</v>
      </c>
      <c r="Q92" s="18">
        <f>O92*Parameters!$H$18/Parameters!$G$18</f>
        <v>807.29123353262287</v>
      </c>
      <c r="R92" s="18">
        <f>O92*Parameters!$I$18/Parameters!$G$18</f>
        <v>1088.6898920782801</v>
      </c>
      <c r="S92" s="18">
        <f>P92*Parameters!$H$18/Parameters!$G$18</f>
        <v>326.23190085869504</v>
      </c>
      <c r="T92" s="18">
        <f>P92*Parameters!$I$18/Parameters!$G$18</f>
        <v>439.94702058658299</v>
      </c>
      <c r="U92" s="15">
        <f>[1]Diabetes!NZ136</f>
        <v>49667.908093365579</v>
      </c>
      <c r="V92" s="17">
        <f>[1]Diabetes!OL136</f>
        <v>654.29726338654928</v>
      </c>
      <c r="W92" s="18">
        <f>U92*Parameters!$H$12/Parameters!$G$12</f>
        <v>43459.776893303067</v>
      </c>
      <c r="X92" s="18">
        <f>U92*Parameters!$I$12/Parameters!$G$12</f>
        <v>56566.693734140506</v>
      </c>
      <c r="Y92" s="18">
        <f>V92*Parameters!$H$12/Parameters!$G$12</f>
        <v>572.51481248666664</v>
      </c>
      <c r="Z92" s="18">
        <f>V92*Parameters!$I$12/Parameters!$G$12</f>
        <v>745.17800990328044</v>
      </c>
      <c r="AA92" s="3">
        <f>'[1]Breast CA'!NZ136</f>
        <v>5667.756549011232</v>
      </c>
      <c r="AB92" s="4">
        <f>'[1]Breast CA'!OL136</f>
        <v>1490.2585953410571</v>
      </c>
      <c r="AC92" s="18">
        <f>AA92*Parameters!$H$24/Parameters!$G$24</f>
        <v>5465.3366722608307</v>
      </c>
      <c r="AD92" s="18">
        <f>AA92*Parameters!$I$24/Parameters!$G$24</f>
        <v>5870.1764257616314</v>
      </c>
      <c r="AE92" s="18">
        <f>AB92*Parameters!$H$24/Parameters!$G$24</f>
        <v>1437.0350740788765</v>
      </c>
      <c r="AF92" s="18">
        <f>AB92*Parameters!$I$24/Parameters!$G$24</f>
        <v>1543.4821166032375</v>
      </c>
      <c r="AG92" s="15">
        <f>'[1]Colon CA'!NZ136</f>
        <v>738.3487630635417</v>
      </c>
      <c r="AH92" s="16">
        <f>'[1]Colon CA'!OL136</f>
        <v>459.36773045283769</v>
      </c>
      <c r="AI92" s="18">
        <f>AG92*Parameters!$H$20/Parameters!$G$20</f>
        <v>711.25339561166857</v>
      </c>
      <c r="AJ92" s="18">
        <f>AG92*Parameters!$I$20/Parameters!$G$20</f>
        <v>765.44413051541471</v>
      </c>
      <c r="AK92" s="18">
        <f>AH92*Parameters!$H$20/Parameters!$G$20</f>
        <v>442.51019906007298</v>
      </c>
      <c r="AL92" s="18">
        <f>AH92*Parameters!$I$20/Parameters!$G$20</f>
        <v>476.22526184560235</v>
      </c>
      <c r="AM92" s="3">
        <f>'[1]Pancreas CA'!NZ136</f>
        <v>0</v>
      </c>
      <c r="AN92" s="4">
        <f>'[1]Pancreas CA'!OL136</f>
        <v>0</v>
      </c>
      <c r="AO92" s="18">
        <f>AM92*Parameters!$H$25/Parameters!$G$25</f>
        <v>0</v>
      </c>
      <c r="AP92" s="18">
        <f>AM92*Parameters!$I$25/Parameters!$G$25</f>
        <v>0</v>
      </c>
      <c r="AQ92" s="18">
        <f>AN92*Parameters!$H$25/Parameters!$G$25</f>
        <v>0</v>
      </c>
      <c r="AR92" s="18">
        <f>AN92*Parameters!$I$25/Parameters!$G$25</f>
        <v>0</v>
      </c>
      <c r="AS92" s="3">
        <f>'[1]Kidney CA'!NZ136</f>
        <v>0</v>
      </c>
      <c r="AT92" s="4">
        <f>'[1]Kidney CA'!OL136</f>
        <v>0</v>
      </c>
      <c r="AU92" s="18">
        <f>AS92*Parameters!$H$22/Parameters!$G$22</f>
        <v>0</v>
      </c>
      <c r="AV92" s="18">
        <f>AS92*Parameters!$I$22/Parameters!$G$22</f>
        <v>0</v>
      </c>
      <c r="AW92" s="18">
        <f>AT92*Parameters!$H$22/Parameters!$G$22</f>
        <v>0</v>
      </c>
      <c r="AX92" s="18">
        <f>AT92*Parameters!$I$22/Parameters!$G$22</f>
        <v>0</v>
      </c>
      <c r="AY92" s="3">
        <f>'[1]Liver CA'!NZ136</f>
        <v>0</v>
      </c>
      <c r="AZ92" s="4">
        <f>'[1]Liver CA'!OL136</f>
        <v>0</v>
      </c>
      <c r="BA92" s="18">
        <f>AY92*Parameters!$H$23/Parameters!$G$23</f>
        <v>0</v>
      </c>
      <c r="BB92" s="18">
        <f>AY92*Parameters!$I$23/Parameters!$G$23</f>
        <v>0</v>
      </c>
      <c r="BC92" s="18">
        <f>AZ92*Parameters!$H$23/Parameters!$G$23</f>
        <v>0</v>
      </c>
      <c r="BD92" s="18">
        <f>AZ92*Parameters!$I$23/Parameters!$G$23</f>
        <v>0</v>
      </c>
      <c r="BE92" s="3">
        <f>[1]Cirrhosis!NZ136</f>
        <v>3590.0907932858372</v>
      </c>
      <c r="BF92" s="4">
        <f>[1]Cirrhosis!OL136</f>
        <v>558.16620469198006</v>
      </c>
      <c r="BG92" s="18">
        <f>BE92*Parameters!$H$16/Parameters!$G$16</f>
        <v>3088.7297097408232</v>
      </c>
      <c r="BH92" s="18">
        <f>BE92*Parameters!$I$16/Parameters!$G$16</f>
        <v>4171.7907767928</v>
      </c>
      <c r="BI92" s="18">
        <f>BF92*Parameters!$H$16/Parameters!$G$16</f>
        <v>480.21753172082862</v>
      </c>
      <c r="BJ92" s="18">
        <f>BF92*Parameters!$I$16/Parameters!$G$16</f>
        <v>648.60549738917109</v>
      </c>
      <c r="BK92" s="3">
        <f>[1]CKD!NZ136</f>
        <v>21498.162932957857</v>
      </c>
      <c r="BL92" s="4">
        <f>[1]CKD!OL136</f>
        <v>622.90762577191538</v>
      </c>
      <c r="BM92" s="18">
        <f>BK92*Parameters!$H$14/Parameters!$G$14</f>
        <v>17172.072751263418</v>
      </c>
      <c r="BN92" s="18">
        <f>BK92*Parameters!$I$14/Parameters!$G$14</f>
        <v>26907.421082688343</v>
      </c>
      <c r="BO92" s="18">
        <f>BL92*Parameters!$H$14/Parameters!$G$14</f>
        <v>497.55949382417242</v>
      </c>
      <c r="BP92" s="18">
        <f>BL92*Parameters!$I$14/Parameters!$G$14</f>
        <v>779.6404667008685</v>
      </c>
      <c r="BQ92" s="18">
        <f t="shared" si="6"/>
        <v>96223.137761141683</v>
      </c>
      <c r="BR92" s="18">
        <f t="shared" si="6"/>
        <v>7803.6357547653679</v>
      </c>
      <c r="BS92" s="18">
        <f t="shared" si="6"/>
        <v>83062.041826634289</v>
      </c>
      <c r="BT92" s="18">
        <f t="shared" si="6"/>
        <v>111541.97335497919</v>
      </c>
      <c r="BU92" s="18">
        <f t="shared" si="6"/>
        <v>7025.1256372032931</v>
      </c>
      <c r="BV92" s="18">
        <f t="shared" si="6"/>
        <v>8695.2908346768036</v>
      </c>
    </row>
    <row r="93" spans="1:74" x14ac:dyDescent="0.35">
      <c r="A93" s="9" t="s">
        <v>15</v>
      </c>
      <c r="B93" s="10">
        <v>48</v>
      </c>
      <c r="C93" s="15">
        <f>[1]CHD!NZ137</f>
        <v>3292.57164524272</v>
      </c>
      <c r="D93" s="16">
        <f>[1]CHD!OL137</f>
        <v>2122.7942361775777</v>
      </c>
      <c r="E93" s="18">
        <f>C93*Parameters!$H$3/Parameters!$G$3</f>
        <v>3051.1163912582538</v>
      </c>
      <c r="F93" s="18">
        <f>C93*Parameters!$I$3/Parameters!$G$3</f>
        <v>3555.977376862138</v>
      </c>
      <c r="G93" s="18">
        <f>D93*Parameters!$H$3/Parameters!$G$3</f>
        <v>1967.1226588578884</v>
      </c>
      <c r="H93" s="18">
        <f>D93*Parameters!$I$3/Parameters!$G$3</f>
        <v>2292.6177750717839</v>
      </c>
      <c r="I93" s="15">
        <f>[1]Stroke!NZ137</f>
        <v>12212.433897233412</v>
      </c>
      <c r="J93" s="16">
        <f>[1]Stroke!OL137</f>
        <v>1803.6858029484815</v>
      </c>
      <c r="K93" s="18">
        <f>I93*Parameters!$H$7/Parameters!$G$7</f>
        <v>10547.102002156129</v>
      </c>
      <c r="L93" s="18">
        <f>I93*Parameters!$I$7/Parameters!$G$7</f>
        <v>14155.321108156908</v>
      </c>
      <c r="M93" s="18">
        <f>J93*Parameters!$H$7/Parameters!$G$7</f>
        <v>1557.7286480009611</v>
      </c>
      <c r="N93" s="18">
        <f>J93*Parameters!$I$7/Parameters!$G$7</f>
        <v>2090.635817053922</v>
      </c>
      <c r="O93" s="15">
        <f>[1]HHD!NZ137</f>
        <v>915.53446076915134</v>
      </c>
      <c r="P93" s="16">
        <f>[1]HHD!OL138</f>
        <v>401.44820394725099</v>
      </c>
      <c r="Q93" s="18">
        <f>O93*Parameters!$H$18/Parameters!$G$18</f>
        <v>789.2820958014986</v>
      </c>
      <c r="R93" s="18">
        <f>O93*Parameters!$I$18/Parameters!$G$18</f>
        <v>1064.4032834808779</v>
      </c>
      <c r="S93" s="18">
        <f>P93*Parameters!$H$18/Parameters!$G$18</f>
        <v>346.08842522545723</v>
      </c>
      <c r="T93" s="18">
        <f>P93*Parameters!$I$18/Parameters!$G$18</f>
        <v>466.72496201833081</v>
      </c>
      <c r="U93" s="15">
        <f>[1]Diabetes!NZ137</f>
        <v>52295.140749362807</v>
      </c>
      <c r="V93" s="17">
        <f>[1]Diabetes!OL137</f>
        <v>751.00234075393075</v>
      </c>
      <c r="W93" s="18">
        <f>U93*Parameters!$H$12/Parameters!$G$12</f>
        <v>45758.624367648204</v>
      </c>
      <c r="X93" s="18">
        <f>U93*Parameters!$I$12/Parameters!$G$12</f>
        <v>59558.844415034167</v>
      </c>
      <c r="Y93" s="18">
        <f>V93*Parameters!$H$12/Parameters!$G$12</f>
        <v>657.13245088077088</v>
      </c>
      <c r="Z93" s="18">
        <f>V93*Parameters!$I$12/Parameters!$G$12</f>
        <v>855.31525352735264</v>
      </c>
      <c r="AA93" s="3">
        <f>'[1]Breast CA'!NZ137</f>
        <v>5542.0248696079198</v>
      </c>
      <c r="AB93" s="4">
        <f>'[1]Breast CA'!OL137</f>
        <v>1578.7048376829589</v>
      </c>
      <c r="AC93" s="18">
        <f>AA93*Parameters!$H$24/Parameters!$G$24</f>
        <v>5344.0954099790652</v>
      </c>
      <c r="AD93" s="18">
        <f>AA93*Parameters!$I$24/Parameters!$G$24</f>
        <v>5739.9543292367734</v>
      </c>
      <c r="AE93" s="18">
        <f>AB93*Parameters!$H$24/Parameters!$G$24</f>
        <v>1522.3225220514246</v>
      </c>
      <c r="AF93" s="18">
        <f>AB93*Parameters!$I$24/Parameters!$G$24</f>
        <v>1635.0871533144928</v>
      </c>
      <c r="AG93" s="15">
        <f>'[1]Colon CA'!NZ137</f>
        <v>1443.9365999909433</v>
      </c>
      <c r="AH93" s="16">
        <f>'[1]Colon CA'!OL137</f>
        <v>475.8916560941658</v>
      </c>
      <c r="AI93" s="18">
        <f>AG93*Parameters!$H$20/Parameters!$G$20</f>
        <v>1390.9481009087067</v>
      </c>
      <c r="AJ93" s="18">
        <f>AG93*Parameters!$I$20/Parameters!$G$20</f>
        <v>1496.9250990731796</v>
      </c>
      <c r="AK93" s="18">
        <f>AH93*Parameters!$H$20/Parameters!$G$20</f>
        <v>458.42774210905878</v>
      </c>
      <c r="AL93" s="18">
        <f>AH93*Parameters!$I$20/Parameters!$G$20</f>
        <v>493.35557007927275</v>
      </c>
      <c r="AM93" s="3">
        <f>'[1]Pancreas CA'!NZ137</f>
        <v>0</v>
      </c>
      <c r="AN93" s="4">
        <f>'[1]Pancreas CA'!OL137</f>
        <v>0</v>
      </c>
      <c r="AO93" s="18">
        <f>AM93*Parameters!$H$25/Parameters!$G$25</f>
        <v>0</v>
      </c>
      <c r="AP93" s="18">
        <f>AM93*Parameters!$I$25/Parameters!$G$25</f>
        <v>0</v>
      </c>
      <c r="AQ93" s="18">
        <f>AN93*Parameters!$H$25/Parameters!$G$25</f>
        <v>0</v>
      </c>
      <c r="AR93" s="18">
        <f>AN93*Parameters!$I$25/Parameters!$G$25</f>
        <v>0</v>
      </c>
      <c r="AS93" s="3">
        <f>'[1]Kidney CA'!NZ137</f>
        <v>0</v>
      </c>
      <c r="AT93" s="4">
        <f>'[1]Kidney CA'!OL137</f>
        <v>0</v>
      </c>
      <c r="AU93" s="18">
        <f>AS93*Parameters!$H$22/Parameters!$G$22</f>
        <v>0</v>
      </c>
      <c r="AV93" s="18">
        <f>AS93*Parameters!$I$22/Parameters!$G$22</f>
        <v>0</v>
      </c>
      <c r="AW93" s="18">
        <f>AT93*Parameters!$H$22/Parameters!$G$22</f>
        <v>0</v>
      </c>
      <c r="AX93" s="18">
        <f>AT93*Parameters!$I$22/Parameters!$G$22</f>
        <v>0</v>
      </c>
      <c r="AY93" s="3">
        <f>'[1]Liver CA'!NZ137</f>
        <v>0</v>
      </c>
      <c r="AZ93" s="4">
        <f>'[1]Liver CA'!OL137</f>
        <v>0</v>
      </c>
      <c r="BA93" s="18">
        <f>AY93*Parameters!$H$23/Parameters!$G$23</f>
        <v>0</v>
      </c>
      <c r="BB93" s="18">
        <f>AY93*Parameters!$I$23/Parameters!$G$23</f>
        <v>0</v>
      </c>
      <c r="BC93" s="18">
        <f>AZ93*Parameters!$H$23/Parameters!$G$23</f>
        <v>0</v>
      </c>
      <c r="BD93" s="18">
        <f>AZ93*Parameters!$I$23/Parameters!$G$23</f>
        <v>0</v>
      </c>
      <c r="BE93" s="3">
        <f>[1]Cirrhosis!NZ137</f>
        <v>3510.0338215714573</v>
      </c>
      <c r="BF93" s="4">
        <f>[1]Cirrhosis!OL137</f>
        <v>603.70695680936558</v>
      </c>
      <c r="BG93" s="18">
        <f>BE93*Parameters!$H$16/Parameters!$G$16</f>
        <v>3019.852803488609</v>
      </c>
      <c r="BH93" s="18">
        <f>BE93*Parameters!$I$16/Parameters!$G$16</f>
        <v>4078.7622280885107</v>
      </c>
      <c r="BI93" s="18">
        <f>BF93*Parameters!$H$16/Parameters!$G$16</f>
        <v>519.39845559383434</v>
      </c>
      <c r="BJ93" s="18">
        <f>BF93*Parameters!$I$16/Parameters!$G$16</f>
        <v>701.52518677608793</v>
      </c>
      <c r="BK93" s="3">
        <f>[1]CKD!NZ137</f>
        <v>22700.557775327321</v>
      </c>
      <c r="BL93" s="4">
        <f>[1]CKD!OL137</f>
        <v>682.54772522852079</v>
      </c>
      <c r="BM93" s="18">
        <f>BK93*Parameters!$H$14/Parameters!$G$14</f>
        <v>18132.508848677975</v>
      </c>
      <c r="BN93" s="18">
        <f>BK93*Parameters!$I$14/Parameters!$G$14</f>
        <v>28412.356384936353</v>
      </c>
      <c r="BO93" s="18">
        <f>BL93*Parameters!$H$14/Parameters!$G$14</f>
        <v>545.19817485730141</v>
      </c>
      <c r="BP93" s="18">
        <f>BL93*Parameters!$I$14/Parameters!$G$14</f>
        <v>854.28690391025953</v>
      </c>
      <c r="BQ93" s="18">
        <f t="shared" si="6"/>
        <v>101912.23381910574</v>
      </c>
      <c r="BR93" s="18">
        <f t="shared" si="6"/>
        <v>8419.7817596422519</v>
      </c>
      <c r="BS93" s="18">
        <f t="shared" si="6"/>
        <v>88033.530019918442</v>
      </c>
      <c r="BT93" s="18">
        <f t="shared" si="6"/>
        <v>118062.54422486892</v>
      </c>
      <c r="BU93" s="18">
        <f t="shared" si="6"/>
        <v>7573.4190775766974</v>
      </c>
      <c r="BV93" s="18">
        <f t="shared" si="6"/>
        <v>9389.5486217515027</v>
      </c>
    </row>
    <row r="94" spans="1:74" x14ac:dyDescent="0.35">
      <c r="A94" s="9" t="s">
        <v>15</v>
      </c>
      <c r="B94" s="10">
        <v>49</v>
      </c>
      <c r="C94" s="15">
        <f>[1]CHD!NZ138</f>
        <v>3214.2026473816418</v>
      </c>
      <c r="D94" s="16">
        <f>[1]CHD!OL138</f>
        <v>2313.9176383284002</v>
      </c>
      <c r="E94" s="18">
        <f>C94*Parameters!$H$3/Parameters!$G$3</f>
        <v>2978.494453240321</v>
      </c>
      <c r="F94" s="18">
        <f>C94*Parameters!$I$3/Parameters!$G$3</f>
        <v>3471.3388591721737</v>
      </c>
      <c r="G94" s="18">
        <f>D94*Parameters!$H$3/Parameters!$G$3</f>
        <v>2144.2303448509842</v>
      </c>
      <c r="H94" s="18">
        <f>D94*Parameters!$I$3/Parameters!$G$3</f>
        <v>2499.0310493946722</v>
      </c>
      <c r="I94" s="15">
        <f>[1]Stroke!NZ138</f>
        <v>11933.528835050209</v>
      </c>
      <c r="J94" s="16">
        <f>[1]Stroke!OL138</f>
        <v>1950.0328401316747</v>
      </c>
      <c r="K94" s="18">
        <f>I94*Parameters!$H$7/Parameters!$G$7</f>
        <v>10306.229448452452</v>
      </c>
      <c r="L94" s="18">
        <f>I94*Parameters!$I$7/Parameters!$G$7</f>
        <v>13832.044786080924</v>
      </c>
      <c r="M94" s="18">
        <f>J94*Parameters!$H$7/Parameters!$G$7</f>
        <v>1684.1192710228099</v>
      </c>
      <c r="N94" s="18">
        <f>J94*Parameters!$I$7/Parameters!$G$7</f>
        <v>2260.26533742535</v>
      </c>
      <c r="O94" s="15">
        <f>[1]HHD!NZ138</f>
        <v>894.6179033896201</v>
      </c>
      <c r="P94" s="16">
        <f>[1]HHD!OL139</f>
        <v>423.04335095185536</v>
      </c>
      <c r="Q94" s="18">
        <f>O94*Parameters!$H$18/Parameters!$G$18</f>
        <v>771.24993540460946</v>
      </c>
      <c r="R94" s="18">
        <f>O94*Parameters!$I$18/Parameters!$G$18</f>
        <v>1040.0856271742164</v>
      </c>
      <c r="S94" s="18">
        <f>P94*Parameters!$H$18/Parameters!$G$18</f>
        <v>364.70559761743488</v>
      </c>
      <c r="T94" s="18">
        <f>P94*Parameters!$I$18/Parameters!$G$18</f>
        <v>491.83154878694069</v>
      </c>
      <c r="U94" s="15">
        <f>[1]Diabetes!NZ138</f>
        <v>53837.784177162219</v>
      </c>
      <c r="V94" s="17">
        <f>[1]Diabetes!OL138</f>
        <v>855.6795751805123</v>
      </c>
      <c r="W94" s="18">
        <f>U94*Parameters!$H$12/Parameters!$G$12</f>
        <v>47108.448464770547</v>
      </c>
      <c r="X94" s="18">
        <f>U94*Parameters!$I$12/Parameters!$G$12</f>
        <v>61315.758319225155</v>
      </c>
      <c r="Y94" s="18">
        <f>V94*Parameters!$H$12/Parameters!$G$12</f>
        <v>748.72578405348179</v>
      </c>
      <c r="Z94" s="18">
        <f>V94*Parameters!$I$12/Parameters!$G$12</f>
        <v>974.53197289500804</v>
      </c>
      <c r="AA94" s="3">
        <f>'[1]Breast CA'!NZ138</f>
        <v>6092.9764994248899</v>
      </c>
      <c r="AB94" s="4">
        <f>'[1]Breast CA'!OL138</f>
        <v>1659.7574986780442</v>
      </c>
      <c r="AC94" s="18">
        <f>AA94*Parameters!$H$24/Parameters!$G$24</f>
        <v>5875.3701958740003</v>
      </c>
      <c r="AD94" s="18">
        <f>AA94*Parameters!$I$24/Parameters!$G$24</f>
        <v>6310.5828029757777</v>
      </c>
      <c r="AE94" s="18">
        <f>AB94*Parameters!$H$24/Parameters!$G$24</f>
        <v>1600.4804451538282</v>
      </c>
      <c r="AF94" s="18">
        <f>AB94*Parameters!$I$24/Parameters!$G$24</f>
        <v>1719.0345522022596</v>
      </c>
      <c r="AG94" s="15">
        <f>'[1]Colon CA'!NZ138</f>
        <v>1411.0949599140772</v>
      </c>
      <c r="AH94" s="16">
        <f>'[1]Colon CA'!OL138</f>
        <v>555.29755158544333</v>
      </c>
      <c r="AI94" s="18">
        <f>AG94*Parameters!$H$20/Parameters!$G$20</f>
        <v>1359.3116586328267</v>
      </c>
      <c r="AJ94" s="18">
        <f>AG94*Parameters!$I$20/Parameters!$G$20</f>
        <v>1462.8782611953275</v>
      </c>
      <c r="AK94" s="18">
        <f>AH94*Parameters!$H$20/Parameters!$G$20</f>
        <v>534.9196597841426</v>
      </c>
      <c r="AL94" s="18">
        <f>AH94*Parameters!$I$20/Parameters!$G$20</f>
        <v>575.67544338674384</v>
      </c>
      <c r="AM94" s="3">
        <f>'[1]Pancreas CA'!NZ138</f>
        <v>0</v>
      </c>
      <c r="AN94" s="4">
        <f>'[1]Pancreas CA'!OL138</f>
        <v>0</v>
      </c>
      <c r="AO94" s="18">
        <f>AM94*Parameters!$H$25/Parameters!$G$25</f>
        <v>0</v>
      </c>
      <c r="AP94" s="18">
        <f>AM94*Parameters!$I$25/Parameters!$G$25</f>
        <v>0</v>
      </c>
      <c r="AQ94" s="18">
        <f>AN94*Parameters!$H$25/Parameters!$G$25</f>
        <v>0</v>
      </c>
      <c r="AR94" s="18">
        <f>AN94*Parameters!$I$25/Parameters!$G$25</f>
        <v>0</v>
      </c>
      <c r="AS94" s="3">
        <f>'[1]Kidney CA'!NZ138</f>
        <v>0</v>
      </c>
      <c r="AT94" s="4">
        <f>'[1]Kidney CA'!OL138</f>
        <v>0</v>
      </c>
      <c r="AU94" s="18">
        <f>AS94*Parameters!$H$22/Parameters!$G$22</f>
        <v>0</v>
      </c>
      <c r="AV94" s="18">
        <f>AS94*Parameters!$I$22/Parameters!$G$22</f>
        <v>0</v>
      </c>
      <c r="AW94" s="18">
        <f>AT94*Parameters!$H$22/Parameters!$G$22</f>
        <v>0</v>
      </c>
      <c r="AX94" s="18">
        <f>AT94*Parameters!$I$22/Parameters!$G$22</f>
        <v>0</v>
      </c>
      <c r="AY94" s="3">
        <f>'[1]Liver CA'!NZ138</f>
        <v>0</v>
      </c>
      <c r="AZ94" s="4">
        <f>'[1]Liver CA'!OL138</f>
        <v>0</v>
      </c>
      <c r="BA94" s="18">
        <f>AY94*Parameters!$H$23/Parameters!$G$23</f>
        <v>0</v>
      </c>
      <c r="BB94" s="18">
        <f>AY94*Parameters!$I$23/Parameters!$G$23</f>
        <v>0</v>
      </c>
      <c r="BC94" s="18">
        <f>AZ94*Parameters!$H$23/Parameters!$G$23</f>
        <v>0</v>
      </c>
      <c r="BD94" s="18">
        <f>AZ94*Parameters!$I$23/Parameters!$G$23</f>
        <v>0</v>
      </c>
      <c r="BE94" s="3">
        <f>[1]Cirrhosis!NZ138</f>
        <v>3429.8679850221738</v>
      </c>
      <c r="BF94" s="4">
        <f>[1]Cirrhosis!OL138</f>
        <v>650.27369350936613</v>
      </c>
      <c r="BG94" s="18">
        <f>BE94*Parameters!$H$16/Parameters!$G$16</f>
        <v>2950.8822355244006</v>
      </c>
      <c r="BH94" s="18">
        <f>BE94*Parameters!$I$16/Parameters!$G$16</f>
        <v>3985.6071752537359</v>
      </c>
      <c r="BI94" s="18">
        <f>BF94*Parameters!$H$16/Parameters!$G$16</f>
        <v>559.46208390094114</v>
      </c>
      <c r="BJ94" s="18">
        <f>BF94*Parameters!$I$16/Parameters!$G$16</f>
        <v>755.63710033373866</v>
      </c>
      <c r="BK94" s="3">
        <f>[1]CKD!NZ138</f>
        <v>24647.037786425393</v>
      </c>
      <c r="BL94" s="4">
        <f>[1]CKD!OL138</f>
        <v>724.15345798737235</v>
      </c>
      <c r="BM94" s="18">
        <f>BK94*Parameters!$H$14/Parameters!$G$14</f>
        <v>19687.297342173559</v>
      </c>
      <c r="BN94" s="18">
        <f>BK94*Parameters!$I$14/Parameters!$G$14</f>
        <v>30848.599772382189</v>
      </c>
      <c r="BO94" s="18">
        <f>BL94*Parameters!$H$14/Parameters!$G$14</f>
        <v>578.43155726456382</v>
      </c>
      <c r="BP94" s="18">
        <f>BL94*Parameters!$I$14/Parameters!$G$14</f>
        <v>906.36125902085178</v>
      </c>
      <c r="BQ94" s="18">
        <f t="shared" si="6"/>
        <v>105461.1107937702</v>
      </c>
      <c r="BR94" s="18">
        <f t="shared" si="6"/>
        <v>9132.1556063526659</v>
      </c>
      <c r="BS94" s="18">
        <f t="shared" si="6"/>
        <v>91037.283734072727</v>
      </c>
      <c r="BT94" s="18">
        <f t="shared" si="6"/>
        <v>122266.8956034595</v>
      </c>
      <c r="BU94" s="18">
        <f t="shared" si="6"/>
        <v>8215.0747436481888</v>
      </c>
      <c r="BV94" s="18">
        <f t="shared" si="6"/>
        <v>10182.368263445565</v>
      </c>
    </row>
    <row r="95" spans="1:74" x14ac:dyDescent="0.35">
      <c r="A95" s="9" t="s">
        <v>15</v>
      </c>
      <c r="B95" s="10">
        <v>50</v>
      </c>
      <c r="C95" s="15">
        <f>[1]CHD!NZ139</f>
        <v>4008.4778228132141</v>
      </c>
      <c r="D95" s="16">
        <f>[1]CHD!OL139</f>
        <v>2466.100307372415</v>
      </c>
      <c r="E95" s="18">
        <f>C95*Parameters!$H$3/Parameters!$G$3</f>
        <v>3714.522782473578</v>
      </c>
      <c r="F95" s="18">
        <f>C95*Parameters!$I$3/Parameters!$G$3</f>
        <v>4329.1560486382714</v>
      </c>
      <c r="G95" s="18">
        <f>D95*Parameters!$H$3/Parameters!$G$3</f>
        <v>2285.2529514984376</v>
      </c>
      <c r="H95" s="18">
        <f>D95*Parameters!$I$3/Parameters!$G$3</f>
        <v>2663.3883319622087</v>
      </c>
      <c r="I95" s="15">
        <f>[1]Stroke!NZ139</f>
        <v>12776.187149120895</v>
      </c>
      <c r="J95" s="16">
        <f>[1]Stroke!OL139</f>
        <v>2104.6853813730991</v>
      </c>
      <c r="K95" s="18">
        <f>I95*Parameters!$H$7/Parameters!$G$7</f>
        <v>11033.979810604409</v>
      </c>
      <c r="L95" s="18">
        <f>I95*Parameters!$I$7/Parameters!$G$7</f>
        <v>14808.762377390127</v>
      </c>
      <c r="M95" s="18">
        <f>J95*Parameters!$H$7/Parameters!$G$7</f>
        <v>1817.6828293676765</v>
      </c>
      <c r="N95" s="18">
        <f>J95*Parameters!$I$7/Parameters!$G$7</f>
        <v>2439.5216920460925</v>
      </c>
      <c r="O95" s="15">
        <f>[1]HHD!NZ139</f>
        <v>895.24679397597993</v>
      </c>
      <c r="P95" s="16">
        <f>[1]HHD!OL140</f>
        <v>390.47312203724562</v>
      </c>
      <c r="Q95" s="18">
        <f>O95*Parameters!$H$18/Parameters!$G$18</f>
        <v>771.79210186726232</v>
      </c>
      <c r="R95" s="18">
        <f>O95*Parameters!$I$18/Parameters!$G$18</f>
        <v>1040.8167773752793</v>
      </c>
      <c r="S95" s="18">
        <f>P95*Parameters!$H$18/Parameters!$G$18</f>
        <v>336.62680906275733</v>
      </c>
      <c r="T95" s="18">
        <f>P95*Parameters!$I$18/Parameters!$G$18</f>
        <v>453.96529679320412</v>
      </c>
      <c r="U95" s="15">
        <f>[1]Diabetes!NZ139</f>
        <v>56632.691065393286</v>
      </c>
      <c r="V95" s="17">
        <f>[1]Diabetes!OL139</f>
        <v>967.38715529111641</v>
      </c>
      <c r="W95" s="18">
        <f>U95*Parameters!$H$12/Parameters!$G$12</f>
        <v>49554.012098571002</v>
      </c>
      <c r="X95" s="18">
        <f>U95*Parameters!$I$12/Parameters!$G$12</f>
        <v>64498.872890203529</v>
      </c>
      <c r="Y95" s="18">
        <f>V95*Parameters!$H$12/Parameters!$G$12</f>
        <v>846.47072027611512</v>
      </c>
      <c r="Z95" s="18">
        <f>V95*Parameters!$I$12/Parameters!$G$12</f>
        <v>1101.7555406768483</v>
      </c>
      <c r="AA95" s="3">
        <f>'[1]Breast CA'!NZ139</f>
        <v>5954.1979923244489</v>
      </c>
      <c r="AB95" s="4">
        <f>'[1]Breast CA'!OL139</f>
        <v>1751.3903764643489</v>
      </c>
      <c r="AC95" s="18">
        <f>AA95*Parameters!$H$24/Parameters!$G$24</f>
        <v>5741.5480640271471</v>
      </c>
      <c r="AD95" s="18">
        <f>AA95*Parameters!$I$24/Parameters!$G$24</f>
        <v>6166.8479206217498</v>
      </c>
      <c r="AE95" s="18">
        <f>AB95*Parameters!$H$24/Parameters!$G$24</f>
        <v>1688.8407201620507</v>
      </c>
      <c r="AF95" s="18">
        <f>AB95*Parameters!$I$24/Parameters!$G$24</f>
        <v>1813.9400327666469</v>
      </c>
      <c r="AG95" s="15">
        <f>'[1]Colon CA'!NZ139</f>
        <v>1389.7774350782825</v>
      </c>
      <c r="AH95" s="16">
        <f>'[1]Colon CA'!OL139</f>
        <v>622.00742212269324</v>
      </c>
      <c r="AI95" s="18">
        <f>AG95*Parameters!$H$20/Parameters!$G$20</f>
        <v>1338.7764282864189</v>
      </c>
      <c r="AJ95" s="18">
        <f>AG95*Parameters!$I$20/Parameters!$G$20</f>
        <v>1440.7784418701458</v>
      </c>
      <c r="AK95" s="18">
        <f>AH95*Parameters!$H$20/Parameters!$G$20</f>
        <v>599.18146167782379</v>
      </c>
      <c r="AL95" s="18">
        <f>AH95*Parameters!$I$20/Parameters!$G$20</f>
        <v>644.83338256756258</v>
      </c>
      <c r="AM95" s="3">
        <f>'[1]Pancreas CA'!NZ139</f>
        <v>0</v>
      </c>
      <c r="AN95" s="4">
        <f>'[1]Pancreas CA'!OL139</f>
        <v>0</v>
      </c>
      <c r="AO95" s="18">
        <f>AM95*Parameters!$H$25/Parameters!$G$25</f>
        <v>0</v>
      </c>
      <c r="AP95" s="18">
        <f>AM95*Parameters!$I$25/Parameters!$G$25</f>
        <v>0</v>
      </c>
      <c r="AQ95" s="18">
        <f>AN95*Parameters!$H$25/Parameters!$G$25</f>
        <v>0</v>
      </c>
      <c r="AR95" s="18">
        <f>AN95*Parameters!$I$25/Parameters!$G$25</f>
        <v>0</v>
      </c>
      <c r="AS95" s="3">
        <f>'[1]Kidney CA'!NZ139</f>
        <v>0</v>
      </c>
      <c r="AT95" s="4">
        <f>'[1]Kidney CA'!OL139</f>
        <v>0</v>
      </c>
      <c r="AU95" s="18">
        <f>AS95*Parameters!$H$22/Parameters!$G$22</f>
        <v>0</v>
      </c>
      <c r="AV95" s="18">
        <f>AS95*Parameters!$I$22/Parameters!$G$22</f>
        <v>0</v>
      </c>
      <c r="AW95" s="18">
        <f>AT95*Parameters!$H$22/Parameters!$G$22</f>
        <v>0</v>
      </c>
      <c r="AX95" s="18">
        <f>AT95*Parameters!$I$22/Parameters!$G$22</f>
        <v>0</v>
      </c>
      <c r="AY95" s="3">
        <f>'[1]Liver CA'!NZ139</f>
        <v>0</v>
      </c>
      <c r="AZ95" s="4">
        <f>'[1]Liver CA'!OL139</f>
        <v>0</v>
      </c>
      <c r="BA95" s="18">
        <f>AY95*Parameters!$H$23/Parameters!$G$23</f>
        <v>0</v>
      </c>
      <c r="BB95" s="18">
        <f>AY95*Parameters!$I$23/Parameters!$G$23</f>
        <v>0</v>
      </c>
      <c r="BC95" s="18">
        <f>AZ95*Parameters!$H$23/Parameters!$G$23</f>
        <v>0</v>
      </c>
      <c r="BD95" s="18">
        <f>AZ95*Parameters!$I$23/Parameters!$G$23</f>
        <v>0</v>
      </c>
      <c r="BE95" s="3">
        <f>[1]Cirrhosis!NZ139</f>
        <v>3428.0604803994365</v>
      </c>
      <c r="BF95" s="4">
        <f>[1]Cirrhosis!OL139</f>
        <v>698.69398356560816</v>
      </c>
      <c r="BG95" s="18">
        <f>BE95*Parameters!$H$16/Parameters!$G$16</f>
        <v>2949.3271513913801</v>
      </c>
      <c r="BH95" s="18">
        <f>BE95*Parameters!$I$16/Parameters!$G$16</f>
        <v>3983.5068018792663</v>
      </c>
      <c r="BI95" s="18">
        <f>BF95*Parameters!$H$16/Parameters!$G$16</f>
        <v>601.12041430603381</v>
      </c>
      <c r="BJ95" s="18">
        <f>BF95*Parameters!$I$16/Parameters!$G$16</f>
        <v>811.90289724451327</v>
      </c>
      <c r="BK95" s="3">
        <f>[1]CKD!NZ139</f>
        <v>27042.068379081724</v>
      </c>
      <c r="BL95" s="4">
        <f>[1]CKD!OL139</f>
        <v>789.02132955796026</v>
      </c>
      <c r="BM95" s="18">
        <f>BK95*Parameters!$H$14/Parameters!$G$14</f>
        <v>21600.374273763147</v>
      </c>
      <c r="BN95" s="18">
        <f>BK95*Parameters!$I$14/Parameters!$G$14</f>
        <v>33846.255751802091</v>
      </c>
      <c r="BO95" s="18">
        <f>BL95*Parameters!$H$14/Parameters!$G$14</f>
        <v>630.24602221691805</v>
      </c>
      <c r="BP95" s="18">
        <f>BL95*Parameters!$I$14/Parameters!$G$14</f>
        <v>987.55085370997392</v>
      </c>
      <c r="BQ95" s="18">
        <f t="shared" si="6"/>
        <v>112126.70711818727</v>
      </c>
      <c r="BR95" s="18">
        <f t="shared" si="6"/>
        <v>9789.7590777844871</v>
      </c>
      <c r="BS95" s="18">
        <f t="shared" si="6"/>
        <v>96704.332710984338</v>
      </c>
      <c r="BT95" s="18">
        <f t="shared" si="6"/>
        <v>130114.99700978046</v>
      </c>
      <c r="BU95" s="18">
        <f t="shared" si="6"/>
        <v>8805.4219285678118</v>
      </c>
      <c r="BV95" s="18">
        <f t="shared" si="6"/>
        <v>10916.85802776705</v>
      </c>
    </row>
    <row r="96" spans="1:74" x14ac:dyDescent="0.35">
      <c r="A96" s="9" t="s">
        <v>15</v>
      </c>
      <c r="B96" s="10">
        <v>51</v>
      </c>
      <c r="C96" s="15">
        <f>[1]CHD!NZ140</f>
        <v>4127.2721588677259</v>
      </c>
      <c r="D96" s="16">
        <f>[1]CHD!OL140</f>
        <v>2349.8242472577172</v>
      </c>
      <c r="E96" s="18">
        <f>C96*Parameters!$H$3/Parameters!$G$3</f>
        <v>3824.6055338840924</v>
      </c>
      <c r="F96" s="18">
        <f>C96*Parameters!$I$3/Parameters!$G$3</f>
        <v>4457.4539315771444</v>
      </c>
      <c r="G96" s="18">
        <f>D96*Parameters!$H$3/Parameters!$G$3</f>
        <v>2177.503802458818</v>
      </c>
      <c r="H96" s="18">
        <f>D96*Parameters!$I$3/Parameters!$G$3</f>
        <v>2537.8101870383348</v>
      </c>
      <c r="I96" s="15">
        <f>[1]Stroke!NZ140</f>
        <v>11693.124554970091</v>
      </c>
      <c r="J96" s="16">
        <f>[1]Stroke!OL140</f>
        <v>1983.2249130874472</v>
      </c>
      <c r="K96" s="18">
        <f>I96*Parameters!$H$7/Parameters!$G$7</f>
        <v>10098.60757020144</v>
      </c>
      <c r="L96" s="18">
        <f>I96*Parameters!$I$7/Parameters!$G$7</f>
        <v>13553.394370533515</v>
      </c>
      <c r="M96" s="18">
        <f>J96*Parameters!$H$7/Parameters!$G$7</f>
        <v>1712.7851522118863</v>
      </c>
      <c r="N96" s="18">
        <f>J96*Parameters!$I$7/Parameters!$G$7</f>
        <v>2298.7379674422687</v>
      </c>
      <c r="O96" s="15">
        <f>[1]HHD!NZ140</f>
        <v>1536.2822756375635</v>
      </c>
      <c r="P96" s="16">
        <f>[1]HHD!OL141</f>
        <v>465.23677869722644</v>
      </c>
      <c r="Q96" s="18">
        <f>O96*Parameters!$H$18/Parameters!$G$18</f>
        <v>1324.4286765997051</v>
      </c>
      <c r="R96" s="18">
        <f>O96*Parameters!$I$18/Parameters!$G$18</f>
        <v>1786.0866724430309</v>
      </c>
      <c r="S96" s="18">
        <f>P96*Parameters!$H$18/Parameters!$G$18</f>
        <v>401.08054417262815</v>
      </c>
      <c r="T96" s="18">
        <f>P96*Parameters!$I$18/Parameters!$G$18</f>
        <v>540.88576242708712</v>
      </c>
      <c r="U96" s="15">
        <f>[1]Diabetes!NZ140</f>
        <v>50159.486289805158</v>
      </c>
      <c r="V96" s="17">
        <f>[1]Diabetes!OL140</f>
        <v>955.35111219094551</v>
      </c>
      <c r="W96" s="18">
        <f>U96*Parameters!$H$12/Parameters!$G$12</f>
        <v>43889.911351607945</v>
      </c>
      <c r="X96" s="18">
        <f>U96*Parameters!$I$12/Parameters!$G$12</f>
        <v>57126.551283045272</v>
      </c>
      <c r="Y96" s="18">
        <f>V96*Parameters!$H$12/Parameters!$G$12</f>
        <v>835.93909597600737</v>
      </c>
      <c r="Z96" s="18">
        <f>V96*Parameters!$I$12/Parameters!$G$12</f>
        <v>1088.0477122227398</v>
      </c>
      <c r="AA96" s="3">
        <f>'[1]Breast CA'!NZ140</f>
        <v>5109.1585734814416</v>
      </c>
      <c r="AB96" s="4">
        <f>'[1]Breast CA'!OL140</f>
        <v>1605.6171986297143</v>
      </c>
      <c r="AC96" s="18">
        <f>AA96*Parameters!$H$24/Parameters!$G$24</f>
        <v>4926.6886244285324</v>
      </c>
      <c r="AD96" s="18">
        <f>AA96*Parameters!$I$24/Parameters!$G$24</f>
        <v>5291.628522534349</v>
      </c>
      <c r="AE96" s="18">
        <f>AB96*Parameters!$H$24/Parameters!$G$24</f>
        <v>1548.2737272500815</v>
      </c>
      <c r="AF96" s="18">
        <f>AB96*Parameters!$I$24/Parameters!$G$24</f>
        <v>1662.9606700093466</v>
      </c>
      <c r="AG96" s="15">
        <f>'[1]Colon CA'!NZ140</f>
        <v>1192.5342847794661</v>
      </c>
      <c r="AH96" s="16">
        <f>'[1]Colon CA'!OL140</f>
        <v>597.13666487872911</v>
      </c>
      <c r="AI96" s="18">
        <f>AG96*Parameters!$H$20/Parameters!$G$20</f>
        <v>1148.7715587325133</v>
      </c>
      <c r="AJ96" s="18">
        <f>AG96*Parameters!$I$20/Parameters!$G$20</f>
        <v>1236.2970108264187</v>
      </c>
      <c r="AK96" s="18">
        <f>AH96*Parameters!$H$20/Parameters!$G$20</f>
        <v>575.22339277308765</v>
      </c>
      <c r="AL96" s="18">
        <f>AH96*Parameters!$I$20/Parameters!$G$20</f>
        <v>619.04993698437045</v>
      </c>
      <c r="AM96" s="3">
        <f>'[1]Pancreas CA'!NZ140</f>
        <v>599.26626860042302</v>
      </c>
      <c r="AN96" s="4">
        <f>'[1]Pancreas CA'!OL140</f>
        <v>0</v>
      </c>
      <c r="AO96" s="18">
        <f>AM96*Parameters!$H$25/Parameters!$G$25</f>
        <v>582.92264309313873</v>
      </c>
      <c r="AP96" s="18">
        <f>AM96*Parameters!$I$25/Parameters!$G$25</f>
        <v>621.05776927680188</v>
      </c>
      <c r="AQ96" s="18">
        <f>AN96*Parameters!$H$25/Parameters!$G$25</f>
        <v>0</v>
      </c>
      <c r="AR96" s="18">
        <f>AN96*Parameters!$I$25/Parameters!$G$25</f>
        <v>0</v>
      </c>
      <c r="AS96" s="3">
        <f>'[1]Kidney CA'!NZ140</f>
        <v>0</v>
      </c>
      <c r="AT96" s="4">
        <f>'[1]Kidney CA'!OL140</f>
        <v>0</v>
      </c>
      <c r="AU96" s="18">
        <f>AS96*Parameters!$H$22/Parameters!$G$22</f>
        <v>0</v>
      </c>
      <c r="AV96" s="18">
        <f>AS96*Parameters!$I$22/Parameters!$G$22</f>
        <v>0</v>
      </c>
      <c r="AW96" s="18">
        <f>AT96*Parameters!$H$22/Parameters!$G$22</f>
        <v>0</v>
      </c>
      <c r="AX96" s="18">
        <f>AT96*Parameters!$I$22/Parameters!$G$22</f>
        <v>0</v>
      </c>
      <c r="AY96" s="3">
        <f>'[1]Liver CA'!NZ140</f>
        <v>0</v>
      </c>
      <c r="AZ96" s="4">
        <f>'[1]Liver CA'!OL140</f>
        <v>0</v>
      </c>
      <c r="BA96" s="18">
        <f>AY96*Parameters!$H$23/Parameters!$G$23</f>
        <v>0</v>
      </c>
      <c r="BB96" s="18">
        <f>AY96*Parameters!$I$23/Parameters!$G$23</f>
        <v>0</v>
      </c>
      <c r="BC96" s="18">
        <f>AZ96*Parameters!$H$23/Parameters!$G$23</f>
        <v>0</v>
      </c>
      <c r="BD96" s="18">
        <f>AZ96*Parameters!$I$23/Parameters!$G$23</f>
        <v>0</v>
      </c>
      <c r="BE96" s="3">
        <f>[1]Cirrhosis!NZ140</f>
        <v>2941.3636412190262</v>
      </c>
      <c r="BF96" s="4">
        <f>[1]Cirrhosis!OL140</f>
        <v>655.81041857127582</v>
      </c>
      <c r="BG96" s="18">
        <f>BE96*Parameters!$H$16/Parameters!$G$16</f>
        <v>2530.5981906573229</v>
      </c>
      <c r="BH96" s="18">
        <f>BE96*Parameters!$I$16/Parameters!$G$16</f>
        <v>3417.950802965735</v>
      </c>
      <c r="BI96" s="18">
        <f>BF96*Parameters!$H$16/Parameters!$G$16</f>
        <v>564.22559774448234</v>
      </c>
      <c r="BJ96" s="18">
        <f>BF96*Parameters!$I$16/Parameters!$G$16</f>
        <v>762.07093721332683</v>
      </c>
      <c r="BK96" s="3">
        <f>[1]CKD!NZ140</f>
        <v>24609.176384936825</v>
      </c>
      <c r="BL96" s="4">
        <f>[1]CKD!OL140</f>
        <v>755.16464991259659</v>
      </c>
      <c r="BM96" s="18">
        <f>BK96*Parameters!$H$14/Parameters!$G$14</f>
        <v>19657.05481666782</v>
      </c>
      <c r="BN96" s="18">
        <f>BK96*Parameters!$I$14/Parameters!$G$14</f>
        <v>30801.211878085793</v>
      </c>
      <c r="BO96" s="18">
        <f>BL96*Parameters!$H$14/Parameters!$G$14</f>
        <v>603.20234561071356</v>
      </c>
      <c r="BP96" s="18">
        <f>BL96*Parameters!$I$14/Parameters!$G$14</f>
        <v>945.17532894907083</v>
      </c>
      <c r="BQ96" s="18">
        <f t="shared" si="6"/>
        <v>101967.66443229772</v>
      </c>
      <c r="BR96" s="18">
        <f t="shared" si="6"/>
        <v>9367.3659832256508</v>
      </c>
      <c r="BS96" s="18">
        <f t="shared" si="6"/>
        <v>87983.588965872521</v>
      </c>
      <c r="BT96" s="18">
        <f t="shared" si="6"/>
        <v>118291.63224128805</v>
      </c>
      <c r="BU96" s="18">
        <f t="shared" si="6"/>
        <v>8418.2336581977052</v>
      </c>
      <c r="BV96" s="18">
        <f t="shared" si="6"/>
        <v>10454.738502286546</v>
      </c>
    </row>
    <row r="97" spans="1:74" x14ac:dyDescent="0.35">
      <c r="A97" s="9" t="s">
        <v>15</v>
      </c>
      <c r="B97" s="10">
        <v>52</v>
      </c>
      <c r="C97" s="15">
        <f>[1]CHD!NZ141</f>
        <v>4036.3539675544234</v>
      </c>
      <c r="D97" s="16">
        <f>[1]CHD!OL141</f>
        <v>2577.9216456179361</v>
      </c>
      <c r="E97" s="18">
        <f>C97*Parameters!$H$3/Parameters!$G$3</f>
        <v>3740.3546766004324</v>
      </c>
      <c r="F97" s="18">
        <f>C97*Parameters!$I$3/Parameters!$G$3</f>
        <v>4359.2622849587779</v>
      </c>
      <c r="G97" s="18">
        <f>D97*Parameters!$H$3/Parameters!$G$3</f>
        <v>2388.8740582726205</v>
      </c>
      <c r="H97" s="18">
        <f>D97*Parameters!$I$3/Parameters!$G$3</f>
        <v>2784.155377267371</v>
      </c>
      <c r="I97" s="15">
        <f>[1]Stroke!NZ141</f>
        <v>12150.733022874592</v>
      </c>
      <c r="J97" s="16">
        <f>[1]Stroke!OL141</f>
        <v>2126.1554221894844</v>
      </c>
      <c r="K97" s="18">
        <f>I97*Parameters!$H$7/Parameters!$G$7</f>
        <v>10493.814883391693</v>
      </c>
      <c r="L97" s="18">
        <f>I97*Parameters!$I$7/Parameters!$G$7</f>
        <v>14083.804185604642</v>
      </c>
      <c r="M97" s="18">
        <f>J97*Parameters!$H$7/Parameters!$G$7</f>
        <v>1836.225137345464</v>
      </c>
      <c r="N97" s="18">
        <f>J97*Parameters!$I$7/Parameters!$G$7</f>
        <v>2464.4074211741749</v>
      </c>
      <c r="O97" s="15">
        <f>[1]HHD!NZ141</f>
        <v>1502.5193732504204</v>
      </c>
      <c r="P97" s="16">
        <f>[1]HHD!OL142</f>
        <v>534.74088033254031</v>
      </c>
      <c r="Q97" s="18">
        <f>O97*Parameters!$H$18/Parameters!$G$18</f>
        <v>1295.3216844564733</v>
      </c>
      <c r="R97" s="18">
        <f>O97*Parameters!$I$18/Parameters!$G$18</f>
        <v>1746.8338144670151</v>
      </c>
      <c r="S97" s="18">
        <f>P97*Parameters!$H$18/Parameters!$G$18</f>
        <v>461.00001783114425</v>
      </c>
      <c r="T97" s="18">
        <f>P97*Parameters!$I$18/Parameters!$G$18</f>
        <v>621.6914526180002</v>
      </c>
      <c r="U97" s="15">
        <f>[1]Diabetes!NZ141</f>
        <v>51356.853790880508</v>
      </c>
      <c r="V97" s="17">
        <f>[1]Diabetes!OL141</f>
        <v>1066.7394287030572</v>
      </c>
      <c r="W97" s="18">
        <f>U97*Parameters!$H$12/Parameters!$G$12</f>
        <v>44937.616528927014</v>
      </c>
      <c r="X97" s="18">
        <f>U97*Parameters!$I$12/Parameters!$G$12</f>
        <v>58490.231037651036</v>
      </c>
      <c r="Y97" s="18">
        <f>V97*Parameters!$H$12/Parameters!$G$12</f>
        <v>933.4046742531732</v>
      </c>
      <c r="Z97" s="18">
        <f>V97*Parameters!$I$12/Parameters!$G$12</f>
        <v>1214.9076712501621</v>
      </c>
      <c r="AA97" s="3">
        <f>'[1]Breast CA'!NZ141</f>
        <v>4995.8355575132546</v>
      </c>
      <c r="AB97" s="4">
        <f>'[1]Breast CA'!OL141</f>
        <v>1672.0985718756822</v>
      </c>
      <c r="AC97" s="18">
        <f>AA97*Parameters!$H$24/Parameters!$G$24</f>
        <v>4817.4128590306382</v>
      </c>
      <c r="AD97" s="18">
        <f>AA97*Parameters!$I$24/Parameters!$G$24</f>
        <v>5174.2582559958701</v>
      </c>
      <c r="AE97" s="18">
        <f>AB97*Parameters!$H$24/Parameters!$G$24</f>
        <v>1612.3807657372649</v>
      </c>
      <c r="AF97" s="18">
        <f>AB97*Parameters!$I$24/Parameters!$G$24</f>
        <v>1731.816378014099</v>
      </c>
      <c r="AG97" s="15">
        <f>'[1]Colon CA'!NZ141</f>
        <v>1166.0836017998874</v>
      </c>
      <c r="AH97" s="16">
        <f>'[1]Colon CA'!OL141</f>
        <v>639.16706610260508</v>
      </c>
      <c r="AI97" s="18">
        <f>AG97*Parameters!$H$20/Parameters!$G$20</f>
        <v>1123.2915430182402</v>
      </c>
      <c r="AJ97" s="18">
        <f>AG97*Parameters!$I$20/Parameters!$G$20</f>
        <v>1208.8756605815345</v>
      </c>
      <c r="AK97" s="18">
        <f>AH97*Parameters!$H$20/Parameters!$G$20</f>
        <v>615.71139395205068</v>
      </c>
      <c r="AL97" s="18">
        <f>AH97*Parameters!$I$20/Parameters!$G$20</f>
        <v>662.62273825315924</v>
      </c>
      <c r="AM97" s="3">
        <f>'[1]Pancreas CA'!NZ141</f>
        <v>585.97441361090944</v>
      </c>
      <c r="AN97" s="4">
        <f>'[1]Pancreas CA'!OL141</f>
        <v>335.23697680019876</v>
      </c>
      <c r="AO97" s="18">
        <f>AM97*Parameters!$H$25/Parameters!$G$25</f>
        <v>569.99329323970278</v>
      </c>
      <c r="AP97" s="18">
        <f>AM97*Parameters!$I$25/Parameters!$G$25</f>
        <v>607.2825741058515</v>
      </c>
      <c r="AQ97" s="18">
        <f>AN97*Parameters!$H$25/Parameters!$G$25</f>
        <v>326.09415016019335</v>
      </c>
      <c r="AR97" s="18">
        <f>AN97*Parameters!$I$25/Parameters!$G$25</f>
        <v>347.42741232020592</v>
      </c>
      <c r="AS97" s="3">
        <f>'[1]Kidney CA'!NZ141</f>
        <v>0</v>
      </c>
      <c r="AT97" s="4">
        <f>'[1]Kidney CA'!OL141</f>
        <v>0</v>
      </c>
      <c r="AU97" s="18">
        <f>AS97*Parameters!$H$22/Parameters!$G$22</f>
        <v>0</v>
      </c>
      <c r="AV97" s="18">
        <f>AS97*Parameters!$I$22/Parameters!$G$22</f>
        <v>0</v>
      </c>
      <c r="AW97" s="18">
        <f>AT97*Parameters!$H$22/Parameters!$G$22</f>
        <v>0</v>
      </c>
      <c r="AX97" s="18">
        <f>AT97*Parameters!$I$22/Parameters!$G$22</f>
        <v>0</v>
      </c>
      <c r="AY97" s="3">
        <f>'[1]Liver CA'!NZ141</f>
        <v>0</v>
      </c>
      <c r="AZ97" s="4">
        <f>'[1]Liver CA'!OL141</f>
        <v>0</v>
      </c>
      <c r="BA97" s="18">
        <f>AY97*Parameters!$H$23/Parameters!$G$23</f>
        <v>0</v>
      </c>
      <c r="BB97" s="18">
        <f>AY97*Parameters!$I$23/Parameters!$G$23</f>
        <v>0</v>
      </c>
      <c r="BC97" s="18">
        <f>AZ97*Parameters!$H$23/Parameters!$G$23</f>
        <v>0</v>
      </c>
      <c r="BD97" s="18">
        <f>AZ97*Parameters!$I$23/Parameters!$G$23</f>
        <v>0</v>
      </c>
      <c r="BE97" s="3">
        <f>[1]Cirrhosis!NZ141</f>
        <v>2876.6871391128475</v>
      </c>
      <c r="BF97" s="4">
        <f>[1]Cirrhosis!OL141</f>
        <v>697.04037109637443</v>
      </c>
      <c r="BG97" s="18">
        <f>BE97*Parameters!$H$16/Parameters!$G$16</f>
        <v>2474.9538504219522</v>
      </c>
      <c r="BH97" s="18">
        <f>BE97*Parameters!$I$16/Parameters!$G$16</f>
        <v>3342.79481095952</v>
      </c>
      <c r="BI97" s="18">
        <f>BF97*Parameters!$H$16/Parameters!$G$16</f>
        <v>599.69773107705464</v>
      </c>
      <c r="BJ97" s="18">
        <f>BF97*Parameters!$I$16/Parameters!$G$16</f>
        <v>809.9813510651129</v>
      </c>
      <c r="BK97" s="3">
        <f>[1]CKD!NZ141</f>
        <v>26130.542676294303</v>
      </c>
      <c r="BL97" s="4">
        <f>[1]CKD!OL141</f>
        <v>819.00454412103318</v>
      </c>
      <c r="BM97" s="18">
        <f>BK97*Parameters!$H$14/Parameters!$G$14</f>
        <v>20872.275517989201</v>
      </c>
      <c r="BN97" s="18">
        <f>BK97*Parameters!$I$14/Parameters!$G$14</f>
        <v>32705.376599053947</v>
      </c>
      <c r="BO97" s="18">
        <f>BL97*Parameters!$H$14/Parameters!$G$14</f>
        <v>654.19569379580912</v>
      </c>
      <c r="BP97" s="18">
        <f>BL97*Parameters!$I$14/Parameters!$G$14</f>
        <v>1025.0782918532757</v>
      </c>
      <c r="BQ97" s="18">
        <f t="shared" si="6"/>
        <v>104801.58354289114</v>
      </c>
      <c r="BR97" s="18">
        <f t="shared" si="6"/>
        <v>10468.104906838913</v>
      </c>
      <c r="BS97" s="18">
        <f t="shared" si="6"/>
        <v>90325.034837075335</v>
      </c>
      <c r="BT97" s="18">
        <f t="shared" si="6"/>
        <v>121718.71922337817</v>
      </c>
      <c r="BU97" s="18">
        <f t="shared" si="6"/>
        <v>9427.583622424776</v>
      </c>
      <c r="BV97" s="18">
        <f t="shared" si="6"/>
        <v>11662.088093815561</v>
      </c>
    </row>
    <row r="98" spans="1:74" x14ac:dyDescent="0.35">
      <c r="A98" s="9" t="s">
        <v>15</v>
      </c>
      <c r="B98" s="10">
        <v>53</v>
      </c>
      <c r="C98" s="15">
        <f>[1]CHD!NZ142</f>
        <v>4609.0084676055794</v>
      </c>
      <c r="D98" s="16">
        <f>[1]CHD!OL142</f>
        <v>2759.5096900954809</v>
      </c>
      <c r="E98" s="18">
        <f>C98*Parameters!$H$3/Parameters!$G$3</f>
        <v>4271.0145133145033</v>
      </c>
      <c r="F98" s="18">
        <f>C98*Parameters!$I$3/Parameters!$G$3</f>
        <v>4977.7291450140265</v>
      </c>
      <c r="G98" s="18">
        <f>D98*Parameters!$H$3/Parameters!$G$3</f>
        <v>2557.1456461551456</v>
      </c>
      <c r="H98" s="18">
        <f>D98*Parameters!$I$3/Parameters!$G$3</f>
        <v>2980.2704653031196</v>
      </c>
      <c r="I98" s="15">
        <f>[1]Stroke!NZ142</f>
        <v>12592.186792666023</v>
      </c>
      <c r="J98" s="16">
        <f>[1]Stroke!OL142</f>
        <v>2277.4134965342441</v>
      </c>
      <c r="K98" s="18">
        <f>I98*Parameters!$H$7/Parameters!$G$7</f>
        <v>10875.07041184793</v>
      </c>
      <c r="L98" s="18">
        <f>I98*Parameters!$I$7/Parameters!$G$7</f>
        <v>14595.489236953801</v>
      </c>
      <c r="M98" s="18">
        <f>J98*Parameters!$H$7/Parameters!$G$7</f>
        <v>1966.8571106432109</v>
      </c>
      <c r="N98" s="18">
        <f>J98*Parameters!$I$7/Parameters!$G$7</f>
        <v>2639.7292800737828</v>
      </c>
      <c r="O98" s="15">
        <f>[1]HHD!NZ142</f>
        <v>1470.6034401265292</v>
      </c>
      <c r="P98" s="16">
        <f>[1]HHD!OL143</f>
        <v>602.35579350795479</v>
      </c>
      <c r="Q98" s="18">
        <f>O98*Parameters!$H$18/Parameters!$G$18</f>
        <v>1267.8069641866077</v>
      </c>
      <c r="R98" s="18">
        <f>O98*Parameters!$I$18/Parameters!$G$18</f>
        <v>1709.7282488459396</v>
      </c>
      <c r="S98" s="18">
        <f>P98*Parameters!$H$18/Parameters!$G$18</f>
        <v>519.29082245437269</v>
      </c>
      <c r="T98" s="18">
        <f>P98*Parameters!$I$18/Parameters!$G$18</f>
        <v>700.30076628132554</v>
      </c>
      <c r="U98" s="15">
        <f>[1]Diabetes!NZ142</f>
        <v>51766.417810672807</v>
      </c>
      <c r="V98" s="17">
        <f>[1]Diabetes!OL142</f>
        <v>1185.1639809429491</v>
      </c>
      <c r="W98" s="18">
        <f>U98*Parameters!$H$12/Parameters!$G$12</f>
        <v>45295.987992654416</v>
      </c>
      <c r="X98" s="18">
        <f>U98*Parameters!$I$12/Parameters!$G$12</f>
        <v>58956.682784089877</v>
      </c>
      <c r="Y98" s="18">
        <f>V98*Parameters!$H$12/Parameters!$G$12</f>
        <v>1037.0270094109226</v>
      </c>
      <c r="Z98" s="18">
        <f>V98*Parameters!$I$12/Parameters!$G$12</f>
        <v>1349.781186852312</v>
      </c>
      <c r="AA98" s="3">
        <f>'[1]Breast CA'!NZ142</f>
        <v>4889.5159273081126</v>
      </c>
      <c r="AB98" s="4">
        <f>'[1]Breast CA'!OL142</f>
        <v>1730.3562127727655</v>
      </c>
      <c r="AC98" s="18">
        <f>AA98*Parameters!$H$24/Parameters!$G$24</f>
        <v>4714.8903584756799</v>
      </c>
      <c r="AD98" s="18">
        <f>AA98*Parameters!$I$24/Parameters!$G$24</f>
        <v>5064.1414961405444</v>
      </c>
      <c r="AE98" s="18">
        <f>AB98*Parameters!$H$24/Parameters!$G$24</f>
        <v>1668.5577766023096</v>
      </c>
      <c r="AF98" s="18">
        <f>AB98*Parameters!$I$24/Parameters!$G$24</f>
        <v>1792.154648943221</v>
      </c>
      <c r="AG98" s="15">
        <f>'[1]Colon CA'!NZ142</f>
        <v>1711.9040202322421</v>
      </c>
      <c r="AH98" s="16">
        <f>'[1]Colon CA'!OL142</f>
        <v>674.67385086412878</v>
      </c>
      <c r="AI98" s="18">
        <f>AG98*Parameters!$H$20/Parameters!$G$20</f>
        <v>1649.08185435216</v>
      </c>
      <c r="AJ98" s="18">
        <f>AG98*Parameters!$I$20/Parameters!$G$20</f>
        <v>1774.7261861123241</v>
      </c>
      <c r="AK98" s="18">
        <f>AH98*Parameters!$H$20/Parameters!$G$20</f>
        <v>649.91517743792213</v>
      </c>
      <c r="AL98" s="18">
        <f>AH98*Parameters!$I$20/Parameters!$G$20</f>
        <v>699.43252429033521</v>
      </c>
      <c r="AM98" s="3">
        <f>'[1]Pancreas CA'!NZ142</f>
        <v>573.50497086486894</v>
      </c>
      <c r="AN98" s="4">
        <f>'[1]Pancreas CA'!OL142</f>
        <v>470.06671140505944</v>
      </c>
      <c r="AO98" s="18">
        <f>AM98*Parameters!$H$25/Parameters!$G$25</f>
        <v>557.86392620491802</v>
      </c>
      <c r="AP98" s="18">
        <f>AM98*Parameters!$I$25/Parameters!$G$25</f>
        <v>594.35969707813683</v>
      </c>
      <c r="AQ98" s="18">
        <f>AN98*Parameters!$H$25/Parameters!$G$25</f>
        <v>457.24671018492143</v>
      </c>
      <c r="AR98" s="18">
        <f>AN98*Parameters!$I$25/Parameters!$G$25</f>
        <v>487.16004636524332</v>
      </c>
      <c r="AS98" s="3">
        <f>'[1]Kidney CA'!NZ142</f>
        <v>0</v>
      </c>
      <c r="AT98" s="4">
        <f>'[1]Kidney CA'!OL142</f>
        <v>0</v>
      </c>
      <c r="AU98" s="18">
        <f>AS98*Parameters!$H$22/Parameters!$G$22</f>
        <v>0</v>
      </c>
      <c r="AV98" s="18">
        <f>AS98*Parameters!$I$22/Parameters!$G$22</f>
        <v>0</v>
      </c>
      <c r="AW98" s="18">
        <f>AT98*Parameters!$H$22/Parameters!$G$22</f>
        <v>0</v>
      </c>
      <c r="AX98" s="18">
        <f>AT98*Parameters!$I$22/Parameters!$G$22</f>
        <v>0</v>
      </c>
      <c r="AY98" s="3">
        <f>'[1]Liver CA'!NZ142</f>
        <v>0</v>
      </c>
      <c r="AZ98" s="4">
        <f>'[1]Liver CA'!OL142</f>
        <v>0</v>
      </c>
      <c r="BA98" s="18">
        <f>AY98*Parameters!$H$23/Parameters!$G$23</f>
        <v>0</v>
      </c>
      <c r="BB98" s="18">
        <f>AY98*Parameters!$I$23/Parameters!$G$23</f>
        <v>0</v>
      </c>
      <c r="BC98" s="18">
        <f>AZ98*Parameters!$H$23/Parameters!$G$23</f>
        <v>0</v>
      </c>
      <c r="BD98" s="18">
        <f>AZ98*Parameters!$I$23/Parameters!$G$23</f>
        <v>0</v>
      </c>
      <c r="BE98" s="3">
        <f>[1]Cirrhosis!NZ142</f>
        <v>2815.5796980933428</v>
      </c>
      <c r="BF98" s="4">
        <f>[1]Cirrhosis!OL142</f>
        <v>741.1916852059386</v>
      </c>
      <c r="BG98" s="18">
        <f>BE98*Parameters!$H$16/Parameters!$G$16</f>
        <v>2422.3801470169665</v>
      </c>
      <c r="BH98" s="18">
        <f>BE98*Parameters!$I$16/Parameters!$G$16</f>
        <v>3271.7861725943449</v>
      </c>
      <c r="BI98" s="18">
        <f>BF98*Parameters!$H$16/Parameters!$G$16</f>
        <v>637.68325385808055</v>
      </c>
      <c r="BJ98" s="18">
        <f>BF98*Parameters!$I$16/Parameters!$G$16</f>
        <v>861.28647274338141</v>
      </c>
      <c r="BK98" s="3">
        <f>[1]CKD!NZ142</f>
        <v>27594.519958282246</v>
      </c>
      <c r="BL98" s="4">
        <f>[1]CKD!OL142</f>
        <v>886.82470488694241</v>
      </c>
      <c r="BM98" s="18">
        <f>BK98*Parameters!$H$14/Parameters!$G$14</f>
        <v>22041.655639950859</v>
      </c>
      <c r="BN98" s="18">
        <f>BK98*Parameters!$I$14/Parameters!$G$14</f>
        <v>34537.712380710407</v>
      </c>
      <c r="BO98" s="18">
        <f>BL98*Parameters!$H$14/Parameters!$G$14</f>
        <v>708.36835674875181</v>
      </c>
      <c r="BP98" s="18">
        <f>BL98*Parameters!$I$14/Parameters!$G$14</f>
        <v>1109.9630156929261</v>
      </c>
      <c r="BQ98" s="18">
        <f t="shared" si="6"/>
        <v>108023.24108585174</v>
      </c>
      <c r="BR98" s="18">
        <f t="shared" si="6"/>
        <v>11327.556126215462</v>
      </c>
      <c r="BS98" s="18">
        <f t="shared" si="6"/>
        <v>93095.751808004032</v>
      </c>
      <c r="BT98" s="18">
        <f t="shared" si="6"/>
        <v>125482.3553475394</v>
      </c>
      <c r="BU98" s="18">
        <f t="shared" si="6"/>
        <v>10202.091863495636</v>
      </c>
      <c r="BV98" s="18">
        <f t="shared" si="6"/>
        <v>12620.078406545646</v>
      </c>
    </row>
    <row r="99" spans="1:74" x14ac:dyDescent="0.35">
      <c r="A99" s="9" t="s">
        <v>15</v>
      </c>
      <c r="B99" s="10">
        <v>54</v>
      </c>
      <c r="C99" s="15">
        <f>[1]CHD!NZ143</f>
        <v>5165.1918788079274</v>
      </c>
      <c r="D99" s="16">
        <f>[1]CHD!OL143</f>
        <v>2972.9927899601894</v>
      </c>
      <c r="E99" s="18">
        <f>C99*Parameters!$H$3/Parameters!$G$3</f>
        <v>4786.4111410286796</v>
      </c>
      <c r="F99" s="18">
        <f>C99*Parameters!$I$3/Parameters!$G$3</f>
        <v>5578.4072291125622</v>
      </c>
      <c r="G99" s="18">
        <f>D99*Parameters!$H$3/Parameters!$G$3</f>
        <v>2754.9733186964422</v>
      </c>
      <c r="H99" s="18">
        <f>D99*Parameters!$I$3/Parameters!$G$3</f>
        <v>3210.8322131570044</v>
      </c>
      <c r="I99" s="15">
        <f>[1]Stroke!NZ143</f>
        <v>13025.335502871778</v>
      </c>
      <c r="J99" s="16">
        <f>[1]Stroke!OL143</f>
        <v>2437.264113674501</v>
      </c>
      <c r="K99" s="18">
        <f>I99*Parameters!$H$7/Parameters!$G$7</f>
        <v>11249.153388843808</v>
      </c>
      <c r="L99" s="18">
        <f>I99*Parameters!$I$7/Parameters!$G$7</f>
        <v>15097.547969237743</v>
      </c>
      <c r="M99" s="18">
        <f>J99*Parameters!$H$7/Parameters!$G$7</f>
        <v>2104.909916355251</v>
      </c>
      <c r="N99" s="18">
        <f>J99*Parameters!$I$7/Parameters!$G$7</f>
        <v>2825.010677213626</v>
      </c>
      <c r="O99" s="15">
        <f>[1]HHD!NZ143</f>
        <v>1441.1462942032699</v>
      </c>
      <c r="P99" s="16">
        <f>[1]HHD!OL144</f>
        <v>671.56585755294088</v>
      </c>
      <c r="Q99" s="18">
        <f>O99*Parameters!$H$18/Parameters!$G$18</f>
        <v>1242.4119639251123</v>
      </c>
      <c r="R99" s="18">
        <f>O99*Parameters!$I$18/Parameters!$G$18</f>
        <v>1675.4812770647229</v>
      </c>
      <c r="S99" s="18">
        <f>P99*Parameters!$H$18/Parameters!$G$18</f>
        <v>578.95680635856183</v>
      </c>
      <c r="T99" s="18">
        <f>P99*Parameters!$I$18/Parameters!$G$18</f>
        <v>780.76460743211771</v>
      </c>
      <c r="U99" s="15">
        <f>[1]Diabetes!NZ143</f>
        <v>52200.080677641243</v>
      </c>
      <c r="V99" s="17">
        <f>[1]Diabetes!OL143</f>
        <v>1375.035703685528</v>
      </c>
      <c r="W99" s="18">
        <f>U99*Parameters!$H$12/Parameters!$G$12</f>
        <v>45675.446121028384</v>
      </c>
      <c r="X99" s="18">
        <f>U99*Parameters!$I$12/Parameters!$G$12</f>
        <v>59450.580665465517</v>
      </c>
      <c r="Y99" s="18">
        <f>V99*Parameters!$H$12/Parameters!$G$12</f>
        <v>1203.1661327504419</v>
      </c>
      <c r="Z99" s="18">
        <f>V99*Parameters!$I$12/Parameters!$G$12</f>
        <v>1566.0257600878767</v>
      </c>
      <c r="AA99" s="3">
        <f>'[1]Breast CA'!NZ143</f>
        <v>5322.8617750813119</v>
      </c>
      <c r="AB99" s="4">
        <f>'[1]Breast CA'!OL143</f>
        <v>1781.6510130331474</v>
      </c>
      <c r="AC99" s="18">
        <f>AA99*Parameters!$H$24/Parameters!$G$24</f>
        <v>5132.7595688284082</v>
      </c>
      <c r="AD99" s="18">
        <f>AA99*Parameters!$I$24/Parameters!$G$24</f>
        <v>5512.9639813342146</v>
      </c>
      <c r="AE99" s="18">
        <f>AB99*Parameters!$H$24/Parameters!$G$24</f>
        <v>1718.0206197105349</v>
      </c>
      <c r="AF99" s="18">
        <f>AB99*Parameters!$I$24/Parameters!$G$24</f>
        <v>1845.2814063557594</v>
      </c>
      <c r="AG99" s="15">
        <f>'[1]Colon CA'!NZ143</f>
        <v>1677.2680580085478</v>
      </c>
      <c r="AH99" s="16">
        <f>'[1]Colon CA'!OL143</f>
        <v>756.59686454757843</v>
      </c>
      <c r="AI99" s="18">
        <f>AG99*Parameters!$H$20/Parameters!$G$20</f>
        <v>1615.7169366137387</v>
      </c>
      <c r="AJ99" s="18">
        <f>AG99*Parameters!$I$20/Parameters!$G$20</f>
        <v>1738.8191794033567</v>
      </c>
      <c r="AK99" s="18">
        <f>AH99*Parameters!$H$20/Parameters!$G$20</f>
        <v>728.83184199537379</v>
      </c>
      <c r="AL99" s="18">
        <f>AH99*Parameters!$I$20/Parameters!$G$20</f>
        <v>784.36188709978296</v>
      </c>
      <c r="AM99" s="3">
        <f>'[1]Pancreas CA'!NZ143</f>
        <v>561.90172617559836</v>
      </c>
      <c r="AN99" s="4">
        <f>'[1]Pancreas CA'!OL143</f>
        <v>521.29869967577781</v>
      </c>
      <c r="AO99" s="18">
        <f>AM99*Parameters!$H$25/Parameters!$G$25</f>
        <v>546.57713364353651</v>
      </c>
      <c r="AP99" s="18">
        <f>AM99*Parameters!$I$25/Parameters!$G$25</f>
        <v>582.33451621834729</v>
      </c>
      <c r="AQ99" s="18">
        <f>AN99*Parameters!$H$25/Parameters!$G$25</f>
        <v>507.08146241189291</v>
      </c>
      <c r="AR99" s="18">
        <f>AN99*Parameters!$I$25/Parameters!$G$25</f>
        <v>540.25501602762415</v>
      </c>
      <c r="AS99" s="3">
        <f>'[1]Kidney CA'!NZ143</f>
        <v>0</v>
      </c>
      <c r="AT99" s="4">
        <f>'[1]Kidney CA'!OL143</f>
        <v>0</v>
      </c>
      <c r="AU99" s="18">
        <f>AS99*Parameters!$H$22/Parameters!$G$22</f>
        <v>0</v>
      </c>
      <c r="AV99" s="18">
        <f>AS99*Parameters!$I$22/Parameters!$G$22</f>
        <v>0</v>
      </c>
      <c r="AW99" s="18">
        <f>AT99*Parameters!$H$22/Parameters!$G$22</f>
        <v>0</v>
      </c>
      <c r="AX99" s="18">
        <f>AT99*Parameters!$I$22/Parameters!$G$22</f>
        <v>0</v>
      </c>
      <c r="AY99" s="3">
        <f>'[1]Liver CA'!NZ143</f>
        <v>0</v>
      </c>
      <c r="AZ99" s="4">
        <f>'[1]Liver CA'!OL143</f>
        <v>0</v>
      </c>
      <c r="BA99" s="18">
        <f>AY99*Parameters!$H$23/Parameters!$G$23</f>
        <v>0</v>
      </c>
      <c r="BB99" s="18">
        <f>AY99*Parameters!$I$23/Parameters!$G$23</f>
        <v>0</v>
      </c>
      <c r="BC99" s="18">
        <f>AZ99*Parameters!$H$23/Parameters!$G$23</f>
        <v>0</v>
      </c>
      <c r="BD99" s="18">
        <f>AZ99*Parameters!$I$23/Parameters!$G$23</f>
        <v>0</v>
      </c>
      <c r="BE99" s="3">
        <f>[1]Cirrhosis!NZ143</f>
        <v>2759.1506242290707</v>
      </c>
      <c r="BF99" s="4">
        <f>[1]Cirrhosis!OL143</f>
        <v>788.71824948915105</v>
      </c>
      <c r="BG99" s="18">
        <f>BE99*Parameters!$H$16/Parameters!$G$16</f>
        <v>2373.8314704030768</v>
      </c>
      <c r="BH99" s="18">
        <f>BE99*Parameters!$I$16/Parameters!$G$16</f>
        <v>3206.2139340509093</v>
      </c>
      <c r="BI99" s="18">
        <f>BF99*Parameters!$H$16/Parameters!$G$16</f>
        <v>678.57266851522604</v>
      </c>
      <c r="BJ99" s="18">
        <f>BF99*Parameters!$I$16/Parameters!$G$16</f>
        <v>916.51373409848713</v>
      </c>
      <c r="BK99" s="3">
        <f>[1]CKD!NZ143</f>
        <v>29019.592224484477</v>
      </c>
      <c r="BL99" s="4">
        <f>[1]CKD!OL143</f>
        <v>958.52315395515609</v>
      </c>
      <c r="BM99" s="18">
        <f>BK99*Parameters!$H$14/Parameters!$G$14</f>
        <v>23179.959629335764</v>
      </c>
      <c r="BN99" s="18">
        <f>BK99*Parameters!$I$14/Parameters!$G$14</f>
        <v>36321.354064864696</v>
      </c>
      <c r="BO99" s="18">
        <f>BL99*Parameters!$H$14/Parameters!$G$14</f>
        <v>765.63887736912568</v>
      </c>
      <c r="BP99" s="18">
        <f>BL99*Parameters!$I$14/Parameters!$G$14</f>
        <v>1199.7018629642205</v>
      </c>
      <c r="BQ99" s="18">
        <f t="shared" si="6"/>
        <v>111172.52876150323</v>
      </c>
      <c r="BR99" s="18">
        <f t="shared" si="6"/>
        <v>12263.646445573972</v>
      </c>
      <c r="BS99" s="18">
        <f t="shared" si="6"/>
        <v>95802.267353650517</v>
      </c>
      <c r="BT99" s="18">
        <f t="shared" si="6"/>
        <v>129163.70281675208</v>
      </c>
      <c r="BU99" s="18">
        <f t="shared" si="6"/>
        <v>11040.151644162848</v>
      </c>
      <c r="BV99" s="18">
        <f t="shared" si="6"/>
        <v>13668.7471644365</v>
      </c>
    </row>
    <row r="100" spans="1:74" x14ac:dyDescent="0.35">
      <c r="A100" s="9" t="s">
        <v>15</v>
      </c>
      <c r="B100" s="10">
        <v>55</v>
      </c>
      <c r="C100" s="15">
        <f>[1]CHD!NZ144</f>
        <v>5781.6333218626023</v>
      </c>
      <c r="D100" s="16">
        <f>[1]CHD!OL144</f>
        <v>3223.9542816591379</v>
      </c>
      <c r="E100" s="18">
        <f>C100*Parameters!$H$3/Parameters!$G$3</f>
        <v>5357.6468782593447</v>
      </c>
      <c r="F100" s="18">
        <f>C100*Parameters!$I$3/Parameters!$G$3</f>
        <v>6244.1639876116105</v>
      </c>
      <c r="G100" s="18">
        <f>D100*Parameters!$H$3/Parameters!$G$3</f>
        <v>2987.5309676708007</v>
      </c>
      <c r="H100" s="18">
        <f>D100*Parameters!$I$3/Parameters!$G$3</f>
        <v>3481.8706241918694</v>
      </c>
      <c r="I100" s="15">
        <f>[1]Stroke!NZ144</f>
        <v>13676.361377644896</v>
      </c>
      <c r="J100" s="16">
        <f>[1]Stroke!OL144</f>
        <v>2618.5106854804521</v>
      </c>
      <c r="K100" s="18">
        <f>I100*Parameters!$H$7/Parameters!$G$7</f>
        <v>11811.403007966046</v>
      </c>
      <c r="L100" s="18">
        <f>I100*Parameters!$I$7/Parameters!$G$7</f>
        <v>15852.146142270221</v>
      </c>
      <c r="M100" s="18">
        <f>J100*Parameters!$H$7/Parameters!$G$7</f>
        <v>2261.4410465512997</v>
      </c>
      <c r="N100" s="18">
        <f>J100*Parameters!$I$7/Parameters!$G$7</f>
        <v>3035.0919308977973</v>
      </c>
      <c r="O100" s="15">
        <f>[1]HHD!NZ144</f>
        <v>1438.6669870647545</v>
      </c>
      <c r="P100" s="16">
        <f>[1]HHD!OL145</f>
        <v>679.25985827829061</v>
      </c>
      <c r="Q100" s="18">
        <f>O100*Parameters!$H$18/Parameters!$G$18</f>
        <v>1240.2745536819423</v>
      </c>
      <c r="R100" s="18">
        <f>O100*Parameters!$I$18/Parameters!$G$18</f>
        <v>1672.5988266796478</v>
      </c>
      <c r="S100" s="18">
        <f>P100*Parameters!$H$18/Parameters!$G$18</f>
        <v>585.58980301550969</v>
      </c>
      <c r="T100" s="18">
        <f>P100*Parameters!$I$18/Parameters!$G$18</f>
        <v>789.70967720948727</v>
      </c>
      <c r="U100" s="15">
        <f>[1]Diabetes!NZ144</f>
        <v>53583.366791654102</v>
      </c>
      <c r="V100" s="17">
        <f>[1]Diabetes!OL144</f>
        <v>1507.3215993268611</v>
      </c>
      <c r="W100" s="18">
        <f>U100*Parameters!$H$12/Parameters!$G$12</f>
        <v>46885.831422168798</v>
      </c>
      <c r="X100" s="18">
        <f>U100*Parameters!$I$12/Parameters!$G$12</f>
        <v>61026.002803457814</v>
      </c>
      <c r="Y100" s="18">
        <f>V100*Parameters!$H$12/Parameters!$G$12</f>
        <v>1318.9172431031459</v>
      </c>
      <c r="Z100" s="18">
        <f>V100*Parameters!$I$12/Parameters!$G$12</f>
        <v>1716.6859354675867</v>
      </c>
      <c r="AA100" s="3">
        <f>'[1]Breast CA'!NZ144</f>
        <v>5216.3892674353438</v>
      </c>
      <c r="AB100" s="4">
        <f>'[1]Breast CA'!OL144</f>
        <v>1848.1310022463842</v>
      </c>
      <c r="AC100" s="18">
        <f>AA100*Parameters!$H$24/Parameters!$G$24</f>
        <v>5030.0896507412244</v>
      </c>
      <c r="AD100" s="18">
        <f>AA100*Parameters!$I$24/Parameters!$G$24</f>
        <v>5402.6888841294622</v>
      </c>
      <c r="AE100" s="18">
        <f>AB100*Parameters!$H$24/Parameters!$G$24</f>
        <v>1782.1263235947274</v>
      </c>
      <c r="AF100" s="18">
        <f>AB100*Parameters!$I$24/Parameters!$G$24</f>
        <v>1914.1356808980404</v>
      </c>
      <c r="AG100" s="15">
        <f>'[1]Colon CA'!NZ144</f>
        <v>1654.38204981375</v>
      </c>
      <c r="AH100" s="16">
        <f>'[1]Colon CA'!OL144</f>
        <v>827.89432883093491</v>
      </c>
      <c r="AI100" s="18">
        <f>AG100*Parameters!$H$20/Parameters!$G$20</f>
        <v>1593.6707819306766</v>
      </c>
      <c r="AJ100" s="18">
        <f>AG100*Parameters!$I$20/Parameters!$G$20</f>
        <v>1715.0933176968231</v>
      </c>
      <c r="AK100" s="18">
        <f>AH100*Parameters!$H$20/Parameters!$G$20</f>
        <v>797.51288557108398</v>
      </c>
      <c r="AL100" s="18">
        <f>AH100*Parameters!$I$20/Parameters!$G$20</f>
        <v>858.27577209078561</v>
      </c>
      <c r="AM100" s="3">
        <f>'[1]Pancreas CA'!NZ144</f>
        <v>554.56496138227351</v>
      </c>
      <c r="AN100" s="4">
        <f>'[1]Pancreas CA'!OL144</f>
        <v>539.11531246997185</v>
      </c>
      <c r="AO100" s="18">
        <f>AM100*Parameters!$H$25/Parameters!$G$25</f>
        <v>539.44046243548428</v>
      </c>
      <c r="AP100" s="18">
        <f>AM100*Parameters!$I$25/Parameters!$G$25</f>
        <v>574.73095997799248</v>
      </c>
      <c r="AQ100" s="18">
        <f>AN100*Parameters!$H$25/Parameters!$G$25</f>
        <v>524.41216758442715</v>
      </c>
      <c r="AR100" s="18">
        <f>AN100*Parameters!$I$25/Parameters!$G$25</f>
        <v>558.71950565069801</v>
      </c>
      <c r="AS100" s="3">
        <f>'[1]Kidney CA'!NZ144</f>
        <v>0</v>
      </c>
      <c r="AT100" s="4">
        <f>'[1]Kidney CA'!OL144</f>
        <v>0</v>
      </c>
      <c r="AU100" s="18">
        <f>AS100*Parameters!$H$22/Parameters!$G$22</f>
        <v>0</v>
      </c>
      <c r="AV100" s="18">
        <f>AS100*Parameters!$I$22/Parameters!$G$22</f>
        <v>0</v>
      </c>
      <c r="AW100" s="18">
        <f>AT100*Parameters!$H$22/Parameters!$G$22</f>
        <v>0</v>
      </c>
      <c r="AX100" s="18">
        <f>AT100*Parameters!$I$22/Parameters!$G$22</f>
        <v>0</v>
      </c>
      <c r="AY100" s="3">
        <f>'[1]Liver CA'!NZ144</f>
        <v>0</v>
      </c>
      <c r="AZ100" s="4">
        <f>'[1]Liver CA'!OL144</f>
        <v>0</v>
      </c>
      <c r="BA100" s="18">
        <f>AY100*Parameters!$H$23/Parameters!$G$23</f>
        <v>0</v>
      </c>
      <c r="BB100" s="18">
        <f>AY100*Parameters!$I$23/Parameters!$G$23</f>
        <v>0</v>
      </c>
      <c r="BC100" s="18">
        <f>AZ100*Parameters!$H$23/Parameters!$G$23</f>
        <v>0</v>
      </c>
      <c r="BD100" s="18">
        <f>AZ100*Parameters!$I$23/Parameters!$G$23</f>
        <v>0</v>
      </c>
      <c r="BE100" s="3">
        <f>[1]Cirrhosis!NZ144</f>
        <v>2064.4483207785661</v>
      </c>
      <c r="BF100" s="4">
        <f>[1]Cirrhosis!OL144</f>
        <v>843.180970917168</v>
      </c>
      <c r="BG100" s="18">
        <f>BE100*Parameters!$H$16/Parameters!$G$16</f>
        <v>1776.1452926312165</v>
      </c>
      <c r="BH100" s="18">
        <f>BE100*Parameters!$I$16/Parameters!$G$16</f>
        <v>2398.9494861512535</v>
      </c>
      <c r="BI100" s="18">
        <f>BF100*Parameters!$H$16/Parameters!$G$16</f>
        <v>725.4295964967298</v>
      </c>
      <c r="BJ100" s="18">
        <f>BF100*Parameters!$I$16/Parameters!$G$16</f>
        <v>979.80101345012861</v>
      </c>
      <c r="BK100" s="3">
        <f>[1]CKD!NZ144</f>
        <v>31540.566829744275</v>
      </c>
      <c r="BL100" s="4">
        <f>[1]CKD!OL144</f>
        <v>1033.0806694355147</v>
      </c>
      <c r="BM100" s="18">
        <f>BK100*Parameters!$H$14/Parameters!$G$14</f>
        <v>25193.636772848444</v>
      </c>
      <c r="BN100" s="18">
        <f>BK100*Parameters!$I$14/Parameters!$G$14</f>
        <v>39476.64344721922</v>
      </c>
      <c r="BO100" s="18">
        <f>BL100*Parameters!$H$14/Parameters!$G$14</f>
        <v>825.1931324919849</v>
      </c>
      <c r="BP100" s="18">
        <f>BL100*Parameters!$I$14/Parameters!$G$14</f>
        <v>1293.0191603614567</v>
      </c>
      <c r="BQ100" s="18">
        <f t="shared" si="6"/>
        <v>115510.37990738057</v>
      </c>
      <c r="BR100" s="18">
        <f t="shared" si="6"/>
        <v>13120.448708644715</v>
      </c>
      <c r="BS100" s="18">
        <f t="shared" si="6"/>
        <v>99428.138822663183</v>
      </c>
      <c r="BT100" s="18">
        <f t="shared" si="6"/>
        <v>134363.01785519405</v>
      </c>
      <c r="BU100" s="18">
        <f t="shared" si="6"/>
        <v>11808.153166079708</v>
      </c>
      <c r="BV100" s="18">
        <f t="shared" si="6"/>
        <v>14627.30930021785</v>
      </c>
    </row>
    <row r="101" spans="1:74" x14ac:dyDescent="0.35">
      <c r="A101" s="9" t="s">
        <v>15</v>
      </c>
      <c r="B101" s="10">
        <v>56</v>
      </c>
      <c r="C101" s="15">
        <f>[1]CHD!NZ145</f>
        <v>6361.6892140750124</v>
      </c>
      <c r="D101" s="16">
        <f>[1]CHD!OL145</f>
        <v>3225.8255995527638</v>
      </c>
      <c r="E101" s="18">
        <f>C101*Parameters!$H$3/Parameters!$G$3</f>
        <v>5895.1653383761777</v>
      </c>
      <c r="F101" s="18">
        <f>C101*Parameters!$I$3/Parameters!$G$3</f>
        <v>6870.6243512010142</v>
      </c>
      <c r="G101" s="18">
        <f>D101*Parameters!$H$3/Parameters!$G$3</f>
        <v>2989.2650555855612</v>
      </c>
      <c r="H101" s="18">
        <f>D101*Parameters!$I$3/Parameters!$G$3</f>
        <v>3483.8916475169849</v>
      </c>
      <c r="I101" s="15">
        <f>[1]Stroke!NZ145</f>
        <v>12928.140014864195</v>
      </c>
      <c r="J101" s="16">
        <f>[1]Stroke!OL145</f>
        <v>2595.7532184478869</v>
      </c>
      <c r="K101" s="18">
        <f>I101*Parameters!$H$7/Parameters!$G$7</f>
        <v>11165.211831019076</v>
      </c>
      <c r="L101" s="18">
        <f>I101*Parameters!$I$7/Parameters!$G$7</f>
        <v>14984.8895626835</v>
      </c>
      <c r="M101" s="18">
        <f>J101*Parameters!$H$7/Parameters!$G$7</f>
        <v>2241.7868704777206</v>
      </c>
      <c r="N101" s="18">
        <f>J101*Parameters!$I$7/Parameters!$G$7</f>
        <v>3008.7139577464141</v>
      </c>
      <c r="O101" s="15">
        <f>[1]HHD!NZ145</f>
        <v>1295.2096765400893</v>
      </c>
      <c r="P101" s="16">
        <f>[1]HHD!OL146</f>
        <v>740.83885622866296</v>
      </c>
      <c r="Q101" s="18">
        <f>O101*Parameters!$H$18/Parameters!$G$18</f>
        <v>1116.6000317924772</v>
      </c>
      <c r="R101" s="18">
        <f>O101*Parameters!$I$18/Parameters!$G$18</f>
        <v>1505.8149000172834</v>
      </c>
      <c r="S101" s="18">
        <f>P101*Parameters!$H$18/Parameters!$G$18</f>
        <v>638.67704619671542</v>
      </c>
      <c r="T101" s="18">
        <f>P101*Parameters!$I$18/Parameters!$G$18</f>
        <v>861.30161658528471</v>
      </c>
      <c r="U101" s="15">
        <f>[1]Diabetes!NZ145</f>
        <v>48901.185683482152</v>
      </c>
      <c r="V101" s="17">
        <f>[1]Diabetes!OL145</f>
        <v>1577.2888607772061</v>
      </c>
      <c r="W101" s="18">
        <f>U101*Parameters!$H$12/Parameters!$G$12</f>
        <v>42788.889268843595</v>
      </c>
      <c r="X101" s="18">
        <f>U101*Parameters!$I$12/Parameters!$G$12</f>
        <v>55693.474921351983</v>
      </c>
      <c r="Y101" s="18">
        <f>V101*Parameters!$H$12/Parameters!$G$12</f>
        <v>1380.1391002176306</v>
      </c>
      <c r="Z101" s="18">
        <f>V101*Parameters!$I$12/Parameters!$G$12</f>
        <v>1796.3715272673921</v>
      </c>
      <c r="AA101" s="3">
        <f>'[1]Breast CA'!NZ145</f>
        <v>4695.5482930577946</v>
      </c>
      <c r="AB101" s="4">
        <f>'[1]Breast CA'!OL145</f>
        <v>1750.5914163392251</v>
      </c>
      <c r="AC101" s="18">
        <f>AA101*Parameters!$H$24/Parameters!$G$24</f>
        <v>4527.8501397343016</v>
      </c>
      <c r="AD101" s="18">
        <f>AA101*Parameters!$I$24/Parameters!$G$24</f>
        <v>4863.2464463812867</v>
      </c>
      <c r="AE101" s="18">
        <f>AB101*Parameters!$H$24/Parameters!$G$24</f>
        <v>1688.0702943271099</v>
      </c>
      <c r="AF101" s="18">
        <f>AB101*Parameters!$I$24/Parameters!$G$24</f>
        <v>1813.1125383513402</v>
      </c>
      <c r="AG101" s="15">
        <f>'[1]Colon CA'!NZ145</f>
        <v>1489.205717609412</v>
      </c>
      <c r="AH101" s="16">
        <f>'[1]Colon CA'!OL145</f>
        <v>818.44453727036205</v>
      </c>
      <c r="AI101" s="18">
        <f>AG101*Parameters!$H$20/Parameters!$G$20</f>
        <v>1434.5559665044793</v>
      </c>
      <c r="AJ101" s="18">
        <f>AG101*Parameters!$I$20/Parameters!$G$20</f>
        <v>1543.8554687143444</v>
      </c>
      <c r="AK101" s="18">
        <f>AH101*Parameters!$H$20/Parameters!$G$20</f>
        <v>788.40987535218369</v>
      </c>
      <c r="AL101" s="18">
        <f>AH101*Parameters!$I$20/Parameters!$G$20</f>
        <v>848.47919918854041</v>
      </c>
      <c r="AM101" s="3">
        <f>'[1]Pancreas CA'!NZ145</f>
        <v>499.19651711784843</v>
      </c>
      <c r="AN101" s="4">
        <f>'[1]Pancreas CA'!OL145</f>
        <v>499.76642023862831</v>
      </c>
      <c r="AO101" s="18">
        <f>AM101*Parameters!$H$25/Parameters!$G$25</f>
        <v>485.582066650998</v>
      </c>
      <c r="AP101" s="18">
        <f>AM101*Parameters!$I$25/Parameters!$G$25</f>
        <v>517.34911774031559</v>
      </c>
      <c r="AQ101" s="18">
        <f>AN101*Parameters!$H$25/Parameters!$G$25</f>
        <v>486.13642695939302</v>
      </c>
      <c r="AR101" s="18">
        <f>AN101*Parameters!$I$25/Parameters!$G$25</f>
        <v>517.93974461094206</v>
      </c>
      <c r="AS101" s="3">
        <f>'[1]Kidney CA'!NZ145</f>
        <v>0</v>
      </c>
      <c r="AT101" s="4">
        <f>'[1]Kidney CA'!OL145</f>
        <v>0</v>
      </c>
      <c r="AU101" s="18">
        <f>AS101*Parameters!$H$22/Parameters!$G$22</f>
        <v>0</v>
      </c>
      <c r="AV101" s="18">
        <f>AS101*Parameters!$I$22/Parameters!$G$22</f>
        <v>0</v>
      </c>
      <c r="AW101" s="18">
        <f>AT101*Parameters!$H$22/Parameters!$G$22</f>
        <v>0</v>
      </c>
      <c r="AX101" s="18">
        <f>AT101*Parameters!$I$22/Parameters!$G$22</f>
        <v>0</v>
      </c>
      <c r="AY101" s="3">
        <f>'[1]Liver CA'!NZ145</f>
        <v>0</v>
      </c>
      <c r="AZ101" s="4">
        <f>'[1]Liver CA'!OL145</f>
        <v>0</v>
      </c>
      <c r="BA101" s="18">
        <f>AY101*Parameters!$H$23/Parameters!$G$23</f>
        <v>0</v>
      </c>
      <c r="BB101" s="18">
        <f>AY101*Parameters!$I$23/Parameters!$G$23</f>
        <v>0</v>
      </c>
      <c r="BC101" s="18">
        <f>AZ101*Parameters!$H$23/Parameters!$G$23</f>
        <v>0</v>
      </c>
      <c r="BD101" s="18">
        <f>AZ101*Parameters!$I$23/Parameters!$G$23</f>
        <v>0</v>
      </c>
      <c r="BE101" s="3">
        <f>[1]Cirrhosis!NZ145</f>
        <v>1858.5779695740366</v>
      </c>
      <c r="BF101" s="4">
        <f>[1]Cirrhosis!OL145</f>
        <v>814.80935708792958</v>
      </c>
      <c r="BG101" s="18">
        <f>BE101*Parameters!$H$16/Parameters!$G$16</f>
        <v>1599.0250172026892</v>
      </c>
      <c r="BH101" s="18">
        <f>BE101*Parameters!$I$16/Parameters!$G$16</f>
        <v>2159.722101156879</v>
      </c>
      <c r="BI101" s="18">
        <f>BF101*Parameters!$H$16/Parameters!$G$16</f>
        <v>701.0201172959388</v>
      </c>
      <c r="BJ101" s="18">
        <f>BF101*Parameters!$I$16/Parameters!$G$16</f>
        <v>946.83236621789126</v>
      </c>
      <c r="BK101" s="3">
        <f>[1]CKD!NZ145</f>
        <v>30761.193060441925</v>
      </c>
      <c r="BL101" s="4">
        <f>[1]CKD!OL145</f>
        <v>1051.3616914890699</v>
      </c>
      <c r="BM101" s="18">
        <f>BK101*Parameters!$H$14/Parameters!$G$14</f>
        <v>24571.096925670678</v>
      </c>
      <c r="BN101" s="18">
        <f>BK101*Parameters!$I$14/Parameters!$G$14</f>
        <v>38501.1676236887</v>
      </c>
      <c r="BO101" s="18">
        <f>BL101*Parameters!$H$14/Parameters!$G$14</f>
        <v>839.79545184597214</v>
      </c>
      <c r="BP101" s="18">
        <f>BL101*Parameters!$I$14/Parameters!$G$14</f>
        <v>1315.8999599791216</v>
      </c>
      <c r="BQ101" s="18">
        <f t="shared" si="6"/>
        <v>108789.94614676246</v>
      </c>
      <c r="BR101" s="18">
        <f t="shared" si="6"/>
        <v>13074.679957431734</v>
      </c>
      <c r="BS101" s="18">
        <f t="shared" si="6"/>
        <v>93583.976585794459</v>
      </c>
      <c r="BT101" s="18">
        <f t="shared" si="6"/>
        <v>126640.14449293532</v>
      </c>
      <c r="BU101" s="18">
        <f t="shared" si="6"/>
        <v>11753.300238258224</v>
      </c>
      <c r="BV101" s="18">
        <f t="shared" si="6"/>
        <v>14592.542557463912</v>
      </c>
    </row>
    <row r="102" spans="1:74" x14ac:dyDescent="0.35">
      <c r="A102" s="9" t="s">
        <v>15</v>
      </c>
      <c r="B102" s="10">
        <v>57</v>
      </c>
      <c r="C102" s="15">
        <f>[1]CHD!NZ146</f>
        <v>6814.4191470693722</v>
      </c>
      <c r="D102" s="16">
        <f>[1]CHD!OL146</f>
        <v>3588.4907311354164</v>
      </c>
      <c r="E102" s="18">
        <f>C102*Parameters!$H$3/Parameters!$G$3</f>
        <v>6314.6950762842853</v>
      </c>
      <c r="F102" s="18">
        <f>C102*Parameters!$I$3/Parameters!$G$3</f>
        <v>7359.572678834923</v>
      </c>
      <c r="G102" s="18">
        <f>D102*Parameters!$H$3/Parameters!$G$3</f>
        <v>3325.3347441854858</v>
      </c>
      <c r="H102" s="18">
        <f>D102*Parameters!$I$3/Parameters!$G$3</f>
        <v>3875.5699896262499</v>
      </c>
      <c r="I102" s="15">
        <f>[1]Stroke!NZ146</f>
        <v>13298.543263496704</v>
      </c>
      <c r="J102" s="16">
        <f>[1]Stroke!OL146</f>
        <v>2798.5179309038249</v>
      </c>
      <c r="K102" s="18">
        <f>I102*Parameters!$H$7/Parameters!$G$7</f>
        <v>11485.105545747154</v>
      </c>
      <c r="L102" s="18">
        <f>I102*Parameters!$I$7/Parameters!$G$7</f>
        <v>15414.220600871178</v>
      </c>
      <c r="M102" s="18">
        <f>J102*Parameters!$H$7/Parameters!$G$7</f>
        <v>2416.90184941694</v>
      </c>
      <c r="N102" s="18">
        <f>J102*Parameters!$I$7/Parameters!$G$7</f>
        <v>3243.7366926385243</v>
      </c>
      <c r="O102" s="15">
        <f>[1]HHD!NZ146</f>
        <v>1271.7584423192723</v>
      </c>
      <c r="P102" s="16">
        <f>[1]HHD!OL147</f>
        <v>800.02461212740252</v>
      </c>
      <c r="Q102" s="18">
        <f>O102*Parameters!$H$18/Parameters!$G$18</f>
        <v>1096.3827269415071</v>
      </c>
      <c r="R102" s="18">
        <f>O102*Parameters!$I$18/Parameters!$G$18</f>
        <v>1478.550420332547</v>
      </c>
      <c r="S102" s="18">
        <f>P102*Parameters!$H$18/Parameters!$G$18</f>
        <v>689.70107583084621</v>
      </c>
      <c r="T102" s="18">
        <f>P102*Parameters!$I$18/Parameters!$G$18</f>
        <v>930.11116512045533</v>
      </c>
      <c r="U102" s="15">
        <f>[1]Diabetes!NZ146</f>
        <v>48664.636696817972</v>
      </c>
      <c r="V102" s="17">
        <f>[1]Diabetes!OL146</f>
        <v>1780.9674328947324</v>
      </c>
      <c r="W102" s="18">
        <f>U102*Parameters!$H$12/Parameters!$G$12</f>
        <v>42581.907203775801</v>
      </c>
      <c r="X102" s="18">
        <f>U102*Parameters!$I$12/Parameters!$G$12</f>
        <v>55424.069693803431</v>
      </c>
      <c r="Y102" s="18">
        <f>V102*Parameters!$H$12/Parameters!$G$12</f>
        <v>1558.3593160868918</v>
      </c>
      <c r="Z102" s="18">
        <f>V102*Parameters!$I$12/Parameters!$G$12</f>
        <v>2028.3406971289703</v>
      </c>
      <c r="AA102" s="3">
        <f>'[1]Breast CA'!NZ146</f>
        <v>4610.563548798893</v>
      </c>
      <c r="AB102" s="4">
        <f>'[1]Breast CA'!OL146</f>
        <v>1799.7261543291056</v>
      </c>
      <c r="AC102" s="18">
        <f>AA102*Parameters!$H$24/Parameters!$G$24</f>
        <v>4445.9005649132177</v>
      </c>
      <c r="AD102" s="18">
        <f>AA102*Parameters!$I$24/Parameters!$G$24</f>
        <v>4775.2265326845672</v>
      </c>
      <c r="AE102" s="18">
        <f>AB102*Parameters!$H$24/Parameters!$G$24</f>
        <v>1735.4502202459232</v>
      </c>
      <c r="AF102" s="18">
        <f>AB102*Parameters!$I$24/Parameters!$G$24</f>
        <v>1864.0020884122875</v>
      </c>
      <c r="AG102" s="15">
        <f>'[1]Colon CA'!NZ146</f>
        <v>1462.2588221619244</v>
      </c>
      <c r="AH102" s="16">
        <f>'[1]Colon CA'!OL146</f>
        <v>870.86932914084468</v>
      </c>
      <c r="AI102" s="18">
        <f>AG102*Parameters!$H$20/Parameters!$G$20</f>
        <v>1408.5979479541472</v>
      </c>
      <c r="AJ102" s="18">
        <f>AG102*Parameters!$I$20/Parameters!$G$20</f>
        <v>1515.9196963697013</v>
      </c>
      <c r="AK102" s="18">
        <f>AH102*Parameters!$H$20/Parameters!$G$20</f>
        <v>838.91082164943759</v>
      </c>
      <c r="AL102" s="18">
        <f>AH102*Parameters!$I$20/Parameters!$G$20</f>
        <v>902.82783663225166</v>
      </c>
      <c r="AM102" s="3">
        <f>'[1]Pancreas CA'!NZ146</f>
        <v>490.16384190642952</v>
      </c>
      <c r="AN102" s="4">
        <f>'[1]Pancreas CA'!OL146</f>
        <v>498.07153904160634</v>
      </c>
      <c r="AO102" s="18">
        <f>AM102*Parameters!$H$25/Parameters!$G$25</f>
        <v>476.79573712716325</v>
      </c>
      <c r="AP102" s="18">
        <f>AM102*Parameters!$I$25/Parameters!$G$25</f>
        <v>507.98798161211778</v>
      </c>
      <c r="AQ102" s="18">
        <f>AN102*Parameters!$H$25/Parameters!$G$25</f>
        <v>484.48776979501702</v>
      </c>
      <c r="AR102" s="18">
        <f>AN102*Parameters!$I$25/Parameters!$G$25</f>
        <v>516.18323137039192</v>
      </c>
      <c r="AS102" s="3">
        <f>'[1]Kidney CA'!NZ146</f>
        <v>0</v>
      </c>
      <c r="AT102" s="4">
        <f>'[1]Kidney CA'!OL146</f>
        <v>0</v>
      </c>
      <c r="AU102" s="18">
        <f>AS102*Parameters!$H$22/Parameters!$G$22</f>
        <v>0</v>
      </c>
      <c r="AV102" s="18">
        <f>AS102*Parameters!$I$22/Parameters!$G$22</f>
        <v>0</v>
      </c>
      <c r="AW102" s="18">
        <f>AT102*Parameters!$H$22/Parameters!$G$22</f>
        <v>0</v>
      </c>
      <c r="AX102" s="18">
        <f>AT102*Parameters!$I$22/Parameters!$G$22</f>
        <v>0</v>
      </c>
      <c r="AY102" s="3">
        <f>'[1]Liver CA'!NZ146</f>
        <v>0</v>
      </c>
      <c r="AZ102" s="4">
        <f>'[1]Liver CA'!OL146</f>
        <v>0</v>
      </c>
      <c r="BA102" s="18">
        <f>AY102*Parameters!$H$23/Parameters!$G$23</f>
        <v>0</v>
      </c>
      <c r="BB102" s="18">
        <f>AY102*Parameters!$I$23/Parameters!$G$23</f>
        <v>0</v>
      </c>
      <c r="BC102" s="18">
        <f>AZ102*Parameters!$H$23/Parameters!$G$23</f>
        <v>0</v>
      </c>
      <c r="BD102" s="18">
        <f>AZ102*Parameters!$I$23/Parameters!$G$23</f>
        <v>0</v>
      </c>
      <c r="BE102" s="3">
        <f>[1]Cirrhosis!NZ146</f>
        <v>1824.9266090667666</v>
      </c>
      <c r="BF102" s="4">
        <f>[1]Cirrhosis!OL146</f>
        <v>862.84783635255303</v>
      </c>
      <c r="BG102" s="18">
        <f>BE102*Parameters!$H$16/Parameters!$G$16</f>
        <v>1570.0731151598798</v>
      </c>
      <c r="BH102" s="18">
        <f>BE102*Parameters!$I$16/Parameters!$G$16</f>
        <v>2120.6182334626947</v>
      </c>
      <c r="BI102" s="18">
        <f>BF102*Parameters!$H$16/Parameters!$G$16</f>
        <v>742.34995730803712</v>
      </c>
      <c r="BJ102" s="18">
        <f>BF102*Parameters!$I$16/Parameters!$G$16</f>
        <v>1002.6544877926735</v>
      </c>
      <c r="BK102" s="3">
        <f>[1]CKD!NZ146</f>
        <v>32527.648420638856</v>
      </c>
      <c r="BL102" s="4">
        <f>[1]CKD!OL146</f>
        <v>1133.2692723559367</v>
      </c>
      <c r="BM102" s="18">
        <f>BK102*Parameters!$H$14/Parameters!$G$14</f>
        <v>25982.087253158508</v>
      </c>
      <c r="BN102" s="18">
        <f>BK102*Parameters!$I$14/Parameters!$G$14</f>
        <v>40712.089475421591</v>
      </c>
      <c r="BO102" s="18">
        <f>BL102*Parameters!$H$14/Parameters!$G$14</f>
        <v>905.22071361890016</v>
      </c>
      <c r="BP102" s="18">
        <f>BL102*Parameters!$I$14/Parameters!$G$14</f>
        <v>1418.4167087414262</v>
      </c>
      <c r="BQ102" s="18">
        <f t="shared" si="6"/>
        <v>110964.91879227618</v>
      </c>
      <c r="BR102" s="18">
        <f t="shared" si="6"/>
        <v>14132.784838281423</v>
      </c>
      <c r="BS102" s="18">
        <f t="shared" si="6"/>
        <v>95361.545171061647</v>
      </c>
      <c r="BT102" s="18">
        <f t="shared" si="6"/>
        <v>129308.25531339276</v>
      </c>
      <c r="BU102" s="18">
        <f t="shared" si="6"/>
        <v>12696.716468137478</v>
      </c>
      <c r="BV102" s="18">
        <f t="shared" si="6"/>
        <v>15781.842897463232</v>
      </c>
    </row>
    <row r="103" spans="1:74" x14ac:dyDescent="0.35">
      <c r="A103" s="9" t="s">
        <v>15</v>
      </c>
      <c r="B103" s="10">
        <v>58</v>
      </c>
      <c r="C103" s="15">
        <f>[1]CHD!NZ147</f>
        <v>7810.8391144578654</v>
      </c>
      <c r="D103" s="16">
        <f>[1]CHD!OL147</f>
        <v>3956.081078019376</v>
      </c>
      <c r="E103" s="18">
        <f>C103*Parameters!$H$3/Parameters!$G$3</f>
        <v>7238.044246064288</v>
      </c>
      <c r="F103" s="18">
        <f>C103*Parameters!$I$3/Parameters!$G$3</f>
        <v>8435.7062436144952</v>
      </c>
      <c r="G103" s="18">
        <f>D103*Parameters!$H$3/Parameters!$G$3</f>
        <v>3665.9684656312879</v>
      </c>
      <c r="H103" s="18">
        <f>D103*Parameters!$I$3/Parameters!$G$3</f>
        <v>4272.5675642609267</v>
      </c>
      <c r="I103" s="15">
        <f>[1]Stroke!NZ147</f>
        <v>13659.224941584023</v>
      </c>
      <c r="J103" s="16">
        <f>[1]Stroke!OL147</f>
        <v>3025.9924298258838</v>
      </c>
      <c r="K103" s="18">
        <f>I103*Parameters!$H$7/Parameters!$G$7</f>
        <v>11796.603358640748</v>
      </c>
      <c r="L103" s="18">
        <f>I103*Parameters!$I$7/Parameters!$G$7</f>
        <v>15832.283455017845</v>
      </c>
      <c r="M103" s="18">
        <f>J103*Parameters!$H$7/Parameters!$G$7</f>
        <v>2613.3570984859907</v>
      </c>
      <c r="N103" s="18">
        <f>J103*Parameters!$I$7/Parameters!$G$7</f>
        <v>3507.4003163890929</v>
      </c>
      <c r="O103" s="15">
        <f>[1]HHD!NZ147</f>
        <v>1249.4530950613332</v>
      </c>
      <c r="P103" s="16">
        <f>[1]HHD!OL148</f>
        <v>856.37700800717266</v>
      </c>
      <c r="Q103" s="18">
        <f>O103*Parameters!$H$18/Parameters!$G$18</f>
        <v>1077.1532910374387</v>
      </c>
      <c r="R103" s="18">
        <f>O103*Parameters!$I$18/Parameters!$G$18</f>
        <v>1452.6181524847743</v>
      </c>
      <c r="S103" s="18">
        <f>P103*Parameters!$H$18/Parameters!$G$18</f>
        <v>738.28246629653574</v>
      </c>
      <c r="T103" s="18">
        <f>P103*Parameters!$I$18/Parameters!$G$18</f>
        <v>995.62664026275684</v>
      </c>
      <c r="U103" s="15">
        <f>[1]Diabetes!NZ147</f>
        <v>47811.08349594145</v>
      </c>
      <c r="V103" s="17">
        <f>[1]Diabetes!OL147</f>
        <v>1993.3720670997968</v>
      </c>
      <c r="W103" s="18">
        <f>U103*Parameters!$H$12/Parameters!$G$12</f>
        <v>41835.042012535479</v>
      </c>
      <c r="X103" s="18">
        <f>U103*Parameters!$I$12/Parameters!$G$12</f>
        <v>54451.959444887456</v>
      </c>
      <c r="Y103" s="18">
        <f>V103*Parameters!$H$12/Parameters!$G$12</f>
        <v>1744.2148990581584</v>
      </c>
      <c r="Z103" s="18">
        <f>V103*Parameters!$I$12/Parameters!$G$12</f>
        <v>2270.247963853476</v>
      </c>
      <c r="AA103" s="3">
        <f>'[1]Breast CA'!NZ147</f>
        <v>4530.0304460620009</v>
      </c>
      <c r="AB103" s="4">
        <f>'[1]Breast CA'!OL147</f>
        <v>1843.4058221740208</v>
      </c>
      <c r="AC103" s="18">
        <f>AA103*Parameters!$H$24/Parameters!$G$24</f>
        <v>4368.2436444169298</v>
      </c>
      <c r="AD103" s="18">
        <f>AA103*Parameters!$I$24/Parameters!$G$24</f>
        <v>4691.8172477070721</v>
      </c>
      <c r="AE103" s="18">
        <f>AB103*Parameters!$H$24/Parameters!$G$24</f>
        <v>1777.56989995352</v>
      </c>
      <c r="AF103" s="18">
        <f>AB103*Parameters!$I$24/Parameters!$G$24</f>
        <v>1909.241744394521</v>
      </c>
      <c r="AG103" s="15">
        <f>'[1]Colon CA'!NZ147</f>
        <v>1915.6243273964412</v>
      </c>
      <c r="AH103" s="16">
        <f>'[1]Colon CA'!OL147</f>
        <v>917.82297294493139</v>
      </c>
      <c r="AI103" s="18">
        <f>AG103*Parameters!$H$20/Parameters!$G$20</f>
        <v>1845.326186941526</v>
      </c>
      <c r="AJ103" s="18">
        <f>AG103*Parameters!$I$20/Parameters!$G$20</f>
        <v>1985.922467851356</v>
      </c>
      <c r="AK103" s="18">
        <f>AH103*Parameters!$H$20/Parameters!$G$20</f>
        <v>884.14139595612653</v>
      </c>
      <c r="AL103" s="18">
        <f>AH103*Parameters!$I$20/Parameters!$G$20</f>
        <v>951.50454993373592</v>
      </c>
      <c r="AM103" s="3">
        <f>'[1]Pancreas CA'!NZ147</f>
        <v>481.60240930008979</v>
      </c>
      <c r="AN103" s="4">
        <f>'[1]Pancreas CA'!OL147</f>
        <v>493.47312857899124</v>
      </c>
      <c r="AO103" s="18">
        <f>AM103*Parameters!$H$25/Parameters!$G$25</f>
        <v>468.46779813736009</v>
      </c>
      <c r="AP103" s="18">
        <f>AM103*Parameters!$I$25/Parameters!$G$25</f>
        <v>499.11522418372937</v>
      </c>
      <c r="AQ103" s="18">
        <f>AN103*Parameters!$H$25/Parameters!$G$25</f>
        <v>480.01477052683686</v>
      </c>
      <c r="AR103" s="18">
        <f>AN103*Parameters!$I$25/Parameters!$G$25</f>
        <v>511.41760598186357</v>
      </c>
      <c r="AS103" s="3">
        <f>'[1]Kidney CA'!NZ147</f>
        <v>0</v>
      </c>
      <c r="AT103" s="4">
        <f>'[1]Kidney CA'!OL147</f>
        <v>0</v>
      </c>
      <c r="AU103" s="18">
        <f>AS103*Parameters!$H$22/Parameters!$G$22</f>
        <v>0</v>
      </c>
      <c r="AV103" s="18">
        <f>AS103*Parameters!$I$22/Parameters!$G$22</f>
        <v>0</v>
      </c>
      <c r="AW103" s="18">
        <f>AT103*Parameters!$H$22/Parameters!$G$22</f>
        <v>0</v>
      </c>
      <c r="AX103" s="18">
        <f>AT103*Parameters!$I$22/Parameters!$G$22</f>
        <v>0</v>
      </c>
      <c r="AY103" s="3">
        <f>'[1]Liver CA'!NZ147</f>
        <v>0</v>
      </c>
      <c r="AZ103" s="4">
        <f>'[1]Liver CA'!OL147</f>
        <v>0</v>
      </c>
      <c r="BA103" s="18">
        <f>AY103*Parameters!$H$23/Parameters!$G$23</f>
        <v>0</v>
      </c>
      <c r="BB103" s="18">
        <f>AY103*Parameters!$I$23/Parameters!$G$23</f>
        <v>0</v>
      </c>
      <c r="BC103" s="18">
        <f>AZ103*Parameters!$H$23/Parameters!$G$23</f>
        <v>0</v>
      </c>
      <c r="BD103" s="18">
        <f>AZ103*Parameters!$I$23/Parameters!$G$23</f>
        <v>0</v>
      </c>
      <c r="BE103" s="3">
        <f>[1]Cirrhosis!NZ147</f>
        <v>1792.9243898453033</v>
      </c>
      <c r="BF103" s="4">
        <f>[1]Cirrhosis!OL147</f>
        <v>913.77130836166009</v>
      </c>
      <c r="BG103" s="18">
        <f>BE103*Parameters!$H$16/Parameters!$G$16</f>
        <v>1542.5400495694957</v>
      </c>
      <c r="BH103" s="18">
        <f>BE103*Parameters!$I$16/Parameters!$G$16</f>
        <v>2083.4307163016565</v>
      </c>
      <c r="BI103" s="18">
        <f>BF103*Parameters!$H$16/Parameters!$G$16</f>
        <v>786.16189688679219</v>
      </c>
      <c r="BJ103" s="18">
        <f>BF103*Parameters!$I$16/Parameters!$G$16</f>
        <v>1061.8290555354076</v>
      </c>
      <c r="BK103" s="3">
        <f>[1]CKD!NZ147</f>
        <v>34810.753235332973</v>
      </c>
      <c r="BL103" s="4">
        <f>[1]CKD!OL147</f>
        <v>1219.4395293231976</v>
      </c>
      <c r="BM103" s="18">
        <f>BK103*Parameters!$H$14/Parameters!$G$14</f>
        <v>27805.761308423145</v>
      </c>
      <c r="BN103" s="18">
        <f>BK103*Parameters!$I$14/Parameters!$G$14</f>
        <v>43569.657483277209</v>
      </c>
      <c r="BO103" s="18">
        <f>BL103*Parameters!$H$14/Parameters!$G$14</f>
        <v>974.05087023513704</v>
      </c>
      <c r="BP103" s="18">
        <f>BL103*Parameters!$I$14/Parameters!$G$14</f>
        <v>1526.2686864314353</v>
      </c>
      <c r="BQ103" s="18">
        <f t="shared" si="6"/>
        <v>114061.53545498147</v>
      </c>
      <c r="BR103" s="18">
        <f t="shared" si="6"/>
        <v>15219.735344335031</v>
      </c>
      <c r="BS103" s="18">
        <f t="shared" si="6"/>
        <v>97977.181895766407</v>
      </c>
      <c r="BT103" s="18">
        <f t="shared" si="6"/>
        <v>133002.51043532559</v>
      </c>
      <c r="BU103" s="18">
        <f t="shared" si="6"/>
        <v>13663.761763030385</v>
      </c>
      <c r="BV103" s="18">
        <f t="shared" si="6"/>
        <v>17006.104127043218</v>
      </c>
    </row>
    <row r="104" spans="1:74" x14ac:dyDescent="0.35">
      <c r="A104" s="9" t="s">
        <v>15</v>
      </c>
      <c r="B104" s="10">
        <v>59</v>
      </c>
      <c r="C104" s="15">
        <f>[1]CHD!NZ148</f>
        <v>8774.4660988808173</v>
      </c>
      <c r="D104" s="16">
        <f>[1]CHD!OL148</f>
        <v>4388.8004258121127</v>
      </c>
      <c r="E104" s="18">
        <f>C104*Parameters!$H$3/Parameters!$G$3</f>
        <v>8131.0052516295573</v>
      </c>
      <c r="F104" s="18">
        <f>C104*Parameters!$I$3/Parameters!$G$3</f>
        <v>9476.4233867912826</v>
      </c>
      <c r="G104" s="18">
        <f>D104*Parameters!$H$3/Parameters!$G$3</f>
        <v>4066.9550612525577</v>
      </c>
      <c r="H104" s="18">
        <f>D104*Parameters!$I$3/Parameters!$G$3</f>
        <v>4739.9044598770824</v>
      </c>
      <c r="I104" s="15">
        <f>[1]Stroke!NZ148</f>
        <v>14574.748724378354</v>
      </c>
      <c r="J104" s="16">
        <f>[1]Stroke!OL148</f>
        <v>3275.1276414469353</v>
      </c>
      <c r="K104" s="18">
        <f>I104*Parameters!$H$7/Parameters!$G$7</f>
        <v>12587.282989235851</v>
      </c>
      <c r="L104" s="18">
        <f>I104*Parameters!$I$7/Parameters!$G$7</f>
        <v>16893.458748711273</v>
      </c>
      <c r="M104" s="18">
        <f>J104*Parameters!$H$7/Parameters!$G$7</f>
        <v>2828.5193267041714</v>
      </c>
      <c r="N104" s="18">
        <f>J104*Parameters!$I$7/Parameters!$G$7</f>
        <v>3796.1706753134931</v>
      </c>
      <c r="O104" s="15">
        <f>[1]HHD!NZ148</f>
        <v>1226.5419369739416</v>
      </c>
      <c r="P104" s="16">
        <f>[1]HHD!OL149</f>
        <v>907.31942512459977</v>
      </c>
      <c r="Q104" s="18">
        <f>O104*Parameters!$H$18/Parameters!$G$18</f>
        <v>1057.4015857250424</v>
      </c>
      <c r="R104" s="18">
        <f>O104*Parameters!$I$18/Parameters!$G$18</f>
        <v>1425.9815670349142</v>
      </c>
      <c r="S104" s="18">
        <f>P104*Parameters!$H$18/Parameters!$G$18</f>
        <v>782.19991503337292</v>
      </c>
      <c r="T104" s="18">
        <f>P104*Parameters!$I$18/Parameters!$G$18</f>
        <v>1054.8524568450057</v>
      </c>
      <c r="U104" s="15">
        <f>[1]Diabetes!NZ148</f>
        <v>47560.174062226695</v>
      </c>
      <c r="V104" s="17">
        <f>[1]Diabetes!OL148</f>
        <v>2282.9235394091279</v>
      </c>
      <c r="W104" s="18">
        <f>U104*Parameters!$H$12/Parameters!$G$12</f>
        <v>41615.49445298918</v>
      </c>
      <c r="X104" s="18">
        <f>U104*Parameters!$I$12/Parameters!$G$12</f>
        <v>54166.19912928751</v>
      </c>
      <c r="Y104" s="18">
        <f>V104*Parameters!$H$12/Parameters!$G$12</f>
        <v>1997.5745203660636</v>
      </c>
      <c r="Z104" s="18">
        <f>V104*Parameters!$I$12/Parameters!$G$12</f>
        <v>2600.0176296828131</v>
      </c>
      <c r="AA104" s="3">
        <f>'[1]Breast CA'!NZ148</f>
        <v>4447.1501336905549</v>
      </c>
      <c r="AB104" s="4">
        <f>'[1]Breast CA'!OL148</f>
        <v>1873.8817344512208</v>
      </c>
      <c r="AC104" s="18">
        <f>AA104*Parameters!$H$24/Parameters!$G$24</f>
        <v>4288.3233432016068</v>
      </c>
      <c r="AD104" s="18">
        <f>AA104*Parameters!$I$24/Parameters!$G$24</f>
        <v>4605.9769241795029</v>
      </c>
      <c r="AE104" s="18">
        <f>AB104*Parameters!$H$24/Parameters!$G$24</f>
        <v>1806.9573867922486</v>
      </c>
      <c r="AF104" s="18">
        <f>AB104*Parameters!$I$24/Parameters!$G$24</f>
        <v>1940.8060821101926</v>
      </c>
      <c r="AG104" s="15">
        <f>'[1]Colon CA'!NZ148</f>
        <v>1880.572142095491</v>
      </c>
      <c r="AH104" s="16">
        <f>'[1]Colon CA'!OL148</f>
        <v>1004.2205967988772</v>
      </c>
      <c r="AI104" s="18">
        <f>AG104*Parameters!$H$20/Parameters!$G$20</f>
        <v>1811.560320367216</v>
      </c>
      <c r="AJ104" s="18">
        <f>AG104*Parameters!$I$20/Parameters!$G$20</f>
        <v>1949.5839638237658</v>
      </c>
      <c r="AK104" s="18">
        <f>AH104*Parameters!$H$20/Parameters!$G$20</f>
        <v>967.36846480625786</v>
      </c>
      <c r="AL104" s="18">
        <f>AH104*Parameters!$I$20/Parameters!$G$20</f>
        <v>1041.0727287914963</v>
      </c>
      <c r="AM104" s="3">
        <f>'[1]Pancreas CA'!NZ148</f>
        <v>472.78992441772237</v>
      </c>
      <c r="AN104" s="4">
        <f>'[1]Pancreas CA'!OL148</f>
        <v>486.96654331968455</v>
      </c>
      <c r="AO104" s="18">
        <f>AM104*Parameters!$H$25/Parameters!$G$25</f>
        <v>459.89565375178449</v>
      </c>
      <c r="AP104" s="18">
        <f>AM104*Parameters!$I$25/Parameters!$G$25</f>
        <v>489.98228530563949</v>
      </c>
      <c r="AQ104" s="18">
        <f>AN104*Parameters!$H$25/Parameters!$G$25</f>
        <v>473.68563759278402</v>
      </c>
      <c r="AR104" s="18">
        <f>AN104*Parameters!$I$25/Parameters!$G$25</f>
        <v>504.67441762221841</v>
      </c>
      <c r="AS104" s="3">
        <f>'[1]Kidney CA'!NZ148</f>
        <v>0</v>
      </c>
      <c r="AT104" s="4">
        <f>'[1]Kidney CA'!OL148</f>
        <v>0</v>
      </c>
      <c r="AU104" s="18">
        <f>AS104*Parameters!$H$22/Parameters!$G$22</f>
        <v>0</v>
      </c>
      <c r="AV104" s="18">
        <f>AS104*Parameters!$I$22/Parameters!$G$22</f>
        <v>0</v>
      </c>
      <c r="AW104" s="18">
        <f>AT104*Parameters!$H$22/Parameters!$G$22</f>
        <v>0</v>
      </c>
      <c r="AX104" s="18">
        <f>AT104*Parameters!$I$22/Parameters!$G$22</f>
        <v>0</v>
      </c>
      <c r="AY104" s="3">
        <f>'[1]Liver CA'!NZ148</f>
        <v>0</v>
      </c>
      <c r="AZ104" s="4">
        <f>'[1]Liver CA'!OL148</f>
        <v>0</v>
      </c>
      <c r="BA104" s="18">
        <f>AY104*Parameters!$H$23/Parameters!$G$23</f>
        <v>0</v>
      </c>
      <c r="BB104" s="18">
        <f>AY104*Parameters!$I$23/Parameters!$G$23</f>
        <v>0</v>
      </c>
      <c r="BC104" s="18">
        <f>AZ104*Parameters!$H$23/Parameters!$G$23</f>
        <v>0</v>
      </c>
      <c r="BD104" s="18">
        <f>AZ104*Parameters!$I$23/Parameters!$G$23</f>
        <v>0</v>
      </c>
      <c r="BE104" s="3">
        <f>[1]Cirrhosis!NZ148</f>
        <v>1760.0488597791857</v>
      </c>
      <c r="BF104" s="4">
        <f>[1]Cirrhosis!OL148</f>
        <v>969.73583504234261</v>
      </c>
      <c r="BG104" s="18">
        <f>BE104*Parameters!$H$16/Parameters!$G$16</f>
        <v>1514.2556321869044</v>
      </c>
      <c r="BH104" s="18">
        <f>BE104*Parameters!$I$16/Parameters!$G$16</f>
        <v>2045.2283863303644</v>
      </c>
      <c r="BI104" s="18">
        <f>BF104*Parameters!$H$16/Parameters!$G$16</f>
        <v>834.31090096587775</v>
      </c>
      <c r="BJ104" s="18">
        <f>BF104*Parameters!$I$16/Parameters!$G$16</f>
        <v>1126.8614766292374</v>
      </c>
      <c r="BK104" s="3">
        <f>[1]CKD!NZ148</f>
        <v>37533.768133290323</v>
      </c>
      <c r="BL104" s="4">
        <f>[1]CKD!OL148</f>
        <v>1344.8983110229258</v>
      </c>
      <c r="BM104" s="18">
        <f>BK104*Parameters!$H$14/Parameters!$G$14</f>
        <v>29980.822036929039</v>
      </c>
      <c r="BN104" s="18">
        <f>BK104*Parameters!$I$14/Parameters!$G$14</f>
        <v>46977.823506684079</v>
      </c>
      <c r="BO104" s="18">
        <f>BL104*Parameters!$H$14/Parameters!$G$14</f>
        <v>1074.2634946045343</v>
      </c>
      <c r="BP104" s="18">
        <f>BL104*Parameters!$I$14/Parameters!$G$14</f>
        <v>1683.294767136239</v>
      </c>
      <c r="BQ104" s="18">
        <f t="shared" si="6"/>
        <v>118230.26001573307</v>
      </c>
      <c r="BR104" s="18">
        <f t="shared" si="6"/>
        <v>16533.874052427829</v>
      </c>
      <c r="BS104" s="18">
        <f t="shared" si="6"/>
        <v>101446.04126601618</v>
      </c>
      <c r="BT104" s="18">
        <f t="shared" si="6"/>
        <v>138030.65789814832</v>
      </c>
      <c r="BU104" s="18">
        <f t="shared" si="6"/>
        <v>14831.834708117867</v>
      </c>
      <c r="BV104" s="18">
        <f t="shared" si="6"/>
        <v>18487.654694007775</v>
      </c>
    </row>
    <row r="105" spans="1:74" x14ac:dyDescent="0.35">
      <c r="A105" s="9" t="s">
        <v>15</v>
      </c>
      <c r="B105" s="10">
        <v>60</v>
      </c>
      <c r="C105" s="15">
        <f>[1]CHD!NZ149</f>
        <v>8733.9741986988138</v>
      </c>
      <c r="D105" s="16">
        <f>[1]CHD!OL149</f>
        <v>4849.2506238227379</v>
      </c>
      <c r="E105" s="18">
        <f>C105*Parameters!$H$3/Parameters!$G$3</f>
        <v>8093.4827574609008</v>
      </c>
      <c r="F105" s="18">
        <f>C105*Parameters!$I$3/Parameters!$G$3</f>
        <v>9432.6921345947194</v>
      </c>
      <c r="G105" s="18">
        <f>D105*Parameters!$H$3/Parameters!$G$3</f>
        <v>4493.6389114090698</v>
      </c>
      <c r="H105" s="18">
        <f>D105*Parameters!$I$3/Parameters!$G$3</f>
        <v>5237.1906737285572</v>
      </c>
      <c r="I105" s="15">
        <f>[1]Stroke!NZ149</f>
        <v>13700.804282996392</v>
      </c>
      <c r="J105" s="16">
        <f>[1]Stroke!OL149</f>
        <v>3549.0884756995019</v>
      </c>
      <c r="K105" s="18">
        <f>I105*Parameters!$H$7/Parameters!$G$7</f>
        <v>11832.512789860521</v>
      </c>
      <c r="L105" s="18">
        <f>I105*Parameters!$I$7/Parameters!$G$7</f>
        <v>15880.477691654911</v>
      </c>
      <c r="M105" s="18">
        <f>J105*Parameters!$H$7/Parameters!$G$7</f>
        <v>3065.1218653768424</v>
      </c>
      <c r="N105" s="18">
        <f>J105*Parameters!$I$7/Parameters!$G$7</f>
        <v>4113.7161877426042</v>
      </c>
      <c r="O105" s="15">
        <f>[1]HHD!NZ149</f>
        <v>1183.0642764362722</v>
      </c>
      <c r="P105" s="16">
        <f>[1]HHD!OL150</f>
        <v>1227.0560469685911</v>
      </c>
      <c r="Q105" s="18">
        <f>O105*Parameters!$H$18/Parameters!$G$18</f>
        <v>1019.9195023080091</v>
      </c>
      <c r="R105" s="18">
        <f>O105*Parameters!$I$18/Parameters!$G$18</f>
        <v>1375.4343002553724</v>
      </c>
      <c r="S105" s="18">
        <f>P105*Parameters!$H$18/Parameters!$G$18</f>
        <v>1057.8447998599954</v>
      </c>
      <c r="T105" s="18">
        <f>P105*Parameters!$I$18/Parameters!$G$18</f>
        <v>1426.579272954051</v>
      </c>
      <c r="U105" s="15">
        <f>[1]Diabetes!NZ149</f>
        <v>45872.907342114406</v>
      </c>
      <c r="V105" s="17">
        <f>[1]Diabetes!OL149</f>
        <v>2498.7877452201747</v>
      </c>
      <c r="W105" s="18">
        <f>U105*Parameters!$H$12/Parameters!$G$12</f>
        <v>40139.12393467113</v>
      </c>
      <c r="X105" s="18">
        <f>U105*Parameters!$I$12/Parameters!$G$12</f>
        <v>52244.574010206874</v>
      </c>
      <c r="Y105" s="18">
        <f>V105*Parameters!$H$12/Parameters!$G$12</f>
        <v>2186.45725338077</v>
      </c>
      <c r="Z105" s="18">
        <f>V105*Parameters!$I$12/Parameters!$G$12</f>
        <v>2845.8649964638594</v>
      </c>
      <c r="AA105" s="3">
        <f>'[1]Breast CA'!NZ149</f>
        <v>5105.5676780627673</v>
      </c>
      <c r="AB105" s="4">
        <f>'[1]Breast CA'!OL149</f>
        <v>1898.0527945992874</v>
      </c>
      <c r="AC105" s="18">
        <f>AA105*Parameters!$H$24/Parameters!$G$24</f>
        <v>4923.2259752748105</v>
      </c>
      <c r="AD105" s="18">
        <f>AA105*Parameters!$I$24/Parameters!$G$24</f>
        <v>5287.9093808507223</v>
      </c>
      <c r="AE105" s="18">
        <f>AB105*Parameters!$H$24/Parameters!$G$24</f>
        <v>1830.2651947921702</v>
      </c>
      <c r="AF105" s="18">
        <f>AB105*Parameters!$I$24/Parameters!$G$24</f>
        <v>1965.8403944064046</v>
      </c>
      <c r="AG105" s="15">
        <f>'[1]Colon CA'!NZ149</f>
        <v>1829.0575206715514</v>
      </c>
      <c r="AH105" s="16">
        <f>'[1]Colon CA'!OL149</f>
        <v>1078.4351484515539</v>
      </c>
      <c r="AI105" s="18">
        <f>AG105*Parameters!$H$20/Parameters!$G$20</f>
        <v>1761.9361437661732</v>
      </c>
      <c r="AJ105" s="18">
        <f>AG105*Parameters!$I$20/Parameters!$G$20</f>
        <v>1896.1788975769291</v>
      </c>
      <c r="AK105" s="18">
        <f>AH105*Parameters!$H$20/Parameters!$G$20</f>
        <v>1038.8595466735151</v>
      </c>
      <c r="AL105" s="18">
        <f>AH105*Parameters!$I$20/Parameters!$G$20</f>
        <v>1118.0107502295923</v>
      </c>
      <c r="AM105" s="3">
        <f>'[1]Pancreas CA'!NZ149</f>
        <v>459.58283664389916</v>
      </c>
      <c r="AN105" s="4">
        <f>'[1]Pancreas CA'!OL149</f>
        <v>478.06122888685417</v>
      </c>
      <c r="AO105" s="18">
        <f>AM105*Parameters!$H$25/Parameters!$G$25</f>
        <v>447.0487592808837</v>
      </c>
      <c r="AP105" s="18">
        <f>AM105*Parameters!$I$25/Parameters!$G$25</f>
        <v>476.29493979458636</v>
      </c>
      <c r="AQ105" s="18">
        <f>AN105*Parameters!$H$25/Parameters!$G$25</f>
        <v>465.02319537175811</v>
      </c>
      <c r="AR105" s="18">
        <f>AN105*Parameters!$I$25/Parameters!$G$25</f>
        <v>495.44527357364882</v>
      </c>
      <c r="AS105" s="3">
        <f>'[1]Kidney CA'!NZ149</f>
        <v>508.34329495688337</v>
      </c>
      <c r="AT105" s="4">
        <f>'[1]Kidney CA'!OL149</f>
        <v>0</v>
      </c>
      <c r="AU105" s="18">
        <f>AS105*Parameters!$H$22/Parameters!$G$22</f>
        <v>474.20083484783891</v>
      </c>
      <c r="AV105" s="18">
        <f>AS105*Parameters!$I$22/Parameters!$G$22</f>
        <v>542.48575506592772</v>
      </c>
      <c r="AW105" s="18">
        <f>AT105*Parameters!$H$22/Parameters!$G$22</f>
        <v>0</v>
      </c>
      <c r="AX105" s="18">
        <f>AT105*Parameters!$I$22/Parameters!$G$22</f>
        <v>0</v>
      </c>
      <c r="AY105" s="3">
        <f>'[1]Liver CA'!NZ149</f>
        <v>0</v>
      </c>
      <c r="AZ105" s="4">
        <f>'[1]Liver CA'!OL149</f>
        <v>0</v>
      </c>
      <c r="BA105" s="18">
        <f>AY105*Parameters!$H$23/Parameters!$G$23</f>
        <v>0</v>
      </c>
      <c r="BB105" s="18">
        <f>AY105*Parameters!$I$23/Parameters!$G$23</f>
        <v>0</v>
      </c>
      <c r="BC105" s="18">
        <f>AZ105*Parameters!$H$23/Parameters!$G$23</f>
        <v>0</v>
      </c>
      <c r="BD105" s="18">
        <f>AZ105*Parameters!$I$23/Parameters!$G$23</f>
        <v>0</v>
      </c>
      <c r="BE105" s="3">
        <f>[1]Cirrhosis!NZ149</f>
        <v>1132.2481218715814</v>
      </c>
      <c r="BF105" s="4">
        <f>[1]Cirrhosis!OL149</f>
        <v>1027.7460975883976</v>
      </c>
      <c r="BG105" s="18">
        <f>BE105*Parameters!$H$16/Parameters!$G$16</f>
        <v>974.12812493863839</v>
      </c>
      <c r="BH105" s="18">
        <f>BE105*Parameters!$I$16/Parameters!$G$16</f>
        <v>1315.7055193976416</v>
      </c>
      <c r="BI105" s="18">
        <f>BF105*Parameters!$H$16/Parameters!$G$16</f>
        <v>884.219951102148</v>
      </c>
      <c r="BJ105" s="18">
        <f>BF105*Parameters!$I$16/Parameters!$G$16</f>
        <v>1194.2711027873167</v>
      </c>
      <c r="BK105" s="3">
        <f>[1]CKD!NZ149</f>
        <v>38958.721371165018</v>
      </c>
      <c r="BL105" s="4">
        <f>[1]CKD!OL149</f>
        <v>1439.0112944951563</v>
      </c>
      <c r="BM105" s="18">
        <f>BK105*Parameters!$H$14/Parameters!$G$14</f>
        <v>31119.030950139</v>
      </c>
      <c r="BN105" s="18">
        <f>BK105*Parameters!$I$14/Parameters!$G$14</f>
        <v>48761.316213209924</v>
      </c>
      <c r="BO105" s="18">
        <f>BL105*Parameters!$H$14/Parameters!$G$14</f>
        <v>1149.4380573829196</v>
      </c>
      <c r="BP105" s="18">
        <f>BL105*Parameters!$I$14/Parameters!$G$14</f>
        <v>1801.0879796787483</v>
      </c>
      <c r="BQ105" s="18">
        <f t="shared" si="6"/>
        <v>117484.27092361759</v>
      </c>
      <c r="BR105" s="18">
        <f t="shared" si="6"/>
        <v>18045.489455732259</v>
      </c>
      <c r="BS105" s="18">
        <f t="shared" si="6"/>
        <v>100784.6097725479</v>
      </c>
      <c r="BT105" s="18">
        <f t="shared" si="6"/>
        <v>137213.06884260761</v>
      </c>
      <c r="BU105" s="18">
        <f t="shared" si="6"/>
        <v>16170.868775349187</v>
      </c>
      <c r="BV105" s="18">
        <f t="shared" si="6"/>
        <v>20198.006631564782</v>
      </c>
    </row>
    <row r="106" spans="1:74" x14ac:dyDescent="0.35">
      <c r="A106" s="9" t="s">
        <v>15</v>
      </c>
      <c r="B106" s="10">
        <v>61</v>
      </c>
      <c r="C106" s="15">
        <f>[1]CHD!NZ150</f>
        <v>12269.224418854303</v>
      </c>
      <c r="D106" s="16">
        <f>[1]CHD!OL150</f>
        <v>6717.9784599346112</v>
      </c>
      <c r="E106" s="18">
        <f>C106*Parameters!$H$3/Parameters!$G$3</f>
        <v>11369.481294804988</v>
      </c>
      <c r="F106" s="18">
        <f>C106*Parameters!$I$3/Parameters!$G$3</f>
        <v>13250.762372362648</v>
      </c>
      <c r="G106" s="18">
        <f>D106*Parameters!$H$3/Parameters!$G$3</f>
        <v>6225.3267062060731</v>
      </c>
      <c r="H106" s="18">
        <f>D106*Parameters!$I$3/Parameters!$G$3</f>
        <v>7255.4167367293803</v>
      </c>
      <c r="I106" s="15">
        <f>[1]Stroke!NZ150</f>
        <v>18545.182293556263</v>
      </c>
      <c r="J106" s="16">
        <f>[1]Stroke!OL150</f>
        <v>4890.7932230094029</v>
      </c>
      <c r="K106" s="18">
        <f>I106*Parameters!$H$7/Parameters!$G$7</f>
        <v>16016.293798980409</v>
      </c>
      <c r="L106" s="18">
        <f>I106*Parameters!$I$7/Parameters!$G$7</f>
        <v>21495.55220389476</v>
      </c>
      <c r="M106" s="18">
        <f>J106*Parameters!$H$7/Parameters!$G$7</f>
        <v>4223.8668744172119</v>
      </c>
      <c r="N106" s="18">
        <f>J106*Parameters!$I$7/Parameters!$G$7</f>
        <v>5668.8739630336258</v>
      </c>
      <c r="O106" s="15">
        <f>[1]HHD!NZ150</f>
        <v>2230.4856056852022</v>
      </c>
      <c r="P106" s="16">
        <f>[1]HHD!OL151</f>
        <v>1348.8080836728461</v>
      </c>
      <c r="Q106" s="18">
        <f>O106*Parameters!$H$18/Parameters!$G$18</f>
        <v>1922.9012439698768</v>
      </c>
      <c r="R106" s="18">
        <f>O106*Parameters!$I$18/Parameters!$G$18</f>
        <v>2593.1696775822338</v>
      </c>
      <c r="S106" s="18">
        <f>P106*Parameters!$H$18/Parameters!$G$18</f>
        <v>1162.8072090491628</v>
      </c>
      <c r="T106" s="18">
        <f>P106*Parameters!$I$18/Parameters!$G$18</f>
        <v>1568.1285790605853</v>
      </c>
      <c r="U106" s="15">
        <f>[1]Diabetes!NZ150</f>
        <v>57657.549773373947</v>
      </c>
      <c r="V106" s="17">
        <f>[1]Diabetes!OL150</f>
        <v>3586.6184390774197</v>
      </c>
      <c r="W106" s="18">
        <f>U106*Parameters!$H$12/Parameters!$G$12</f>
        <v>50450.770840901598</v>
      </c>
      <c r="X106" s="18">
        <f>U106*Parameters!$I$12/Parameters!$G$12</f>
        <v>65666.082681808446</v>
      </c>
      <c r="Y106" s="18">
        <f>V106*Parameters!$H$12/Parameters!$G$12</f>
        <v>3138.3169363747065</v>
      </c>
      <c r="Z106" s="18">
        <f>V106*Parameters!$I$12/Parameters!$G$12</f>
        <v>4084.7934727416823</v>
      </c>
      <c r="AA106" s="3">
        <f>'[1]Breast CA'!NZ150</f>
        <v>6417.2468603430952</v>
      </c>
      <c r="AB106" s="4">
        <f>'[1]Breast CA'!OL150</f>
        <v>2499.8178169657663</v>
      </c>
      <c r="AC106" s="18">
        <f>AA106*Parameters!$H$24/Parameters!$G$24</f>
        <v>6188.0594724736984</v>
      </c>
      <c r="AD106" s="18">
        <f>AA106*Parameters!$I$24/Parameters!$G$24</f>
        <v>6646.4342482124903</v>
      </c>
      <c r="AE106" s="18">
        <f>AB106*Parameters!$H$24/Parameters!$G$24</f>
        <v>2410.5386092169888</v>
      </c>
      <c r="AF106" s="18">
        <f>AB106*Parameters!$I$24/Parameters!$G$24</f>
        <v>2589.0970247145433</v>
      </c>
      <c r="AG106" s="15">
        <f>'[1]Colon CA'!NZ150</f>
        <v>2298.964969612402</v>
      </c>
      <c r="AH106" s="16">
        <f>'[1]Colon CA'!OL150</f>
        <v>1467.7536259167978</v>
      </c>
      <c r="AI106" s="18">
        <f>AG106*Parameters!$H$20/Parameters!$G$20</f>
        <v>2214.5992826541487</v>
      </c>
      <c r="AJ106" s="18">
        <f>AG106*Parameters!$I$20/Parameters!$G$20</f>
        <v>2383.3306565706548</v>
      </c>
      <c r="AK106" s="18">
        <f>AH106*Parameters!$H$20/Parameters!$G$20</f>
        <v>1413.89110753453</v>
      </c>
      <c r="AL106" s="18">
        <f>AH106*Parameters!$I$20/Parameters!$G$20</f>
        <v>1521.6161442990654</v>
      </c>
      <c r="AM106" s="3">
        <f>'[1]Pancreas CA'!NZ150</f>
        <v>1155.3104198685539</v>
      </c>
      <c r="AN106" s="4">
        <f>'[1]Pancreas CA'!OL150</f>
        <v>598.90331012060153</v>
      </c>
      <c r="AO106" s="18">
        <f>AM106*Parameters!$H$25/Parameters!$G$25</f>
        <v>1123.8019538721389</v>
      </c>
      <c r="AP106" s="18">
        <f>AM106*Parameters!$I$25/Parameters!$G$25</f>
        <v>1197.3217078637738</v>
      </c>
      <c r="AQ106" s="18">
        <f>AN106*Parameters!$H$25/Parameters!$G$25</f>
        <v>582.56958348094872</v>
      </c>
      <c r="AR106" s="18">
        <f>AN106*Parameters!$I$25/Parameters!$G$25</f>
        <v>620.68161230680516</v>
      </c>
      <c r="AS106" s="3">
        <f>'[1]Kidney CA'!NZ150</f>
        <v>638.94048047915282</v>
      </c>
      <c r="AT106" s="4">
        <f>'[1]Kidney CA'!OL150</f>
        <v>60.915622874351378</v>
      </c>
      <c r="AU106" s="18">
        <f>AS106*Parameters!$H$22/Parameters!$G$22</f>
        <v>596.02656761114997</v>
      </c>
      <c r="AV106" s="18">
        <f>AS106*Parameters!$I$22/Parameters!$G$22</f>
        <v>681.85439334715556</v>
      </c>
      <c r="AW106" s="18">
        <f>AT106*Parameters!$H$22/Parameters!$G$22</f>
        <v>56.824275069357626</v>
      </c>
      <c r="AX106" s="18">
        <f>AT106*Parameters!$I$22/Parameters!$G$22</f>
        <v>65.00697067934513</v>
      </c>
      <c r="AY106" s="3">
        <f>'[1]Liver CA'!NZ150</f>
        <v>0</v>
      </c>
      <c r="AZ106" s="4">
        <f>'[1]Liver CA'!OL150</f>
        <v>0</v>
      </c>
      <c r="BA106" s="18">
        <f>AY106*Parameters!$H$23/Parameters!$G$23</f>
        <v>0</v>
      </c>
      <c r="BB106" s="18">
        <f>AY106*Parameters!$I$23/Parameters!$G$23</f>
        <v>0</v>
      </c>
      <c r="BC106" s="18">
        <f>AZ106*Parameters!$H$23/Parameters!$G$23</f>
        <v>0</v>
      </c>
      <c r="BD106" s="18">
        <f>AZ106*Parameters!$I$23/Parameters!$G$23</f>
        <v>0</v>
      </c>
      <c r="BE106" s="3">
        <f>[1]Cirrhosis!NZ150</f>
        <v>1423.1196487145644</v>
      </c>
      <c r="BF106" s="4">
        <f>[1]Cirrhosis!OL150</f>
        <v>1384.0300655979356</v>
      </c>
      <c r="BG106" s="18">
        <f>BE106*Parameters!$H$16/Parameters!$G$16</f>
        <v>1224.3790457114005</v>
      </c>
      <c r="BH106" s="18">
        <f>BE106*Parameters!$I$16/Parameters!$G$16</f>
        <v>1653.7067630387749</v>
      </c>
      <c r="BI106" s="18">
        <f>BF106*Parameters!$H$16/Parameters!$G$16</f>
        <v>1190.7483762755423</v>
      </c>
      <c r="BJ106" s="18">
        <f>BF106*Parameters!$I$16/Parameters!$G$16</f>
        <v>1608.2835212033297</v>
      </c>
      <c r="BK106" s="3">
        <f>[1]CKD!NZ150</f>
        <v>53727.836897492256</v>
      </c>
      <c r="BL106" s="4">
        <f>[1]CKD!OL150</f>
        <v>2022.9443589386335</v>
      </c>
      <c r="BM106" s="18">
        <f>BK106*Parameters!$H$14/Parameters!$G$14</f>
        <v>42916.147154012295</v>
      </c>
      <c r="BN106" s="18">
        <f>BK106*Parameters!$I$14/Parameters!$G$14</f>
        <v>67246.561288570447</v>
      </c>
      <c r="BO106" s="18">
        <f>BL106*Parameters!$H$14/Parameters!$G$14</f>
        <v>1615.865867785227</v>
      </c>
      <c r="BP106" s="18">
        <f>BL106*Parameters!$I$14/Parameters!$G$14</f>
        <v>2531.9473046398439</v>
      </c>
      <c r="BQ106" s="18">
        <f t="shared" si="6"/>
        <v>156363.86136797973</v>
      </c>
      <c r="BR106" s="18">
        <f t="shared" si="6"/>
        <v>24578.563006108365</v>
      </c>
      <c r="BS106" s="18">
        <f t="shared" si="6"/>
        <v>134022.46065499171</v>
      </c>
      <c r="BT106" s="18">
        <f t="shared" si="6"/>
        <v>182814.77599325139</v>
      </c>
      <c r="BU106" s="18">
        <f t="shared" si="6"/>
        <v>22020.755545409749</v>
      </c>
      <c r="BV106" s="18">
        <f t="shared" si="6"/>
        <v>27513.845329408203</v>
      </c>
    </row>
    <row r="107" spans="1:74" x14ac:dyDescent="0.35">
      <c r="A107" s="9" t="s">
        <v>15</v>
      </c>
      <c r="B107" s="10">
        <v>62</v>
      </c>
      <c r="C107" s="15">
        <f>[1]CHD!NZ151</f>
        <v>13197.326621477348</v>
      </c>
      <c r="D107" s="16">
        <f>[1]CHD!OL151</f>
        <v>7212.6552162696034</v>
      </c>
      <c r="E107" s="18">
        <f>C107*Parameters!$H$3/Parameters!$G$3</f>
        <v>12229.522669235675</v>
      </c>
      <c r="F107" s="18">
        <f>C107*Parameters!$I$3/Parameters!$G$3</f>
        <v>14253.112751195536</v>
      </c>
      <c r="G107" s="18">
        <f>D107*Parameters!$H$3/Parameters!$G$3</f>
        <v>6683.7271670764994</v>
      </c>
      <c r="H107" s="18">
        <f>D107*Parameters!$I$3/Parameters!$G$3</f>
        <v>7789.6676335711718</v>
      </c>
      <c r="I107" s="15">
        <f>[1]Stroke!NZ151</f>
        <v>18692.545942477518</v>
      </c>
      <c r="J107" s="16">
        <f>[1]Stroke!OL151</f>
        <v>5261.4029981123276</v>
      </c>
      <c r="K107" s="18">
        <f>I107*Parameters!$H$7/Parameters!$G$7</f>
        <v>16143.562404866949</v>
      </c>
      <c r="L107" s="18">
        <f>I107*Parameters!$I$7/Parameters!$G$7</f>
        <v>21666.360069689854</v>
      </c>
      <c r="M107" s="18">
        <f>J107*Parameters!$H$7/Parameters!$G$7</f>
        <v>4543.9389529151922</v>
      </c>
      <c r="N107" s="18">
        <f>J107*Parameters!$I$7/Parameters!$G$7</f>
        <v>6098.444384175652</v>
      </c>
      <c r="O107" s="15">
        <f>[1]HHD!NZ151</f>
        <v>2170.621297584019</v>
      </c>
      <c r="P107" s="16">
        <f>[1]HHD!OL152</f>
        <v>1455.923786213626</v>
      </c>
      <c r="Q107" s="18">
        <f>O107*Parameters!$H$18/Parameters!$G$18</f>
        <v>1871.2922346026996</v>
      </c>
      <c r="R107" s="18">
        <f>O107*Parameters!$I$18/Parameters!$G$18</f>
        <v>2523.5712420927839</v>
      </c>
      <c r="S107" s="18">
        <f>P107*Parameters!$H$18/Parameters!$G$18</f>
        <v>1255.1516371590669</v>
      </c>
      <c r="T107" s="18">
        <f>P107*Parameters!$I$18/Parameters!$G$18</f>
        <v>1692.6616363973701</v>
      </c>
      <c r="U107" s="15">
        <f>[1]Diabetes!NZ151</f>
        <v>55371.673787104533</v>
      </c>
      <c r="V107" s="17">
        <f>[1]Diabetes!OL151</f>
        <v>3947.7172732740346</v>
      </c>
      <c r="W107" s="18">
        <f>U107*Parameters!$H$12/Parameters!$G$12</f>
        <v>48450.612908292838</v>
      </c>
      <c r="X107" s="18">
        <f>U107*Parameters!$I$12/Parameters!$G$12</f>
        <v>63062.702515555757</v>
      </c>
      <c r="Y107" s="18">
        <f>V107*Parameters!$H$12/Parameters!$G$12</f>
        <v>3454.2810140466827</v>
      </c>
      <c r="Z107" s="18">
        <f>V107*Parameters!$I$12/Parameters!$G$12</f>
        <v>4496.0483039972696</v>
      </c>
      <c r="AA107" s="3">
        <f>'[1]Breast CA'!NZ151</f>
        <v>6245.8980523572191</v>
      </c>
      <c r="AB107" s="4">
        <f>'[1]Breast CA'!OL151</f>
        <v>2539.0529322731941</v>
      </c>
      <c r="AC107" s="18">
        <f>AA107*Parameters!$H$24/Parameters!$G$24</f>
        <v>6022.8302647730325</v>
      </c>
      <c r="AD107" s="18">
        <f>AA107*Parameters!$I$24/Parameters!$G$24</f>
        <v>6468.9658399414047</v>
      </c>
      <c r="AE107" s="18">
        <f>AB107*Parameters!$H$24/Parameters!$G$24</f>
        <v>2448.3724704062938</v>
      </c>
      <c r="AF107" s="18">
        <f>AB107*Parameters!$I$24/Parameters!$G$24</f>
        <v>2629.7333941400934</v>
      </c>
      <c r="AG107" s="15">
        <f>'[1]Colon CA'!NZ151</f>
        <v>2796.9764470730133</v>
      </c>
      <c r="AH107" s="16">
        <f>'[1]Colon CA'!OL151</f>
        <v>1529.2740320255075</v>
      </c>
      <c r="AI107" s="18">
        <f>AG107*Parameters!$H$20/Parameters!$G$20</f>
        <v>2694.3351095657467</v>
      </c>
      <c r="AJ107" s="18">
        <f>AG107*Parameters!$I$20/Parameters!$G$20</f>
        <v>2899.6177845802795</v>
      </c>
      <c r="AK107" s="18">
        <f>AH107*Parameters!$H$20/Parameters!$G$20</f>
        <v>1473.1538840612686</v>
      </c>
      <c r="AL107" s="18">
        <f>AH107*Parameters!$I$20/Parameters!$G$20</f>
        <v>1585.3941799897459</v>
      </c>
      <c r="AM107" s="3">
        <f>'[1]Pancreas CA'!NZ151</f>
        <v>1124.4626390876183</v>
      </c>
      <c r="AN107" s="4">
        <f>'[1]Pancreas CA'!OL151</f>
        <v>952.86861637165703</v>
      </c>
      <c r="AO107" s="18">
        <f>AM107*Parameters!$H$25/Parameters!$G$25</f>
        <v>1093.7954762034105</v>
      </c>
      <c r="AP107" s="18">
        <f>AM107*Parameters!$I$25/Parameters!$G$25</f>
        <v>1165.3521895998952</v>
      </c>
      <c r="AQ107" s="18">
        <f>AN107*Parameters!$H$25/Parameters!$G$25</f>
        <v>926.88129047061182</v>
      </c>
      <c r="AR107" s="18">
        <f>AN107*Parameters!$I$25/Parameters!$G$25</f>
        <v>987.51838423971708</v>
      </c>
      <c r="AS107" s="3">
        <f>'[1]Kidney CA'!NZ151</f>
        <v>621.87781775948258</v>
      </c>
      <c r="AT107" s="4">
        <f>'[1]Kidney CA'!OL151</f>
        <v>120.39376626597569</v>
      </c>
      <c r="AU107" s="18">
        <f>AS107*Parameters!$H$22/Parameters!$G$22</f>
        <v>580.10990462638301</v>
      </c>
      <c r="AV107" s="18">
        <f>AS107*Parameters!$I$22/Parameters!$G$22</f>
        <v>663.64573089258215</v>
      </c>
      <c r="AW107" s="18">
        <f>AT107*Parameters!$H$22/Parameters!$G$22</f>
        <v>112.30761778542507</v>
      </c>
      <c r="AX107" s="18">
        <f>AT107*Parameters!$I$22/Parameters!$G$22</f>
        <v>128.47991474652628</v>
      </c>
      <c r="AY107" s="3">
        <f>'[1]Liver CA'!NZ151</f>
        <v>648.62995874659896</v>
      </c>
      <c r="AZ107" s="4">
        <f>'[1]Liver CA'!OL151</f>
        <v>0</v>
      </c>
      <c r="BA107" s="18">
        <f>AY107*Parameters!$H$23/Parameters!$G$23</f>
        <v>555.96853606851346</v>
      </c>
      <c r="BB107" s="18">
        <f>AY107*Parameters!$I$23/Parameters!$G$23</f>
        <v>754.52872752155395</v>
      </c>
      <c r="BC107" s="18">
        <f>AZ107*Parameters!$H$23/Parameters!$G$23</f>
        <v>0</v>
      </c>
      <c r="BD107" s="18">
        <f>AZ107*Parameters!$I$23/Parameters!$G$23</f>
        <v>0</v>
      </c>
      <c r="BE107" s="3">
        <f>[1]Cirrhosis!NZ151</f>
        <v>1384.9347368666463</v>
      </c>
      <c r="BF107" s="4">
        <f>[1]Cirrhosis!OL151</f>
        <v>1443.4985870373855</v>
      </c>
      <c r="BG107" s="18">
        <f>BE107*Parameters!$H$16/Parameters!$G$16</f>
        <v>1191.5267089657464</v>
      </c>
      <c r="BH107" s="18">
        <f>BE107*Parameters!$I$16/Parameters!$G$16</f>
        <v>1609.3347757459433</v>
      </c>
      <c r="BI107" s="18">
        <f>BF107*Parameters!$H$16/Parameters!$G$16</f>
        <v>1241.9120374586826</v>
      </c>
      <c r="BJ107" s="18">
        <f>BF107*Parameters!$I$16/Parameters!$G$16</f>
        <v>1677.3876869571816</v>
      </c>
      <c r="BK107" s="3">
        <f>[1]CKD!NZ151</f>
        <v>56919.882907184961</v>
      </c>
      <c r="BL107" s="4">
        <f>[1]CKD!OL151</f>
        <v>2145.2435203165496</v>
      </c>
      <c r="BM107" s="18">
        <f>BK107*Parameters!$H$14/Parameters!$G$14</f>
        <v>45465.855539550219</v>
      </c>
      <c r="BN107" s="18">
        <f>BK107*Parameters!$I$14/Parameters!$G$14</f>
        <v>71241.773640712549</v>
      </c>
      <c r="BO107" s="18">
        <f>BL107*Parameters!$H$14/Parameters!$G$14</f>
        <v>1713.5546844133896</v>
      </c>
      <c r="BP107" s="18">
        <f>BL107*Parameters!$I$14/Parameters!$G$14</f>
        <v>2685.0187574666497</v>
      </c>
      <c r="BQ107" s="18">
        <f t="shared" si="6"/>
        <v>159174.83020771897</v>
      </c>
      <c r="BR107" s="18">
        <f t="shared" si="6"/>
        <v>26608.030728159858</v>
      </c>
      <c r="BS107" s="18">
        <f t="shared" si="6"/>
        <v>136299.41175675119</v>
      </c>
      <c r="BT107" s="18">
        <f t="shared" si="6"/>
        <v>186308.96526752814</v>
      </c>
      <c r="BU107" s="18">
        <f t="shared" si="6"/>
        <v>23853.280755793112</v>
      </c>
      <c r="BV107" s="18">
        <f t="shared" si="6"/>
        <v>29770.35427568138</v>
      </c>
    </row>
    <row r="108" spans="1:74" x14ac:dyDescent="0.35">
      <c r="A108" s="9" t="s">
        <v>15</v>
      </c>
      <c r="B108" s="10">
        <v>63</v>
      </c>
      <c r="C108" s="15">
        <f>[1]CHD!NZ152</f>
        <v>14037.746879103253</v>
      </c>
      <c r="D108" s="16">
        <f>[1]CHD!OL152</f>
        <v>7722.8578893207286</v>
      </c>
      <c r="E108" s="18">
        <f>C108*Parameters!$H$3/Parameters!$G$3</f>
        <v>13008.312107969015</v>
      </c>
      <c r="F108" s="18">
        <f>C108*Parameters!$I$3/Parameters!$G$3</f>
        <v>15160.766629431515</v>
      </c>
      <c r="G108" s="18">
        <f>D108*Parameters!$H$3/Parameters!$G$3</f>
        <v>7156.5149774372076</v>
      </c>
      <c r="H108" s="18">
        <f>D108*Parameters!$I$3/Parameters!$G$3</f>
        <v>8340.6865204663864</v>
      </c>
      <c r="I108" s="15">
        <f>[1]Stroke!NZ152</f>
        <v>19405.743975127883</v>
      </c>
      <c r="J108" s="16">
        <f>[1]Stroke!OL152</f>
        <v>5623.2901347664874</v>
      </c>
      <c r="K108" s="18">
        <f>I108*Parameters!$H$7/Parameters!$G$7</f>
        <v>16759.506160337718</v>
      </c>
      <c r="L108" s="18">
        <f>I108*Parameters!$I$7/Parameters!$G$7</f>
        <v>22493.021425716412</v>
      </c>
      <c r="M108" s="18">
        <f>J108*Parameters!$H$7/Parameters!$G$7</f>
        <v>4856.4778436619672</v>
      </c>
      <c r="N108" s="18">
        <f>J108*Parameters!$I$7/Parameters!$G$7</f>
        <v>6517.9044743884288</v>
      </c>
      <c r="O108" s="15">
        <f>[1]HHD!NZ152</f>
        <v>2108.0019537735698</v>
      </c>
      <c r="P108" s="16">
        <f>[1]HHD!OL153</f>
        <v>1547.6289172799068</v>
      </c>
      <c r="Q108" s="18">
        <f>O108*Parameters!$H$18/Parameters!$G$18</f>
        <v>1817.308109440547</v>
      </c>
      <c r="R108" s="18">
        <f>O108*Parameters!$I$18/Parameters!$G$18</f>
        <v>2450.7697933026802</v>
      </c>
      <c r="S108" s="18">
        <f>P108*Parameters!$H$18/Parameters!$G$18</f>
        <v>1334.2106143415717</v>
      </c>
      <c r="T108" s="18">
        <f>P108*Parameters!$I$18/Parameters!$G$18</f>
        <v>1799.2783141977766</v>
      </c>
      <c r="U108" s="15">
        <f>[1]Diabetes!NZ152</f>
        <v>53774.192629780737</v>
      </c>
      <c r="V108" s="17">
        <f>[1]Diabetes!OL152</f>
        <v>4297.1641301955433</v>
      </c>
      <c r="W108" s="18">
        <f>U108*Parameters!$H$12/Parameters!$G$12</f>
        <v>47052.805403333288</v>
      </c>
      <c r="X108" s="18">
        <f>U108*Parameters!$I$12/Parameters!$G$12</f>
        <v>61243.334017036985</v>
      </c>
      <c r="Y108" s="18">
        <f>V108*Parameters!$H$12/Parameters!$G$12</f>
        <v>3760.0495277784571</v>
      </c>
      <c r="Z108" s="18">
        <f>V108*Parameters!$I$12/Parameters!$G$12</f>
        <v>4894.0327186957693</v>
      </c>
      <c r="AA108" s="3">
        <f>'[1]Breast CA'!NZ152</f>
        <v>6066.4800872736596</v>
      </c>
      <c r="AB108" s="4">
        <f>'[1]Breast CA'!OL152</f>
        <v>2572.1130768299404</v>
      </c>
      <c r="AC108" s="18">
        <f>AA108*Parameters!$H$24/Parameters!$G$24</f>
        <v>5849.8200841567432</v>
      </c>
      <c r="AD108" s="18">
        <f>AA108*Parameters!$I$24/Parameters!$G$24</f>
        <v>6283.1400903905751</v>
      </c>
      <c r="AE108" s="18">
        <f>AB108*Parameters!$H$24/Parameters!$G$24</f>
        <v>2480.2518955145852</v>
      </c>
      <c r="AF108" s="18">
        <f>AB108*Parameters!$I$24/Parameters!$G$24</f>
        <v>2663.9742581452952</v>
      </c>
      <c r="AG108" s="15">
        <f>'[1]Colon CA'!NZ152</f>
        <v>2716.6328975836759</v>
      </c>
      <c r="AH108" s="16">
        <f>'[1]Colon CA'!OL152</f>
        <v>1632.0349846225336</v>
      </c>
      <c r="AI108" s="18">
        <f>AG108*Parameters!$H$20/Parameters!$G$20</f>
        <v>2616.9399472136324</v>
      </c>
      <c r="AJ108" s="18">
        <f>AG108*Parameters!$I$20/Parameters!$G$20</f>
        <v>2816.3258479537185</v>
      </c>
      <c r="AK108" s="18">
        <f>AH108*Parameters!$H$20/Parameters!$G$20</f>
        <v>1572.1437925262937</v>
      </c>
      <c r="AL108" s="18">
        <f>AH108*Parameters!$I$20/Parameters!$G$20</f>
        <v>1691.9261767187731</v>
      </c>
      <c r="AM108" s="3">
        <f>'[1]Pancreas CA'!NZ152</f>
        <v>1092.1620622919379</v>
      </c>
      <c r="AN108" s="4">
        <f>'[1]Pancreas CA'!OL152</f>
        <v>1053.5420039938579</v>
      </c>
      <c r="AO108" s="18">
        <f>AM108*Parameters!$H$25/Parameters!$G$25</f>
        <v>1062.3758242294305</v>
      </c>
      <c r="AP108" s="18">
        <f>AM108*Parameters!$I$25/Parameters!$G$25</f>
        <v>1131.877046375281</v>
      </c>
      <c r="AQ108" s="18">
        <f>AN108*Parameters!$H$25/Parameters!$G$25</f>
        <v>1024.8090402485707</v>
      </c>
      <c r="AR108" s="18">
        <f>AN108*Parameters!$I$25/Parameters!$G$25</f>
        <v>1091.8526223209071</v>
      </c>
      <c r="AS108" s="3">
        <f>'[1]Kidney CA'!NZ152</f>
        <v>604.0121135958027</v>
      </c>
      <c r="AT108" s="4">
        <f>'[1]Kidney CA'!OL152</f>
        <v>176.8425712842369</v>
      </c>
      <c r="AU108" s="18">
        <f>AS108*Parameters!$H$22/Parameters!$G$22</f>
        <v>563.44413581698007</v>
      </c>
      <c r="AV108" s="18">
        <f>AS108*Parameters!$I$22/Parameters!$G$22</f>
        <v>644.58009137462511</v>
      </c>
      <c r="AW108" s="18">
        <f>AT108*Parameters!$H$22/Parameters!$G$22</f>
        <v>164.96508515320605</v>
      </c>
      <c r="AX108" s="18">
        <f>AT108*Parameters!$I$22/Parameters!$G$22</f>
        <v>188.72005741526772</v>
      </c>
      <c r="AY108" s="3">
        <f>'[1]Liver CA'!NZ152</f>
        <v>629.99506934601095</v>
      </c>
      <c r="AZ108" s="4">
        <f>'[1]Liver CA'!OL152</f>
        <v>365.41409918667512</v>
      </c>
      <c r="BA108" s="18">
        <f>AY108*Parameters!$H$23/Parameters!$G$23</f>
        <v>539.99577372515228</v>
      </c>
      <c r="BB108" s="18">
        <f>AY108*Parameters!$I$23/Parameters!$G$23</f>
        <v>732.85140719842093</v>
      </c>
      <c r="BC108" s="18">
        <f>AZ108*Parameters!$H$23/Parameters!$G$23</f>
        <v>313.21208501715012</v>
      </c>
      <c r="BD108" s="18">
        <f>AZ108*Parameters!$I$23/Parameters!$G$23</f>
        <v>425.0735439518466</v>
      </c>
      <c r="BE108" s="3">
        <f>[1]Cirrhosis!NZ152</f>
        <v>672.49503607337181</v>
      </c>
      <c r="BF108" s="4">
        <f>[1]Cirrhosis!OL152</f>
        <v>1501.3569202108631</v>
      </c>
      <c r="BG108" s="18">
        <f>BE108*Parameters!$H$16/Parameters!$G$16</f>
        <v>578.58018562029997</v>
      </c>
      <c r="BH108" s="18">
        <f>BE108*Parameters!$I$16/Parameters!$G$16</f>
        <v>781.45895200663904</v>
      </c>
      <c r="BI108" s="18">
        <f>BF108*Parameters!$H$16/Parameters!$G$16</f>
        <v>1291.6903753668</v>
      </c>
      <c r="BJ108" s="18">
        <f>BF108*Parameters!$I$16/Parameters!$G$16</f>
        <v>1744.6207667291842</v>
      </c>
      <c r="BK108" s="3">
        <f>[1]CKD!NZ152</f>
        <v>59778.223784159141</v>
      </c>
      <c r="BL108" s="4">
        <f>[1]CKD!OL152</f>
        <v>2326.2402627799747</v>
      </c>
      <c r="BM108" s="18">
        <f>BK108*Parameters!$H$14/Parameters!$G$14</f>
        <v>47749.010506808503</v>
      </c>
      <c r="BN108" s="18">
        <f>BK108*Parameters!$I$14/Parameters!$G$14</f>
        <v>74819.315676022772</v>
      </c>
      <c r="BO108" s="18">
        <f>BL108*Parameters!$H$14/Parameters!$G$14</f>
        <v>1858.1293273266569</v>
      </c>
      <c r="BP108" s="18">
        <f>BL108*Parameters!$I$14/Parameters!$G$14</f>
        <v>2911.5569774646042</v>
      </c>
      <c r="BQ108" s="18">
        <f t="shared" si="6"/>
        <v>160885.68648810906</v>
      </c>
      <c r="BR108" s="18">
        <f t="shared" si="6"/>
        <v>28818.484990470744</v>
      </c>
      <c r="BS108" s="18">
        <f t="shared" si="6"/>
        <v>137598.09823865132</v>
      </c>
      <c r="BT108" s="18">
        <f t="shared" si="6"/>
        <v>188557.44097680962</v>
      </c>
      <c r="BU108" s="18">
        <f t="shared" si="6"/>
        <v>25812.454564372467</v>
      </c>
      <c r="BV108" s="18">
        <f t="shared" si="6"/>
        <v>32269.626430494242</v>
      </c>
    </row>
    <row r="109" spans="1:74" x14ac:dyDescent="0.35">
      <c r="A109" s="9" t="s">
        <v>15</v>
      </c>
      <c r="B109" s="10">
        <v>64</v>
      </c>
      <c r="C109" s="15">
        <f>[1]CHD!NZ153</f>
        <v>14784.767544532335</v>
      </c>
      <c r="D109" s="16">
        <f>[1]CHD!OL153</f>
        <v>8221.6567636758937</v>
      </c>
      <c r="E109" s="18">
        <f>C109*Parameters!$H$3/Parameters!$G$3</f>
        <v>13700.551257933295</v>
      </c>
      <c r="F109" s="18">
        <f>C109*Parameters!$I$3/Parameters!$G$3</f>
        <v>15967.548948094924</v>
      </c>
      <c r="G109" s="18">
        <f>D109*Parameters!$H$3/Parameters!$G$3</f>
        <v>7618.7352676729943</v>
      </c>
      <c r="H109" s="18">
        <f>D109*Parameters!$I$3/Parameters!$G$3</f>
        <v>8879.3893047699657</v>
      </c>
      <c r="I109" s="15">
        <f>[1]Stroke!NZ153</f>
        <v>19421.416090575869</v>
      </c>
      <c r="J109" s="16">
        <f>[1]Stroke!OL153</f>
        <v>5987.6408436519059</v>
      </c>
      <c r="K109" s="18">
        <f>I109*Parameters!$H$7/Parameters!$G$7</f>
        <v>16773.041169133703</v>
      </c>
      <c r="L109" s="18">
        <f>I109*Parameters!$I$7/Parameters!$G$7</f>
        <v>22511.18683225839</v>
      </c>
      <c r="M109" s="18">
        <f>J109*Parameters!$H$7/Parameters!$G$7</f>
        <v>5171.1443649721004</v>
      </c>
      <c r="N109" s="18">
        <f>J109*Parameters!$I$7/Parameters!$G$7</f>
        <v>6940.2200687783452</v>
      </c>
      <c r="O109" s="15">
        <f>[1]HHD!NZ153</f>
        <v>2043.8395134067966</v>
      </c>
      <c r="P109" s="16">
        <f>[1]HHD!OL154</f>
        <v>1619.715443988518</v>
      </c>
      <c r="Q109" s="18">
        <f>O109*Parameters!$H$18/Parameters!$G$18</f>
        <v>1761.9936810116267</v>
      </c>
      <c r="R109" s="18">
        <f>O109*Parameters!$I$18/Parameters!$G$18</f>
        <v>2376.1743355356793</v>
      </c>
      <c r="S109" s="18">
        <f>P109*Parameters!$H$18/Parameters!$G$18</f>
        <v>1396.3563961964937</v>
      </c>
      <c r="T109" s="18">
        <f>P109*Parameters!$I$18/Parameters!$G$18</f>
        <v>1883.0863400135572</v>
      </c>
      <c r="U109" s="15">
        <f>[1]Diabetes!NZ153</f>
        <v>51442.413660780767</v>
      </c>
      <c r="V109" s="17">
        <f>[1]Diabetes!OL153</f>
        <v>4634.378177191038</v>
      </c>
      <c r="W109" s="18">
        <f>U109*Parameters!$H$12/Parameters!$G$12</f>
        <v>45012.482030608611</v>
      </c>
      <c r="X109" s="18">
        <f>U109*Parameters!$I$12/Parameters!$G$12</f>
        <v>58587.675023966767</v>
      </c>
      <c r="Y109" s="18">
        <f>V109*Parameters!$H$12/Parameters!$G$12</f>
        <v>4055.114244821968</v>
      </c>
      <c r="Z109" s="18">
        <f>V109*Parameters!$I$12/Parameters!$G$12</f>
        <v>5278.0852075460543</v>
      </c>
      <c r="AA109" s="3">
        <f>'[1]Breast CA'!NZ153</f>
        <v>5881.0364511644029</v>
      </c>
      <c r="AB109" s="4">
        <f>'[1]Breast CA'!OL153</f>
        <v>2592.277471769899</v>
      </c>
      <c r="AC109" s="18">
        <f>AA109*Parameters!$H$24/Parameters!$G$24</f>
        <v>5670.999435051388</v>
      </c>
      <c r="AD109" s="18">
        <f>AA109*Parameters!$I$24/Parameters!$G$24</f>
        <v>6091.073467277417</v>
      </c>
      <c r="AE109" s="18">
        <f>AB109*Parameters!$H$24/Parameters!$G$24</f>
        <v>2499.6961334924022</v>
      </c>
      <c r="AF109" s="18">
        <f>AB109*Parameters!$I$24/Parameters!$G$24</f>
        <v>2684.8588100473949</v>
      </c>
      <c r="AG109" s="15">
        <f>'[1]Colon CA'!NZ153</f>
        <v>2633.5907468296491</v>
      </c>
      <c r="AH109" s="16">
        <f>'[1]Colon CA'!OL153</f>
        <v>1713.0191708316595</v>
      </c>
      <c r="AI109" s="18">
        <f>AG109*Parameters!$H$20/Parameters!$G$20</f>
        <v>2536.9452148359005</v>
      </c>
      <c r="AJ109" s="18">
        <f>AG109*Parameters!$I$20/Parameters!$G$20</f>
        <v>2730.2362788233972</v>
      </c>
      <c r="AK109" s="18">
        <f>AH109*Parameters!$H$20/Parameters!$G$20</f>
        <v>1650.1560819938004</v>
      </c>
      <c r="AL109" s="18">
        <f>AH109*Parameters!$I$20/Parameters!$G$20</f>
        <v>1775.8822596695181</v>
      </c>
      <c r="AM109" s="3">
        <f>'[1]Pancreas CA'!NZ153</f>
        <v>1058.7766063207941</v>
      </c>
      <c r="AN109" s="4">
        <f>'[1]Pancreas CA'!OL153</f>
        <v>1062.2756287080665</v>
      </c>
      <c r="AO109" s="18">
        <f>AM109*Parameters!$H$25/Parameters!$G$25</f>
        <v>1029.9008806938632</v>
      </c>
      <c r="AP109" s="18">
        <f>AM109*Parameters!$I$25/Parameters!$G$25</f>
        <v>1097.2775738233684</v>
      </c>
      <c r="AQ109" s="18">
        <f>AN109*Parameters!$H$25/Parameters!$G$25</f>
        <v>1033.3044751978466</v>
      </c>
      <c r="AR109" s="18">
        <f>AN109*Parameters!$I$25/Parameters!$G$25</f>
        <v>1100.9038333883595</v>
      </c>
      <c r="AS109" s="3">
        <f>'[1]Kidney CA'!NZ153</f>
        <v>585.54673005182656</v>
      </c>
      <c r="AT109" s="4">
        <f>'[1]Kidney CA'!OL153</f>
        <v>228.60200056732981</v>
      </c>
      <c r="AU109" s="18">
        <f>AS109*Parameters!$H$22/Parameters!$G$22</f>
        <v>546.21896460058451</v>
      </c>
      <c r="AV109" s="18">
        <f>AS109*Parameters!$I$22/Parameters!$G$22</f>
        <v>624.87449550306849</v>
      </c>
      <c r="AW109" s="18">
        <f>AT109*Parameters!$H$22/Parameters!$G$22</f>
        <v>213.24813485758378</v>
      </c>
      <c r="AX109" s="18">
        <f>AT109*Parameters!$I$22/Parameters!$G$22</f>
        <v>243.95586627707584</v>
      </c>
      <c r="AY109" s="3">
        <f>'[1]Liver CA'!NZ153</f>
        <v>610.73479812721189</v>
      </c>
      <c r="AZ109" s="4">
        <f>'[1]Liver CA'!OL153</f>
        <v>510.1142008226152</v>
      </c>
      <c r="BA109" s="18">
        <f>AY109*Parameters!$H$23/Parameters!$G$23</f>
        <v>523.48696982332456</v>
      </c>
      <c r="BB109" s="18">
        <f>AY109*Parameters!$I$23/Parameters!$G$23</f>
        <v>710.44660190308321</v>
      </c>
      <c r="BC109" s="18">
        <f>AZ109*Parameters!$H$23/Parameters!$G$23</f>
        <v>437.24074356224162</v>
      </c>
      <c r="BD109" s="18">
        <f>AZ109*Parameters!$I$23/Parameters!$G$23</f>
        <v>593.39815197732787</v>
      </c>
      <c r="BE109" s="3">
        <f>[1]Cirrhosis!NZ153</f>
        <v>652.02017300932835</v>
      </c>
      <c r="BF109" s="4">
        <f>[1]Cirrhosis!OL153</f>
        <v>1533.4343063557153</v>
      </c>
      <c r="BG109" s="18">
        <f>BE109*Parameters!$H$16/Parameters!$G$16</f>
        <v>560.96466515294594</v>
      </c>
      <c r="BH109" s="18">
        <f>BE109*Parameters!$I$16/Parameters!$G$16</f>
        <v>757.6665607260569</v>
      </c>
      <c r="BI109" s="18">
        <f>BF109*Parameters!$H$16/Parameters!$G$16</f>
        <v>1319.2881107170392</v>
      </c>
      <c r="BJ109" s="18">
        <f>BF109*Parameters!$I$16/Parameters!$G$16</f>
        <v>1781.8956300593777</v>
      </c>
      <c r="BK109" s="3">
        <f>[1]CKD!NZ153</f>
        <v>62319.849849916362</v>
      </c>
      <c r="BL109" s="4">
        <f>[1]CKD!OL153</f>
        <v>2451.1776415522704</v>
      </c>
      <c r="BM109" s="18">
        <f>BK109*Parameters!$H$14/Parameters!$G$14</f>
        <v>49779.183403153074</v>
      </c>
      <c r="BN109" s="18">
        <f>BK109*Parameters!$I$14/Parameters!$G$14</f>
        <v>78000.452734074497</v>
      </c>
      <c r="BO109" s="18">
        <f>BL109*Parameters!$H$14/Parameters!$G$14</f>
        <v>1957.9254710399857</v>
      </c>
      <c r="BP109" s="18">
        <f>BL109*Parameters!$I$14/Parameters!$G$14</f>
        <v>3067.9304624957254</v>
      </c>
      <c r="BQ109" s="18">
        <f t="shared" si="6"/>
        <v>161433.99216471534</v>
      </c>
      <c r="BR109" s="18">
        <f t="shared" si="6"/>
        <v>30554.291649114915</v>
      </c>
      <c r="BS109" s="18">
        <f t="shared" si="6"/>
        <v>137895.7676719983</v>
      </c>
      <c r="BT109" s="18">
        <f t="shared" si="6"/>
        <v>189454.61285198666</v>
      </c>
      <c r="BU109" s="18">
        <f t="shared" si="6"/>
        <v>27352.209424524452</v>
      </c>
      <c r="BV109" s="18">
        <f t="shared" si="6"/>
        <v>34229.605935022693</v>
      </c>
    </row>
    <row r="110" spans="1:74" x14ac:dyDescent="0.35">
      <c r="A110" s="9" t="s">
        <v>15</v>
      </c>
      <c r="B110" s="10">
        <v>65</v>
      </c>
      <c r="C110" s="15">
        <f>[1]CHD!NZ154</f>
        <v>15635.243194513298</v>
      </c>
      <c r="D110" s="16">
        <f>[1]CHD!OL154</f>
        <v>8680.1831164805626</v>
      </c>
      <c r="E110" s="18">
        <f>C110*Parameters!$H$3/Parameters!$G$3</f>
        <v>14488.658693582322</v>
      </c>
      <c r="F110" s="18">
        <f>C110*Parameters!$I$3/Parameters!$G$3</f>
        <v>16886.062650074364</v>
      </c>
      <c r="G110" s="18">
        <f>D110*Parameters!$H$3/Parameters!$G$3</f>
        <v>8043.6363546053208</v>
      </c>
      <c r="H110" s="18">
        <f>D110*Parameters!$I$3/Parameters!$G$3</f>
        <v>9374.5977657990079</v>
      </c>
      <c r="I110" s="15">
        <f>[1]Stroke!NZ154</f>
        <v>20209.310984695439</v>
      </c>
      <c r="J110" s="16">
        <f>[1]Stroke!OL154</f>
        <v>6348.0278280723169</v>
      </c>
      <c r="K110" s="18">
        <f>I110*Parameters!$H$7/Parameters!$G$7</f>
        <v>17453.495850418789</v>
      </c>
      <c r="L110" s="18">
        <f>I110*Parameters!$I$7/Parameters!$G$7</f>
        <v>23424.428641351529</v>
      </c>
      <c r="M110" s="18">
        <f>J110*Parameters!$H$7/Parameters!$G$7</f>
        <v>5482.3876696988191</v>
      </c>
      <c r="N110" s="18">
        <f>J110*Parameters!$I$7/Parameters!$G$7</f>
        <v>7357.9413461747308</v>
      </c>
      <c r="O110" s="15">
        <f>[1]HHD!NZ154</f>
        <v>2006.8584712076529</v>
      </c>
      <c r="P110" s="16">
        <f>[1]HHD!OL155</f>
        <v>1516.793549499705</v>
      </c>
      <c r="Q110" s="18">
        <f>O110*Parameters!$H$18/Parameters!$G$18</f>
        <v>1730.1123311088143</v>
      </c>
      <c r="R110" s="18">
        <f>O110*Parameters!$I$18/Parameters!$G$18</f>
        <v>2333.1800579524579</v>
      </c>
      <c r="S110" s="18">
        <f>P110*Parameters!$H$18/Parameters!$G$18</f>
        <v>1307.6274492623227</v>
      </c>
      <c r="T110" s="18">
        <f>P110*Parameters!$I$18/Parameters!$G$18</f>
        <v>1763.4290172909036</v>
      </c>
      <c r="U110" s="15">
        <f>[1]Diabetes!NZ154</f>
        <v>49831.072819130997</v>
      </c>
      <c r="V110" s="17">
        <f>[1]Diabetes!OL154</f>
        <v>4942.9282853367713</v>
      </c>
      <c r="W110" s="18">
        <f>U110*Parameters!$H$12/Parameters!$G$12</f>
        <v>43602.547202157068</v>
      </c>
      <c r="X110" s="18">
        <f>U110*Parameters!$I$12/Parameters!$G$12</f>
        <v>56752.521755188573</v>
      </c>
      <c r="Y110" s="18">
        <f>V110*Parameters!$H$12/Parameters!$G$12</f>
        <v>4325.0978091631705</v>
      </c>
      <c r="Z110" s="18">
        <f>V110*Parameters!$I$12/Parameters!$G$12</f>
        <v>5629.4923865298415</v>
      </c>
      <c r="AA110" s="3">
        <f>'[1]Breast CA'!NZ154</f>
        <v>5728.376867320575</v>
      </c>
      <c r="AB110" s="4">
        <f>'[1]Breast CA'!OL154</f>
        <v>2610.3604228155245</v>
      </c>
      <c r="AC110" s="18">
        <f>AA110*Parameters!$H$24/Parameters!$G$24</f>
        <v>5523.7919792019829</v>
      </c>
      <c r="AD110" s="18">
        <f>AA110*Parameters!$I$24/Parameters!$G$24</f>
        <v>5932.9617554391662</v>
      </c>
      <c r="AE110" s="18">
        <f>AB110*Parameters!$H$24/Parameters!$G$24</f>
        <v>2517.1332648578273</v>
      </c>
      <c r="AF110" s="18">
        <f>AB110*Parameters!$I$24/Parameters!$G$24</f>
        <v>2703.5875807732214</v>
      </c>
      <c r="AG110" s="15">
        <f>'[1]Colon CA'!NZ154</f>
        <v>3072.5846064788016</v>
      </c>
      <c r="AH110" s="16">
        <f>'[1]Colon CA'!OL154</f>
        <v>1771.3984257012419</v>
      </c>
      <c r="AI110" s="18">
        <f>AG110*Parameters!$H$20/Parameters!$G$20</f>
        <v>2959.8292080759097</v>
      </c>
      <c r="AJ110" s="18">
        <f>AG110*Parameters!$I$20/Parameters!$G$20</f>
        <v>3185.3400048816929</v>
      </c>
      <c r="AK110" s="18">
        <f>AH110*Parameters!$H$20/Parameters!$G$20</f>
        <v>1706.3929788865175</v>
      </c>
      <c r="AL110" s="18">
        <f>AH110*Parameters!$I$20/Parameters!$G$20</f>
        <v>1836.4038725159662</v>
      </c>
      <c r="AM110" s="3">
        <f>'[1]Pancreas CA'!NZ154</f>
        <v>1030.04509983204</v>
      </c>
      <c r="AN110" s="4">
        <f>'[1]Pancreas CA'!OL154</f>
        <v>1036.839052732576</v>
      </c>
      <c r="AO110" s="18">
        <f>AM110*Parameters!$H$25/Parameters!$G$25</f>
        <v>1001.9529607457117</v>
      </c>
      <c r="AP110" s="18">
        <f>AM110*Parameters!$I$25/Parameters!$G$25</f>
        <v>1067.5012852804778</v>
      </c>
      <c r="AQ110" s="18">
        <f>AN110*Parameters!$H$25/Parameters!$G$25</f>
        <v>1008.5616240216875</v>
      </c>
      <c r="AR110" s="18">
        <f>AN110*Parameters!$I$25/Parameters!$G$25</f>
        <v>1074.5422910137604</v>
      </c>
      <c r="AS110" s="3">
        <f>'[1]Kidney CA'!NZ154</f>
        <v>575.46251073034648</v>
      </c>
      <c r="AT110" s="4">
        <f>'[1]Kidney CA'!OL154</f>
        <v>273.9334937207297</v>
      </c>
      <c r="AU110" s="18">
        <f>AS110*Parameters!$H$22/Parameters!$G$22</f>
        <v>536.81204359174103</v>
      </c>
      <c r="AV110" s="18">
        <f>AS110*Parameters!$I$22/Parameters!$G$22</f>
        <v>614.1129778689517</v>
      </c>
      <c r="AW110" s="18">
        <f>AT110*Parameters!$H$22/Parameters!$G$22</f>
        <v>255.53497548575533</v>
      </c>
      <c r="AX110" s="18">
        <f>AT110*Parameters!$I$22/Parameters!$G$22</f>
        <v>292.33201195570405</v>
      </c>
      <c r="AY110" s="3">
        <f>'[1]Liver CA'!NZ154</f>
        <v>601.91755823321364</v>
      </c>
      <c r="AZ110" s="4">
        <f>'[1]Liver CA'!OL154</f>
        <v>556.4803815154529</v>
      </c>
      <c r="BA110" s="18">
        <f>AY110*Parameters!$H$23/Parameters!$G$23</f>
        <v>515.92933562846883</v>
      </c>
      <c r="BB110" s="18">
        <f>AY110*Parameters!$I$23/Parameters!$G$23</f>
        <v>700.18981263863623</v>
      </c>
      <c r="BC110" s="18">
        <f>AZ110*Parameters!$H$23/Parameters!$G$23</f>
        <v>476.98318415610254</v>
      </c>
      <c r="BD110" s="18">
        <f>AZ110*Parameters!$I$23/Parameters!$G$23</f>
        <v>647.3343213547106</v>
      </c>
      <c r="BE110" s="3">
        <f>[1]Cirrhosis!NZ154</f>
        <v>639.90130597492544</v>
      </c>
      <c r="BF110" s="4">
        <f>[1]Cirrhosis!OL154</f>
        <v>1556.8628998710842</v>
      </c>
      <c r="BG110" s="18">
        <f>BE110*Parameters!$H$16/Parameters!$G$16</f>
        <v>550.53821445494032</v>
      </c>
      <c r="BH110" s="18">
        <f>BE110*Parameters!$I$16/Parameters!$G$16</f>
        <v>743.58408186121801</v>
      </c>
      <c r="BI110" s="18">
        <f>BF110*Parameters!$H$16/Parameters!$G$16</f>
        <v>1339.4448691432319</v>
      </c>
      <c r="BJ110" s="18">
        <f>BF110*Parameters!$I$16/Parameters!$G$16</f>
        <v>1809.1203427389105</v>
      </c>
      <c r="BK110" s="3">
        <f>[1]CKD!NZ154</f>
        <v>65368.817153659715</v>
      </c>
      <c r="BL110" s="4">
        <f>[1]CKD!OL154</f>
        <v>2567.7273583127817</v>
      </c>
      <c r="BM110" s="18">
        <f>BK110*Parameters!$H$14/Parameters!$G$14</f>
        <v>52214.604909603659</v>
      </c>
      <c r="BN110" s="18">
        <f>BK110*Parameters!$I$14/Parameters!$G$14</f>
        <v>81816.585645756903</v>
      </c>
      <c r="BO110" s="18">
        <f>BL110*Parameters!$H$14/Parameters!$G$14</f>
        <v>2051.0218077638269</v>
      </c>
      <c r="BP110" s="18">
        <f>BL110*Parameters!$I$14/Parameters!$G$14</f>
        <v>3213.805824763791</v>
      </c>
      <c r="BQ110" s="18">
        <f t="shared" si="6"/>
        <v>164699.59057177702</v>
      </c>
      <c r="BR110" s="18">
        <f t="shared" si="6"/>
        <v>31861.534814058745</v>
      </c>
      <c r="BS110" s="18">
        <f t="shared" si="6"/>
        <v>140578.2727285694</v>
      </c>
      <c r="BT110" s="18">
        <f t="shared" si="6"/>
        <v>193456.46866829396</v>
      </c>
      <c r="BU110" s="18">
        <f t="shared" si="6"/>
        <v>28513.821987044586</v>
      </c>
      <c r="BV110" s="18">
        <f t="shared" si="6"/>
        <v>35702.586760910548</v>
      </c>
    </row>
    <row r="111" spans="1:74" x14ac:dyDescent="0.35">
      <c r="A111" s="9" t="s">
        <v>15</v>
      </c>
      <c r="B111" s="10">
        <v>66</v>
      </c>
      <c r="C111" s="15">
        <f>[1]CHD!NZ155</f>
        <v>14628.700041286913</v>
      </c>
      <c r="D111" s="16">
        <f>[1]CHD!OL155</f>
        <v>8277.3004159946122</v>
      </c>
      <c r="E111" s="18">
        <f>C111*Parameters!$H$3/Parameters!$G$3</f>
        <v>13555.928704925871</v>
      </c>
      <c r="F111" s="18">
        <f>C111*Parameters!$I$3/Parameters!$G$3</f>
        <v>15798.996044589867</v>
      </c>
      <c r="G111" s="18">
        <f>D111*Parameters!$H$3/Parameters!$G$3</f>
        <v>7670.2983854883396</v>
      </c>
      <c r="H111" s="18">
        <f>D111*Parameters!$I$3/Parameters!$G$3</f>
        <v>8939.4844492741813</v>
      </c>
      <c r="I111" s="15">
        <f>[1]Stroke!NZ155</f>
        <v>18639.597348320116</v>
      </c>
      <c r="J111" s="16">
        <f>[1]Stroke!OL155</f>
        <v>6088.3969107469502</v>
      </c>
      <c r="K111" s="18">
        <f>I111*Parameters!$H$7/Parameters!$G$7</f>
        <v>16097.834073549191</v>
      </c>
      <c r="L111" s="18">
        <f>I111*Parameters!$I$7/Parameters!$G$7</f>
        <v>21604.98783555286</v>
      </c>
      <c r="M111" s="18">
        <f>J111*Parameters!$H$7/Parameters!$G$7</f>
        <v>5258.1609683723655</v>
      </c>
      <c r="N111" s="18">
        <f>J111*Parameters!$I$7/Parameters!$G$7</f>
        <v>7057.0055101839653</v>
      </c>
      <c r="O111" s="15">
        <f>[1]HHD!NZ155</f>
        <v>1748.079948214003</v>
      </c>
      <c r="P111" s="16">
        <f>[1]HHD!OL156</f>
        <v>1569.3735968882952</v>
      </c>
      <c r="Q111" s="18">
        <f>O111*Parameters!$H$18/Parameters!$G$18</f>
        <v>1507.0194124596878</v>
      </c>
      <c r="R111" s="18">
        <f>O111*Parameters!$I$18/Parameters!$G$18</f>
        <v>2032.3233219456358</v>
      </c>
      <c r="S111" s="18">
        <f>P111*Parameters!$H$18/Parameters!$G$18</f>
        <v>1352.9566987646772</v>
      </c>
      <c r="T111" s="18">
        <f>P111*Parameters!$I$18/Parameters!$G$18</f>
        <v>1824.5587480483646</v>
      </c>
      <c r="U111" s="15">
        <f>[1]Diabetes!NZ155</f>
        <v>42810.82263360569</v>
      </c>
      <c r="V111" s="17">
        <f>[1]Diabetes!OL155</f>
        <v>4730.5366980707922</v>
      </c>
      <c r="W111" s="18">
        <f>U111*Parameters!$H$12/Parameters!$G$12</f>
        <v>37459.777786046856</v>
      </c>
      <c r="X111" s="18">
        <f>U111*Parameters!$I$12/Parameters!$G$12</f>
        <v>48757.171086600669</v>
      </c>
      <c r="Y111" s="18">
        <f>V111*Parameters!$H$12/Parameters!$G$12</f>
        <v>4139.2536423574638</v>
      </c>
      <c r="Z111" s="18">
        <f>V111*Parameters!$I$12/Parameters!$G$12</f>
        <v>5387.5999789414609</v>
      </c>
      <c r="AA111" s="3">
        <f>'[1]Breast CA'!NZ155</f>
        <v>4990.7510553950442</v>
      </c>
      <c r="AB111" s="4">
        <f>'[1]Breast CA'!OL155</f>
        <v>2359.6657445717656</v>
      </c>
      <c r="AC111" s="18">
        <f>AA111*Parameters!$H$24/Parameters!$G$24</f>
        <v>4812.5099462737926</v>
      </c>
      <c r="AD111" s="18">
        <f>AA111*Parameters!$I$24/Parameters!$G$24</f>
        <v>5168.9921645162949</v>
      </c>
      <c r="AE111" s="18">
        <f>AB111*Parameters!$H$24/Parameters!$G$24</f>
        <v>2275.3919679799164</v>
      </c>
      <c r="AF111" s="18">
        <f>AB111*Parameters!$I$24/Parameters!$G$24</f>
        <v>2443.9395211636142</v>
      </c>
      <c r="AG111" s="15">
        <f>'[1]Colon CA'!NZ155</f>
        <v>2676.9408006271783</v>
      </c>
      <c r="AH111" s="16">
        <f>'[1]Colon CA'!OL155</f>
        <v>1686.1526891409135</v>
      </c>
      <c r="AI111" s="18">
        <f>AG111*Parameters!$H$20/Parameters!$G$20</f>
        <v>2578.7044409711348</v>
      </c>
      <c r="AJ111" s="18">
        <f>AG111*Parameters!$I$20/Parameters!$G$20</f>
        <v>2775.1771602832214</v>
      </c>
      <c r="AK111" s="18">
        <f>AH111*Parameters!$H$20/Parameters!$G$20</f>
        <v>1624.2755262366597</v>
      </c>
      <c r="AL111" s="18">
        <f>AH111*Parameters!$I$20/Parameters!$G$20</f>
        <v>1748.029852045167</v>
      </c>
      <c r="AM111" s="3">
        <f>'[1]Pancreas CA'!NZ155</f>
        <v>897.41009846808413</v>
      </c>
      <c r="AN111" s="4">
        <f>'[1]Pancreas CA'!OL155</f>
        <v>909.73000127993168</v>
      </c>
      <c r="AO111" s="18">
        <f>AM111*Parameters!$H$25/Parameters!$G$25</f>
        <v>872.93527760077268</v>
      </c>
      <c r="AP111" s="18">
        <f>AM111*Parameters!$I$25/Parameters!$G$25</f>
        <v>930.04319295783239</v>
      </c>
      <c r="AQ111" s="18">
        <f>AN111*Parameters!$H$25/Parameters!$G$25</f>
        <v>884.91918306320622</v>
      </c>
      <c r="AR111" s="18">
        <f>AN111*Parameters!$I$25/Parameters!$G$25</f>
        <v>942.8110922355653</v>
      </c>
      <c r="AS111" s="3">
        <f>'[1]Kidney CA'!NZ155</f>
        <v>501.35869934806794</v>
      </c>
      <c r="AT111" s="4">
        <f>'[1]Kidney CA'!OL155</f>
        <v>284.03699439015986</v>
      </c>
      <c r="AU111" s="18">
        <f>AS111*Parameters!$H$22/Parameters!$G$22</f>
        <v>467.68535386946638</v>
      </c>
      <c r="AV111" s="18">
        <f>AS111*Parameters!$I$22/Parameters!$G$22</f>
        <v>535.03204482666945</v>
      </c>
      <c r="AW111" s="18">
        <f>AT111*Parameters!$H$22/Parameters!$G$22</f>
        <v>264.95988282664166</v>
      </c>
      <c r="AX111" s="18">
        <f>AT111*Parameters!$I$22/Parameters!$G$22</f>
        <v>303.11410595367801</v>
      </c>
      <c r="AY111" s="3">
        <f>'[1]Liver CA'!NZ155</f>
        <v>524.40601773841752</v>
      </c>
      <c r="AZ111" s="4">
        <f>'[1]Liver CA'!OL155</f>
        <v>513.90878311937684</v>
      </c>
      <c r="BA111" s="18">
        <f>AY111*Parameters!$H$23/Parameters!$G$23</f>
        <v>449.49087234721503</v>
      </c>
      <c r="BB111" s="18">
        <f>AY111*Parameters!$I$23/Parameters!$G$23</f>
        <v>610.02332675693469</v>
      </c>
      <c r="BC111" s="18">
        <f>AZ111*Parameters!$H$23/Parameters!$G$23</f>
        <v>440.49324267375158</v>
      </c>
      <c r="BD111" s="18">
        <f>AZ111*Parameters!$I$23/Parameters!$G$23</f>
        <v>597.81225791437714</v>
      </c>
      <c r="BE111" s="3">
        <f>[1]Cirrhosis!NZ155</f>
        <v>557.39301755669442</v>
      </c>
      <c r="BF111" s="4">
        <f>[1]Cirrhosis!OL155</f>
        <v>1423.1793541856082</v>
      </c>
      <c r="BG111" s="18">
        <f>BE111*Parameters!$H$16/Parameters!$G$16</f>
        <v>479.55232122520204</v>
      </c>
      <c r="BH111" s="18">
        <f>BE111*Parameters!$I$16/Parameters!$G$16</f>
        <v>647.70703126520789</v>
      </c>
      <c r="BI111" s="18">
        <f>BF111*Parameters!$H$16/Parameters!$G$16</f>
        <v>1224.4304132318521</v>
      </c>
      <c r="BJ111" s="18">
        <f>BF111*Parameters!$I$16/Parameters!$G$16</f>
        <v>1653.7761425469173</v>
      </c>
      <c r="BK111" s="3">
        <f>[1]CKD!NZ155</f>
        <v>60666.289421579058</v>
      </c>
      <c r="BL111" s="4">
        <f>[1]CKD!OL155</f>
        <v>2425.1098764594426</v>
      </c>
      <c r="BM111" s="18">
        <f>BK111*Parameters!$H$14/Parameters!$G$14</f>
        <v>48458.370082379166</v>
      </c>
      <c r="BN111" s="18">
        <f>BK111*Parameters!$I$14/Parameters!$G$14</f>
        <v>75930.83186136579</v>
      </c>
      <c r="BO111" s="18">
        <f>BL111*Parameters!$H$14/Parameters!$G$14</f>
        <v>1937.1033403289641</v>
      </c>
      <c r="BP111" s="18">
        <f>BL111*Parameters!$I$14/Parameters!$G$14</f>
        <v>3035.3036592556209</v>
      </c>
      <c r="BQ111" s="18">
        <f t="shared" si="6"/>
        <v>148641.74908213929</v>
      </c>
      <c r="BR111" s="18">
        <f t="shared" si="6"/>
        <v>30267.391064847849</v>
      </c>
      <c r="BS111" s="18">
        <f t="shared" si="6"/>
        <v>126739.80827164836</v>
      </c>
      <c r="BT111" s="18">
        <f t="shared" si="6"/>
        <v>174791.28507066099</v>
      </c>
      <c r="BU111" s="18">
        <f t="shared" si="6"/>
        <v>27072.243251323842</v>
      </c>
      <c r="BV111" s="18">
        <f t="shared" si="6"/>
        <v>33933.435317562915</v>
      </c>
    </row>
    <row r="112" spans="1:74" x14ac:dyDescent="0.35">
      <c r="A112" s="9" t="s">
        <v>15</v>
      </c>
      <c r="B112" s="10">
        <v>67</v>
      </c>
      <c r="C112" s="15">
        <f>[1]CHD!NZ156</f>
        <v>14997.680514476433</v>
      </c>
      <c r="D112" s="16">
        <f>[1]CHD!OL156</f>
        <v>8674.5683021976711</v>
      </c>
      <c r="E112" s="18">
        <f>C112*Parameters!$H$3/Parameters!$G$3</f>
        <v>13897.850610081494</v>
      </c>
      <c r="F112" s="18">
        <f>C112*Parameters!$I$3/Parameters!$G$3</f>
        <v>16197.494955634547</v>
      </c>
      <c r="G112" s="18">
        <f>D112*Parameters!$H$3/Parameters!$G$3</f>
        <v>8038.4332933698415</v>
      </c>
      <c r="H112" s="18">
        <f>D112*Parameters!$I$3/Parameters!$G$3</f>
        <v>9368.5337663734845</v>
      </c>
      <c r="I112" s="15">
        <f>[1]Stroke!NZ156</f>
        <v>18869.942372636266</v>
      </c>
      <c r="J112" s="16">
        <f>[1]Stroke!OL156</f>
        <v>6456.453817034745</v>
      </c>
      <c r="K112" s="18">
        <f>I112*Parameters!$H$7/Parameters!$G$7</f>
        <v>16296.76841273132</v>
      </c>
      <c r="L112" s="18">
        <f>I112*Parameters!$I$7/Parameters!$G$7</f>
        <v>21871.978659192035</v>
      </c>
      <c r="M112" s="18">
        <f>J112*Parameters!$H$7/Parameters!$G$7</f>
        <v>5576.0282965300066</v>
      </c>
      <c r="N112" s="18">
        <f>J112*Parameters!$I$7/Parameters!$G$7</f>
        <v>7483.6169242902724</v>
      </c>
      <c r="O112" s="15">
        <f>[1]HHD!NZ156</f>
        <v>1676.5202240087895</v>
      </c>
      <c r="P112" s="16">
        <f>[1]HHD!OL157</f>
        <v>1619.2907352893221</v>
      </c>
      <c r="Q112" s="18">
        <f>O112*Parameters!$H$18/Parameters!$G$18</f>
        <v>1445.3277869492531</v>
      </c>
      <c r="R112" s="18">
        <f>O112*Parameters!$I$18/Parameters!$G$18</f>
        <v>1949.1277584001355</v>
      </c>
      <c r="S112" s="18">
        <f>P112*Parameters!$H$18/Parameters!$G$18</f>
        <v>1395.9902549024514</v>
      </c>
      <c r="T112" s="18">
        <f>P112*Parameters!$I$18/Parameters!$G$18</f>
        <v>1882.5925723255914</v>
      </c>
      <c r="U112" s="15">
        <f>[1]Diabetes!NZ156</f>
        <v>40488.046253096873</v>
      </c>
      <c r="V112" s="17">
        <f>[1]Diabetes!OL156</f>
        <v>5047.5293989020101</v>
      </c>
      <c r="W112" s="18">
        <f>U112*Parameters!$H$12/Parameters!$G$12</f>
        <v>35427.331743016679</v>
      </c>
      <c r="X112" s="18">
        <f>U112*Parameters!$I$12/Parameters!$G$12</f>
        <v>46111.765125831233</v>
      </c>
      <c r="Y112" s="18">
        <f>V112*Parameters!$H$12/Parameters!$G$12</f>
        <v>4416.624536034592</v>
      </c>
      <c r="Z112" s="18">
        <f>V112*Parameters!$I$12/Parameters!$G$12</f>
        <v>5748.6224119815333</v>
      </c>
      <c r="AA112" s="3">
        <f>'[1]Breast CA'!NZ156</f>
        <v>4786.8031140524918</v>
      </c>
      <c r="AB112" s="4">
        <f>'[1]Breast CA'!OL156</f>
        <v>2363.8302642784088</v>
      </c>
      <c r="AC112" s="18">
        <f>AA112*Parameters!$H$24/Parameters!$G$24</f>
        <v>4615.8458599791884</v>
      </c>
      <c r="AD112" s="18">
        <f>AA112*Parameters!$I$24/Parameters!$G$24</f>
        <v>4957.7603681257942</v>
      </c>
      <c r="AE112" s="18">
        <f>AB112*Parameters!$H$24/Parameters!$G$24</f>
        <v>2279.4077548398941</v>
      </c>
      <c r="AF112" s="18">
        <f>AB112*Parameters!$I$24/Parameters!$G$24</f>
        <v>2448.252773716923</v>
      </c>
      <c r="AG112" s="15">
        <f>'[1]Colon CA'!NZ156</f>
        <v>2567.5503136309703</v>
      </c>
      <c r="AH112" s="16">
        <f>'[1]Colon CA'!OL156</f>
        <v>1749.9001254428522</v>
      </c>
      <c r="AI112" s="18">
        <f>AG112*Parameters!$H$20/Parameters!$G$20</f>
        <v>2473.328283772953</v>
      </c>
      <c r="AJ112" s="18">
        <f>AG112*Parameters!$I$20/Parameters!$G$20</f>
        <v>2661.7723434889872</v>
      </c>
      <c r="AK112" s="18">
        <f>AH112*Parameters!$H$20/Parameters!$G$20</f>
        <v>1685.6836070779768</v>
      </c>
      <c r="AL112" s="18">
        <f>AH112*Parameters!$I$20/Parameters!$G$20</f>
        <v>1814.1166438077273</v>
      </c>
      <c r="AM112" s="3">
        <f>'[1]Pancreas CA'!NZ156</f>
        <v>1291.1069556814923</v>
      </c>
      <c r="AN112" s="4">
        <f>'[1]Pancreas CA'!OL156</f>
        <v>873.51874772001474</v>
      </c>
      <c r="AO112" s="18">
        <f>AM112*Parameters!$H$25/Parameters!$G$25</f>
        <v>1255.8949477992699</v>
      </c>
      <c r="AP112" s="18">
        <f>AM112*Parameters!$I$25/Parameters!$G$25</f>
        <v>1338.0562995244554</v>
      </c>
      <c r="AQ112" s="18">
        <f>AN112*Parameters!$H$25/Parameters!$G$25</f>
        <v>849.69550914583249</v>
      </c>
      <c r="AR112" s="18">
        <f>AN112*Parameters!$I$25/Parameters!$G$25</f>
        <v>905.28306581892423</v>
      </c>
      <c r="AS112" s="3">
        <f>'[1]Kidney CA'!NZ156</f>
        <v>480.86775971128782</v>
      </c>
      <c r="AT112" s="4">
        <f>'[1]Kidney CA'!OL156</f>
        <v>316.03943946585935</v>
      </c>
      <c r="AU112" s="18">
        <f>AS112*Parameters!$H$22/Parameters!$G$22</f>
        <v>448.57067137246997</v>
      </c>
      <c r="AV112" s="18">
        <f>AS112*Parameters!$I$22/Parameters!$G$22</f>
        <v>513.16484805010555</v>
      </c>
      <c r="AW112" s="18">
        <f>AT112*Parameters!$H$22/Parameters!$G$22</f>
        <v>294.81290994949563</v>
      </c>
      <c r="AX112" s="18">
        <f>AT112*Parameters!$I$22/Parameters!$G$22</f>
        <v>337.265968982223</v>
      </c>
      <c r="AY112" s="3">
        <f>'[1]Liver CA'!NZ156</f>
        <v>502.97220504737413</v>
      </c>
      <c r="AZ112" s="4">
        <f>'[1]Liver CA'!OL156</f>
        <v>504.00645503752821</v>
      </c>
      <c r="BA112" s="18">
        <f>AY112*Parameters!$H$23/Parameters!$G$23</f>
        <v>431.11903289774932</v>
      </c>
      <c r="BB112" s="18">
        <f>AY112*Parameters!$I$23/Parameters!$G$23</f>
        <v>585.0901160755169</v>
      </c>
      <c r="BC112" s="18">
        <f>AZ112*Parameters!$H$23/Parameters!$G$23</f>
        <v>432.0055328893099</v>
      </c>
      <c r="BD112" s="18">
        <f>AZ112*Parameters!$I$23/Parameters!$G$23</f>
        <v>586.29322320692052</v>
      </c>
      <c r="BE112" s="3">
        <f>[1]Cirrhosis!NZ156</f>
        <v>534.57680638861029</v>
      </c>
      <c r="BF112" s="4">
        <f>[1]Cirrhosis!OL156</f>
        <v>1443.6254463918381</v>
      </c>
      <c r="BG112" s="18">
        <f>BE112*Parameters!$H$16/Parameters!$G$16</f>
        <v>459.92242511494766</v>
      </c>
      <c r="BH112" s="18">
        <f>BE112*Parameters!$I$16/Parameters!$G$16</f>
        <v>621.19392483057868</v>
      </c>
      <c r="BI112" s="18">
        <f>BF112*Parameters!$H$16/Parameters!$G$16</f>
        <v>1242.0211807309888</v>
      </c>
      <c r="BJ112" s="18">
        <f>BF112*Parameters!$I$16/Parameters!$G$16</f>
        <v>1677.5351012470499</v>
      </c>
      <c r="BK112" s="3">
        <f>[1]CKD!NZ156</f>
        <v>61755.964007773873</v>
      </c>
      <c r="BL112" s="4">
        <f>[1]CKD!OL156</f>
        <v>2578.2333998997583</v>
      </c>
      <c r="BM112" s="18">
        <f>BK112*Parameters!$H$14/Parameters!$G$14</f>
        <v>49328.768698655993</v>
      </c>
      <c r="BN112" s="18">
        <f>BK112*Parameters!$I$14/Parameters!$G$14</f>
        <v>77294.684811279862</v>
      </c>
      <c r="BO112" s="18">
        <f>BL112*Parameters!$H$14/Parameters!$G$14</f>
        <v>2059.4137113428428</v>
      </c>
      <c r="BP112" s="18">
        <f>BL112*Parameters!$I$14/Parameters!$G$14</f>
        <v>3226.9553429702814</v>
      </c>
      <c r="BQ112" s="18">
        <f t="shared" si="6"/>
        <v>147952.03052650444</v>
      </c>
      <c r="BR112" s="18">
        <f t="shared" si="6"/>
        <v>31626.996131660009</v>
      </c>
      <c r="BS112" s="18">
        <f t="shared" si="6"/>
        <v>126080.72847237132</v>
      </c>
      <c r="BT112" s="18">
        <f t="shared" si="6"/>
        <v>174102.08921043325</v>
      </c>
      <c r="BU112" s="18">
        <f t="shared" si="6"/>
        <v>28270.116586813234</v>
      </c>
      <c r="BV112" s="18">
        <f t="shared" si="6"/>
        <v>35479.067794720933</v>
      </c>
    </row>
    <row r="113" spans="1:74" x14ac:dyDescent="0.35">
      <c r="A113" s="9" t="s">
        <v>15</v>
      </c>
      <c r="B113" s="10">
        <v>68</v>
      </c>
      <c r="C113" s="15">
        <f>[1]CHD!NZ157</f>
        <v>15741.464017789553</v>
      </c>
      <c r="D113" s="16">
        <f>[1]CHD!OL157</f>
        <v>9054.7062621956902</v>
      </c>
      <c r="E113" s="18">
        <f>C113*Parameters!$H$3/Parameters!$G$3</f>
        <v>14587.089989818318</v>
      </c>
      <c r="F113" s="18">
        <f>C113*Parameters!$I$3/Parameters!$G$3</f>
        <v>17000.781139212719</v>
      </c>
      <c r="G113" s="18">
        <f>D113*Parameters!$H$3/Parameters!$G$3</f>
        <v>8390.6944696346727</v>
      </c>
      <c r="H113" s="18">
        <f>D113*Parameters!$I$3/Parameters!$G$3</f>
        <v>9779.0827631713455</v>
      </c>
      <c r="I113" s="15">
        <f>[1]Stroke!NZ157</f>
        <v>19008.254230987503</v>
      </c>
      <c r="J113" s="16">
        <f>[1]Stroke!OL157</f>
        <v>6831.419094400535</v>
      </c>
      <c r="K113" s="18">
        <f>I113*Parameters!$H$7/Parameters!$G$7</f>
        <v>16416.219563125571</v>
      </c>
      <c r="L113" s="18">
        <f>I113*Parameters!$I$7/Parameters!$G$7</f>
        <v>22032.294676826426</v>
      </c>
      <c r="M113" s="18">
        <f>J113*Parameters!$H$7/Parameters!$G$7</f>
        <v>5899.8619451640989</v>
      </c>
      <c r="N113" s="18">
        <f>J113*Parameters!$I$7/Parameters!$G$7</f>
        <v>7918.2357685097113</v>
      </c>
      <c r="O113" s="15">
        <f>[1]HHD!NZ157</f>
        <v>1604.2829803248967</v>
      </c>
      <c r="P113" s="16">
        <f>[1]HHD!OL158</f>
        <v>1661.5525202530825</v>
      </c>
      <c r="Q113" s="18">
        <f>O113*Parameters!$H$18/Parameters!$G$18</f>
        <v>1383.0520720167458</v>
      </c>
      <c r="R113" s="18">
        <f>O113*Parameters!$I$18/Parameters!$G$18</f>
        <v>1865.1445085482972</v>
      </c>
      <c r="S113" s="18">
        <f>P113*Parameters!$H$18/Parameters!$G$18</f>
        <v>1432.4241322034607</v>
      </c>
      <c r="T113" s="18">
        <f>P113*Parameters!$I$18/Parameters!$G$18</f>
        <v>1931.72625828581</v>
      </c>
      <c r="U113" s="15">
        <f>[1]Diabetes!NZ157</f>
        <v>38197.709407521637</v>
      </c>
      <c r="V113" s="17">
        <f>[1]Diabetes!OL157</f>
        <v>5335.2426311411227</v>
      </c>
      <c r="W113" s="18">
        <f>U113*Parameters!$H$12/Parameters!$G$12</f>
        <v>33423.270526423847</v>
      </c>
      <c r="X113" s="18">
        <f>U113*Parameters!$I$12/Parameters!$G$12</f>
        <v>43503.304494710406</v>
      </c>
      <c r="Y113" s="18">
        <f>V113*Parameters!$H$12/Parameters!$G$12</f>
        <v>4668.3756840567321</v>
      </c>
      <c r="Z113" s="18">
        <f>V113*Parameters!$I$12/Parameters!$G$12</f>
        <v>6076.2985094071746</v>
      </c>
      <c r="AA113" s="3">
        <f>'[1]Breast CA'!NZ157</f>
        <v>4581.7983311021189</v>
      </c>
      <c r="AB113" s="4">
        <f>'[1]Breast CA'!OL157</f>
        <v>2364.1306608576392</v>
      </c>
      <c r="AC113" s="18">
        <f>AA113*Parameters!$H$24/Parameters!$G$24</f>
        <v>4418.1626764199</v>
      </c>
      <c r="AD113" s="18">
        <f>AA113*Parameters!$I$24/Parameters!$G$24</f>
        <v>4745.433985784337</v>
      </c>
      <c r="AE113" s="18">
        <f>AB113*Parameters!$H$24/Parameters!$G$24</f>
        <v>2279.6974229698662</v>
      </c>
      <c r="AF113" s="18">
        <f>AB113*Parameters!$I$24/Parameters!$G$24</f>
        <v>2448.5638987454117</v>
      </c>
      <c r="AG113" s="15">
        <f>'[1]Colon CA'!NZ157</f>
        <v>2457.5919001847819</v>
      </c>
      <c r="AH113" s="16">
        <f>'[1]Colon CA'!OL157</f>
        <v>1797.1704898902219</v>
      </c>
      <c r="AI113" s="18">
        <f>AG113*Parameters!$H$20/Parameters!$G$20</f>
        <v>2367.4050414624044</v>
      </c>
      <c r="AJ113" s="18">
        <f>AG113*Parameters!$I$20/Parameters!$G$20</f>
        <v>2547.778758907159</v>
      </c>
      <c r="AK113" s="18">
        <f>AH113*Parameters!$H$20/Parameters!$G$20</f>
        <v>1731.2192792520486</v>
      </c>
      <c r="AL113" s="18">
        <f>AH113*Parameters!$I$20/Parameters!$G$20</f>
        <v>1863.121700528395</v>
      </c>
      <c r="AM113" s="3">
        <f>'[1]Pancreas CA'!NZ157</f>
        <v>1235.8133625765058</v>
      </c>
      <c r="AN113" s="4">
        <f>'[1]Pancreas CA'!OL157</f>
        <v>1131.4479784321036</v>
      </c>
      <c r="AO113" s="18">
        <f>AM113*Parameters!$H$25/Parameters!$G$25</f>
        <v>1202.1093617789647</v>
      </c>
      <c r="AP113" s="18">
        <f>AM113*Parameters!$I$25/Parameters!$G$25</f>
        <v>1280.7520303065603</v>
      </c>
      <c r="AQ113" s="18">
        <f>AN113*Parameters!$H$25/Parameters!$G$25</f>
        <v>1100.5903062930461</v>
      </c>
      <c r="AR113" s="18">
        <f>AN113*Parameters!$I$25/Parameters!$G$25</f>
        <v>1172.59154128418</v>
      </c>
      <c r="AS113" s="3">
        <f>'[1]Kidney CA'!NZ157</f>
        <v>460.27159164263662</v>
      </c>
      <c r="AT113" s="4">
        <f>'[1]Kidney CA'!OL157</f>
        <v>344.24081732407046</v>
      </c>
      <c r="AU113" s="18">
        <f>AS113*Parameters!$H$22/Parameters!$G$22</f>
        <v>429.35782802484761</v>
      </c>
      <c r="AV113" s="18">
        <f>AS113*Parameters!$I$22/Parameters!$G$22</f>
        <v>491.18535526042558</v>
      </c>
      <c r="AW113" s="18">
        <f>AT113*Parameters!$H$22/Parameters!$G$22</f>
        <v>321.12016541424481</v>
      </c>
      <c r="AX113" s="18">
        <f>AT113*Parameters!$I$22/Parameters!$G$22</f>
        <v>367.36146923389606</v>
      </c>
      <c r="AY113" s="3">
        <f>'[1]Liver CA'!NZ157</f>
        <v>481.42862917190877</v>
      </c>
      <c r="AZ113" s="4">
        <f>'[1]Liver CA'!OL157</f>
        <v>486.89892530785835</v>
      </c>
      <c r="BA113" s="18">
        <f>AY113*Parameters!$H$23/Parameters!$G$23</f>
        <v>412.65311071877898</v>
      </c>
      <c r="BB113" s="18">
        <f>AY113*Parameters!$I$23/Parameters!$G$23</f>
        <v>560.02922168977148</v>
      </c>
      <c r="BC113" s="18">
        <f>AZ113*Parameters!$H$23/Parameters!$G$23</f>
        <v>417.34193597816432</v>
      </c>
      <c r="BD113" s="18">
        <f>AZ113*Parameters!$I$23/Parameters!$G$23</f>
        <v>566.39262739893729</v>
      </c>
      <c r="BE113" s="3">
        <f>[1]Cirrhosis!NZ157</f>
        <v>0</v>
      </c>
      <c r="BF113" s="4">
        <f>[1]Cirrhosis!OL157</f>
        <v>1467.8773135494994</v>
      </c>
      <c r="BG113" s="18">
        <f>BE113*Parameters!$H$16/Parameters!$G$16</f>
        <v>0</v>
      </c>
      <c r="BH113" s="18">
        <f>BE113*Parameters!$I$16/Parameters!$G$16</f>
        <v>0</v>
      </c>
      <c r="BI113" s="18">
        <f>BF113*Parameters!$H$16/Parameters!$G$16</f>
        <v>1262.8862415106905</v>
      </c>
      <c r="BJ113" s="18">
        <f>BF113*Parameters!$I$16/Parameters!$G$16</f>
        <v>1705.7164820404132</v>
      </c>
      <c r="BK113" s="3">
        <f>[1]CKD!NZ157</f>
        <v>62516.000211672239</v>
      </c>
      <c r="BL113" s="4">
        <f>[1]CKD!OL157</f>
        <v>2661.9757085904071</v>
      </c>
      <c r="BM113" s="18">
        <f>BK113*Parameters!$H$14/Parameters!$G$14</f>
        <v>49935.8622920778</v>
      </c>
      <c r="BN113" s="18">
        <f>BK113*Parameters!$I$14/Parameters!$G$14</f>
        <v>78245.957449791196</v>
      </c>
      <c r="BO113" s="18">
        <f>BL113*Parameters!$H$14/Parameters!$G$14</f>
        <v>2126.3044973918218</v>
      </c>
      <c r="BP113" s="18">
        <f>BL113*Parameters!$I$14/Parameters!$G$14</f>
        <v>3331.7684644171068</v>
      </c>
      <c r="BQ113" s="18">
        <f t="shared" si="6"/>
        <v>146284.61466297376</v>
      </c>
      <c r="BR113" s="18">
        <f t="shared" si="6"/>
        <v>33136.662401942231</v>
      </c>
      <c r="BS113" s="18">
        <f t="shared" si="6"/>
        <v>124575.18246186717</v>
      </c>
      <c r="BT113" s="18">
        <f t="shared" si="6"/>
        <v>172272.66162103729</v>
      </c>
      <c r="BU113" s="18">
        <f t="shared" si="6"/>
        <v>29630.516079868845</v>
      </c>
      <c r="BV113" s="18">
        <f t="shared" si="6"/>
        <v>37160.859483022381</v>
      </c>
    </row>
    <row r="114" spans="1:74" x14ac:dyDescent="0.35">
      <c r="A114" s="9" t="s">
        <v>15</v>
      </c>
      <c r="B114" s="10">
        <v>69</v>
      </c>
      <c r="C114" s="15">
        <f>[1]CHD!NZ158</f>
        <v>15909.156547177703</v>
      </c>
      <c r="D114" s="16">
        <f>[1]CHD!OL158</f>
        <v>9465.1487752492958</v>
      </c>
      <c r="E114" s="18">
        <f>C114*Parameters!$H$3/Parameters!$G$3</f>
        <v>14742.485067051339</v>
      </c>
      <c r="F114" s="18">
        <f>C114*Parameters!$I$3/Parameters!$G$3</f>
        <v>17181.889070951922</v>
      </c>
      <c r="G114" s="18">
        <f>D114*Parameters!$H$3/Parameters!$G$3</f>
        <v>8771.037865064347</v>
      </c>
      <c r="H114" s="18">
        <f>D114*Parameters!$I$3/Parameters!$G$3</f>
        <v>10222.36067726924</v>
      </c>
      <c r="I114" s="15">
        <f>[1]Stroke!NZ158</f>
        <v>19073.53592213945</v>
      </c>
      <c r="J114" s="16">
        <f>[1]Stroke!OL158</f>
        <v>7257.2892777047527</v>
      </c>
      <c r="K114" s="18">
        <f>I114*Parameters!$H$7/Parameters!$G$7</f>
        <v>16472.599205484068</v>
      </c>
      <c r="L114" s="18">
        <f>I114*Parameters!$I$7/Parameters!$G$7</f>
        <v>22107.962091570727</v>
      </c>
      <c r="M114" s="18">
        <f>J114*Parameters!$H$7/Parameters!$G$7</f>
        <v>6267.6589216541051</v>
      </c>
      <c r="N114" s="18">
        <f>J114*Parameters!$I$7/Parameters!$G$7</f>
        <v>8411.8580264305092</v>
      </c>
      <c r="O114" s="15">
        <f>[1]HHD!NZ158</f>
        <v>1533.1486116326907</v>
      </c>
      <c r="P114" s="16">
        <f>[1]HHD!OL159</f>
        <v>1686.8729957994051</v>
      </c>
      <c r="Q114" s="18">
        <f>O114*Parameters!$H$18/Parameters!$G$18</f>
        <v>1321.7271454184258</v>
      </c>
      <c r="R114" s="18">
        <f>O114*Parameters!$I$18/Parameters!$G$18</f>
        <v>1782.4434646785626</v>
      </c>
      <c r="S114" s="18">
        <f>P114*Parameters!$H$18/Parameters!$G$18</f>
        <v>1454.2529096687049</v>
      </c>
      <c r="T114" s="18">
        <f>P114*Parameters!$I$18/Parameters!$G$18</f>
        <v>1961.1639238960818</v>
      </c>
      <c r="U114" s="15">
        <f>[1]Diabetes!NZ158</f>
        <v>35982.565315649132</v>
      </c>
      <c r="V114" s="17">
        <f>[1]Diabetes!OL158</f>
        <v>5593.6196173175795</v>
      </c>
      <c r="W114" s="18">
        <f>U114*Parameters!$H$12/Parameters!$G$12</f>
        <v>31485.003510258597</v>
      </c>
      <c r="X114" s="18">
        <f>U114*Parameters!$I$12/Parameters!$G$12</f>
        <v>40980.480759384205</v>
      </c>
      <c r="Y114" s="18">
        <f>V114*Parameters!$H$12/Parameters!$G$12</f>
        <v>4894.4574057286945</v>
      </c>
      <c r="Z114" s="18">
        <f>V114*Parameters!$I$12/Parameters!$G$12</f>
        <v>6370.5636074563954</v>
      </c>
      <c r="AA114" s="3">
        <f>'[1]Breast CA'!NZ158</f>
        <v>4378.5163427031785</v>
      </c>
      <c r="AB114" s="4">
        <f>'[1]Breast CA'!OL158</f>
        <v>2354.7572099108575</v>
      </c>
      <c r="AC114" s="18">
        <f>AA114*Parameters!$H$24/Parameters!$G$24</f>
        <v>4222.1407590352082</v>
      </c>
      <c r="AD114" s="18">
        <f>AA114*Parameters!$I$24/Parameters!$G$24</f>
        <v>4534.8919263711487</v>
      </c>
      <c r="AE114" s="18">
        <f>AB114*Parameters!$H$24/Parameters!$G$24</f>
        <v>2270.6587381283271</v>
      </c>
      <c r="AF114" s="18">
        <f>AB114*Parameters!$I$24/Parameters!$G$24</f>
        <v>2438.8556816933874</v>
      </c>
      <c r="AG114" s="15">
        <f>'[1]Colon CA'!NZ158</f>
        <v>2739.9828427767552</v>
      </c>
      <c r="AH114" s="16">
        <f>'[1]Colon CA'!OL158</f>
        <v>1830.1021913320483</v>
      </c>
      <c r="AI114" s="18">
        <f>AG114*Parameters!$H$20/Parameters!$G$20</f>
        <v>2639.4330136840299</v>
      </c>
      <c r="AJ114" s="18">
        <f>AG114*Parameters!$I$20/Parameters!$G$20</f>
        <v>2840.5326718694796</v>
      </c>
      <c r="AK114" s="18">
        <f>AH114*Parameters!$H$20/Parameters!$G$20</f>
        <v>1762.9424778886703</v>
      </c>
      <c r="AL114" s="18">
        <f>AH114*Parameters!$I$20/Parameters!$G$20</f>
        <v>1897.2619047754258</v>
      </c>
      <c r="AM114" s="3">
        <f>'[1]Pancreas CA'!NZ158</f>
        <v>1180.9841695961043</v>
      </c>
      <c r="AN114" s="4">
        <f>'[1]Pancreas CA'!OL158</f>
        <v>1165.3291403019164</v>
      </c>
      <c r="AO114" s="18">
        <f>AM114*Parameters!$H$25/Parameters!$G$25</f>
        <v>1148.7755104253013</v>
      </c>
      <c r="AP114" s="18">
        <f>AM114*Parameters!$I$25/Parameters!$G$25</f>
        <v>1223.929048490508</v>
      </c>
      <c r="AQ114" s="18">
        <f>AN114*Parameters!$H$25/Parameters!$G$25</f>
        <v>1133.5474364755005</v>
      </c>
      <c r="AR114" s="18">
        <f>AN114*Parameters!$I$25/Parameters!$G$25</f>
        <v>1207.7047454038041</v>
      </c>
      <c r="AS114" s="3">
        <f>'[1]Kidney CA'!NZ158</f>
        <v>439.84923530160211</v>
      </c>
      <c r="AT114" s="4">
        <f>'[1]Kidney CA'!OL158</f>
        <v>368.29139816450561</v>
      </c>
      <c r="AU114" s="18">
        <f>AS114*Parameters!$H$22/Parameters!$G$22</f>
        <v>410.30712248283777</v>
      </c>
      <c r="AV114" s="18">
        <f>AS114*Parameters!$I$22/Parameters!$G$22</f>
        <v>469.39134812036639</v>
      </c>
      <c r="AW114" s="18">
        <f>AT114*Parameters!$H$22/Parameters!$G$22</f>
        <v>343.55540873554628</v>
      </c>
      <c r="AX114" s="18">
        <f>AT114*Parameters!$I$22/Parameters!$G$22</f>
        <v>393.02738759346488</v>
      </c>
      <c r="AY114" s="3">
        <f>'[1]Liver CA'!NZ158</f>
        <v>460.06709475218713</v>
      </c>
      <c r="AZ114" s="4">
        <f>'[1]Liver CA'!OL158</f>
        <v>467.16884528972543</v>
      </c>
      <c r="BA114" s="18">
        <f>AY114*Parameters!$H$23/Parameters!$G$23</f>
        <v>394.34322407330325</v>
      </c>
      <c r="BB114" s="18">
        <f>AY114*Parameters!$I$23/Parameters!$G$23</f>
        <v>535.18008981376875</v>
      </c>
      <c r="BC114" s="18">
        <f>AZ114*Parameters!$H$23/Parameters!$G$23</f>
        <v>400.43043881976462</v>
      </c>
      <c r="BD114" s="18">
        <f>AZ114*Parameters!$I$23/Parameters!$G$23</f>
        <v>543.44130982682339</v>
      </c>
      <c r="BE114" s="3">
        <f>[1]Cirrhosis!NZ158</f>
        <v>0</v>
      </c>
      <c r="BF114" s="4">
        <f>[1]Cirrhosis!OL158</f>
        <v>1463.6643254190772</v>
      </c>
      <c r="BG114" s="18">
        <f>BE114*Parameters!$H$16/Parameters!$G$16</f>
        <v>0</v>
      </c>
      <c r="BH114" s="18">
        <f>BE114*Parameters!$I$16/Parameters!$G$16</f>
        <v>0</v>
      </c>
      <c r="BI114" s="18">
        <f>BF114*Parameters!$H$16/Parameters!$G$16</f>
        <v>1259.2616029278565</v>
      </c>
      <c r="BJ114" s="18">
        <f>BF114*Parameters!$I$16/Parameters!$G$16</f>
        <v>1700.82086629217</v>
      </c>
      <c r="BK114" s="3">
        <f>[1]CKD!NZ158</f>
        <v>63010.886657539944</v>
      </c>
      <c r="BL114" s="4">
        <f>[1]CKD!OL158</f>
        <v>2737.029364249323</v>
      </c>
      <c r="BM114" s="18">
        <f>BK114*Parameters!$H$14/Parameters!$G$14</f>
        <v>50331.16239648933</v>
      </c>
      <c r="BN114" s="18">
        <f>BK114*Parameters!$I$14/Parameters!$G$14</f>
        <v>78865.364700010832</v>
      </c>
      <c r="BO114" s="18">
        <f>BL114*Parameters!$H$14/Parameters!$G$14</f>
        <v>2186.2550540622869</v>
      </c>
      <c r="BP114" s="18">
        <f>BL114*Parameters!$I$14/Parameters!$G$14</f>
        <v>3425.7067382550795</v>
      </c>
      <c r="BQ114" s="18">
        <f t="shared" si="6"/>
        <v>144708.69273926876</v>
      </c>
      <c r="BR114" s="18">
        <f t="shared" si="6"/>
        <v>34389.273140738493</v>
      </c>
      <c r="BS114" s="18">
        <f t="shared" si="6"/>
        <v>123167.97695440243</v>
      </c>
      <c r="BT114" s="18">
        <f t="shared" si="6"/>
        <v>170522.06517126152</v>
      </c>
      <c r="BU114" s="18">
        <f t="shared" si="6"/>
        <v>30744.058259153804</v>
      </c>
      <c r="BV114" s="18">
        <f t="shared" si="6"/>
        <v>38572.764868892387</v>
      </c>
    </row>
    <row r="115" spans="1:74" x14ac:dyDescent="0.35">
      <c r="A115" s="9" t="s">
        <v>15</v>
      </c>
      <c r="B115" s="10">
        <v>70</v>
      </c>
      <c r="C115" s="15">
        <f>[1]CHD!NZ159</f>
        <v>15071.671632700371</v>
      </c>
      <c r="D115" s="16">
        <f>[1]CHD!OL159</f>
        <v>9813.2395733386493</v>
      </c>
      <c r="E115" s="18">
        <f>C115*Parameters!$H$3/Parameters!$G$3</f>
        <v>13966.415712969008</v>
      </c>
      <c r="F115" s="18">
        <f>C115*Parameters!$I$3/Parameters!$G$3</f>
        <v>16277.4053633164</v>
      </c>
      <c r="G115" s="18">
        <f>D115*Parameters!$H$3/Parameters!$G$3</f>
        <v>9093.6020046271478</v>
      </c>
      <c r="H115" s="18">
        <f>D115*Parameters!$I$3/Parameters!$G$3</f>
        <v>10598.298739205742</v>
      </c>
      <c r="I115" s="15">
        <f>[1]Stroke!NZ159</f>
        <v>17546.347889494398</v>
      </c>
      <c r="J115" s="16">
        <f>[1]Stroke!OL159</f>
        <v>7655.4502627709617</v>
      </c>
      <c r="K115" s="18">
        <f>I115*Parameters!$H$7/Parameters!$G$7</f>
        <v>15153.664086381526</v>
      </c>
      <c r="L115" s="18">
        <f>I115*Parameters!$I$7/Parameters!$G$7</f>
        <v>20337.812326459418</v>
      </c>
      <c r="M115" s="18">
        <f>J115*Parameters!$H$7/Parameters!$G$7</f>
        <v>6611.5252269385574</v>
      </c>
      <c r="N115" s="18">
        <f>J115*Parameters!$I$7/Parameters!$G$7</f>
        <v>8873.3628045754322</v>
      </c>
      <c r="O115" s="15">
        <f>[1]HHD!NZ159</f>
        <v>1398.0314765178859</v>
      </c>
      <c r="P115" s="16">
        <f>[1]HHD!OL160</f>
        <v>2568.4390192615811</v>
      </c>
      <c r="Q115" s="18">
        <f>O115*Parameters!$H$18/Parameters!$G$18</f>
        <v>1205.2426872665028</v>
      </c>
      <c r="R115" s="18">
        <f>O115*Parameters!$I$18/Parameters!$G$18</f>
        <v>1625.3558525422554</v>
      </c>
      <c r="S115" s="18">
        <f>P115*Parameters!$H$18/Parameters!$G$18</f>
        <v>2214.2508217091381</v>
      </c>
      <c r="T115" s="18">
        <f>P115*Parameters!$I$18/Parameters!$G$18</f>
        <v>2986.0753938477524</v>
      </c>
      <c r="U115" s="15">
        <f>[1]Diabetes!NZ159</f>
        <v>32323.527400330539</v>
      </c>
      <c r="V115" s="17">
        <f>[1]Diabetes!OL159</f>
        <v>5800.729877919297</v>
      </c>
      <c r="W115" s="18">
        <f>U115*Parameters!$H$12/Parameters!$G$12</f>
        <v>28283.319011186166</v>
      </c>
      <c r="X115" s="18">
        <f>U115*Parameters!$I$12/Parameters!$G$12</f>
        <v>36813.208871702627</v>
      </c>
      <c r="Y115" s="18">
        <f>V115*Parameters!$H$12/Parameters!$G$12</f>
        <v>5075.6803737092359</v>
      </c>
      <c r="Z115" s="18">
        <f>V115*Parameters!$I$12/Parameters!$G$12</f>
        <v>6606.4411213358308</v>
      </c>
      <c r="AA115" s="3">
        <f>'[1]Breast CA'!NZ159</f>
        <v>4089.7685164765999</v>
      </c>
      <c r="AB115" s="4">
        <f>'[1]Breast CA'!OL159</f>
        <v>2341.5927947519572</v>
      </c>
      <c r="AC115" s="18">
        <f>AA115*Parameters!$H$24/Parameters!$G$24</f>
        <v>3943.7053551738641</v>
      </c>
      <c r="AD115" s="18">
        <f>AA115*Parameters!$I$24/Parameters!$G$24</f>
        <v>4235.8316777793343</v>
      </c>
      <c r="AE115" s="18">
        <f>AB115*Parameters!$H$24/Parameters!$G$24</f>
        <v>2257.964480653673</v>
      </c>
      <c r="AF115" s="18">
        <f>AB115*Parameters!$I$24/Parameters!$G$24</f>
        <v>2425.2211088502409</v>
      </c>
      <c r="AG115" s="15">
        <f>'[1]Colon CA'!NZ159</f>
        <v>2568.9622663311657</v>
      </c>
      <c r="AH115" s="16">
        <f>'[1]Colon CA'!OL159</f>
        <v>1886.5630617626259</v>
      </c>
      <c r="AI115" s="18">
        <f>AG115*Parameters!$H$20/Parameters!$G$20</f>
        <v>2474.6884216951594</v>
      </c>
      <c r="AJ115" s="18">
        <f>AG115*Parameters!$I$20/Parameters!$G$20</f>
        <v>2663.2361109671715</v>
      </c>
      <c r="AK115" s="18">
        <f>AH115*Parameters!$H$20/Parameters!$G$20</f>
        <v>1817.3313897713367</v>
      </c>
      <c r="AL115" s="18">
        <f>AH115*Parameters!$I$20/Parameters!$G$20</f>
        <v>1955.7947337539147</v>
      </c>
      <c r="AM115" s="3">
        <f>'[1]Pancreas CA'!NZ159</f>
        <v>1105.8325079486376</v>
      </c>
      <c r="AN115" s="4">
        <f>'[1]Pancreas CA'!OL159</f>
        <v>1131.0768749538715</v>
      </c>
      <c r="AO115" s="18">
        <f>AM115*Parameters!$H$25/Parameters!$G$25</f>
        <v>1075.6734395500384</v>
      </c>
      <c r="AP115" s="18">
        <f>AM115*Parameters!$I$25/Parameters!$G$25</f>
        <v>1146.0445991467695</v>
      </c>
      <c r="AQ115" s="18">
        <f>AN115*Parameters!$H$25/Parameters!$G$25</f>
        <v>1100.229323818766</v>
      </c>
      <c r="AR115" s="18">
        <f>AN115*Parameters!$I$25/Parameters!$G$25</f>
        <v>1172.2069431340121</v>
      </c>
      <c r="AS115" s="3">
        <f>'[1]Kidney CA'!NZ159</f>
        <v>403.22263272513067</v>
      </c>
      <c r="AT115" s="4">
        <f>'[1]Kidney CA'!OL159</f>
        <v>386.26666734166383</v>
      </c>
      <c r="AU115" s="18">
        <f>AS115*Parameters!$H$22/Parameters!$G$22</f>
        <v>376.14051560180093</v>
      </c>
      <c r="AV115" s="18">
        <f>AS115*Parameters!$I$22/Parameters!$G$22</f>
        <v>430.30474984846029</v>
      </c>
      <c r="AW115" s="18">
        <f>AT115*Parameters!$H$22/Parameters!$G$22</f>
        <v>360.32338371423862</v>
      </c>
      <c r="AX115" s="18">
        <f>AT115*Parameters!$I$22/Parameters!$G$22</f>
        <v>412.20995096908894</v>
      </c>
      <c r="AY115" s="3">
        <f>'[1]Liver CA'!NZ159</f>
        <v>419.14086577044907</v>
      </c>
      <c r="AZ115" s="4">
        <f>'[1]Liver CA'!OL159</f>
        <v>444.99053055347213</v>
      </c>
      <c r="BA115" s="18">
        <f>AY115*Parameters!$H$23/Parameters!$G$23</f>
        <v>359.26359923181349</v>
      </c>
      <c r="BB115" s="18">
        <f>AY115*Parameters!$I$23/Parameters!$G$23</f>
        <v>487.57202752888969</v>
      </c>
      <c r="BC115" s="18">
        <f>AZ115*Parameters!$H$23/Parameters!$G$23</f>
        <v>381.42045476011896</v>
      </c>
      <c r="BD115" s="18">
        <f>AZ115*Parameters!$I$23/Parameters!$G$23</f>
        <v>517.64204574587575</v>
      </c>
      <c r="BE115" s="3">
        <f>[1]Cirrhosis!NZ159</f>
        <v>0</v>
      </c>
      <c r="BF115" s="4">
        <f>[1]Cirrhosis!OL159</f>
        <v>1444.9711866195878</v>
      </c>
      <c r="BG115" s="18">
        <f>BE115*Parameters!$H$16/Parameters!$G$16</f>
        <v>0</v>
      </c>
      <c r="BH115" s="18">
        <f>BE115*Parameters!$I$16/Parameters!$G$16</f>
        <v>0</v>
      </c>
      <c r="BI115" s="18">
        <f>BF115*Parameters!$H$16/Parameters!$G$16</f>
        <v>1243.1789864975779</v>
      </c>
      <c r="BJ115" s="18">
        <f>BF115*Parameters!$I$16/Parameters!$G$16</f>
        <v>1679.0988908538714</v>
      </c>
      <c r="BK115" s="3">
        <f>[1]CKD!NZ159</f>
        <v>60746.897120025889</v>
      </c>
      <c r="BL115" s="4">
        <f>[1]CKD!OL159</f>
        <v>2792.7228684986612</v>
      </c>
      <c r="BM115" s="18">
        <f>BK115*Parameters!$H$14/Parameters!$G$14</f>
        <v>48522.757037969634</v>
      </c>
      <c r="BN115" s="18">
        <f>BK115*Parameters!$I$14/Parameters!$G$14</f>
        <v>76031.72165792092</v>
      </c>
      <c r="BO115" s="18">
        <f>BL115*Parameters!$H$14/Parameters!$G$14</f>
        <v>2230.7413159687062</v>
      </c>
      <c r="BP115" s="18">
        <f>BL115*Parameters!$I$14/Parameters!$G$14</f>
        <v>3495.4135580926968</v>
      </c>
      <c r="BQ115" s="18">
        <f t="shared" si="6"/>
        <v>135673.40230832106</v>
      </c>
      <c r="BR115" s="18">
        <f t="shared" si="6"/>
        <v>36266.042717772332</v>
      </c>
      <c r="BS115" s="18">
        <f t="shared" si="6"/>
        <v>115360.8698670255</v>
      </c>
      <c r="BT115" s="18">
        <f t="shared" si="6"/>
        <v>160048.49323721227</v>
      </c>
      <c r="BU115" s="18">
        <f t="shared" si="6"/>
        <v>32386.247762168496</v>
      </c>
      <c r="BV115" s="18">
        <f t="shared" si="6"/>
        <v>40721.765290364456</v>
      </c>
    </row>
    <row r="116" spans="1:74" x14ac:dyDescent="0.35">
      <c r="A116" s="9" t="s">
        <v>15</v>
      </c>
      <c r="B116" s="10">
        <v>71</v>
      </c>
      <c r="C116" s="15">
        <f>[1]CHD!NZ160</f>
        <v>23500.645143049609</v>
      </c>
      <c r="D116" s="16">
        <f>[1]CHD!OL160</f>
        <v>15242.097010693522</v>
      </c>
      <c r="E116" s="18">
        <f>C116*Parameters!$H$3/Parameters!$G$3</f>
        <v>21777.26449922597</v>
      </c>
      <c r="F116" s="18">
        <f>C116*Parameters!$I$3/Parameters!$G$3</f>
        <v>25380.69675449358</v>
      </c>
      <c r="G116" s="18">
        <f>D116*Parameters!$H$3/Parameters!$G$3</f>
        <v>14124.343229909331</v>
      </c>
      <c r="H116" s="18">
        <f>D116*Parameters!$I$3/Parameters!$G$3</f>
        <v>16461.464771549003</v>
      </c>
      <c r="I116" s="15">
        <f>[1]Stroke!NZ160</f>
        <v>26510.093417571938</v>
      </c>
      <c r="J116" s="16">
        <f>[1]Stroke!OL160</f>
        <v>12213.561306665832</v>
      </c>
      <c r="K116" s="18">
        <f>I116*Parameters!$H$7/Parameters!$G$7</f>
        <v>22895.080678812126</v>
      </c>
      <c r="L116" s="18">
        <f>I116*Parameters!$I$7/Parameters!$G$7</f>
        <v>30727.608279458382</v>
      </c>
      <c r="M116" s="18">
        <f>J116*Parameters!$H$7/Parameters!$G$7</f>
        <v>10548.075673938672</v>
      </c>
      <c r="N116" s="18">
        <f>J116*Parameters!$I$7/Parameters!$G$7</f>
        <v>14156.627878180851</v>
      </c>
      <c r="O116" s="15">
        <f>[1]HHD!NZ160</f>
        <v>2693.947035826106</v>
      </c>
      <c r="P116" s="16">
        <f>[1]HHD!OL161</f>
        <v>2654.2084959882436</v>
      </c>
      <c r="Q116" s="18">
        <f>O116*Parameters!$H$18/Parameters!$G$18</f>
        <v>2322.4512604678443</v>
      </c>
      <c r="R116" s="18">
        <f>O116*Parameters!$I$18/Parameters!$G$18</f>
        <v>3131.991414116636</v>
      </c>
      <c r="S116" s="18">
        <f>P116*Parameters!$H$18/Parameters!$G$18</f>
        <v>2288.1926723411129</v>
      </c>
      <c r="T116" s="18">
        <f>P116*Parameters!$I$18/Parameters!$G$18</f>
        <v>3085.7912609857299</v>
      </c>
      <c r="U116" s="15">
        <f>[1]Diabetes!NZ160</f>
        <v>46027.660563069228</v>
      </c>
      <c r="V116" s="17">
        <f>[1]Diabetes!OL160</f>
        <v>9212.6140930311722</v>
      </c>
      <c r="W116" s="18">
        <f>U116*Parameters!$H$12/Parameters!$G$12</f>
        <v>40274.534116303381</v>
      </c>
      <c r="X116" s="18">
        <f>U116*Parameters!$I$12/Parameters!$G$12</f>
        <v>52420.822183125048</v>
      </c>
      <c r="Y116" s="18">
        <f>V116*Parameters!$H$12/Parameters!$G$12</f>
        <v>8061.1036070737009</v>
      </c>
      <c r="Z116" s="18">
        <f>V116*Parameters!$I$12/Parameters!$G$12</f>
        <v>10492.230091746722</v>
      </c>
      <c r="AA116" s="3">
        <f>'[1]Breast CA'!NZ160</f>
        <v>5910.1389681248702</v>
      </c>
      <c r="AB116" s="4">
        <f>'[1]Breast CA'!OL160</f>
        <v>3526.9327891794865</v>
      </c>
      <c r="AC116" s="18">
        <f>AA116*Parameters!$H$24/Parameters!$G$24</f>
        <v>5699.0625764061242</v>
      </c>
      <c r="AD116" s="18">
        <f>AA116*Parameters!$I$24/Parameters!$G$24</f>
        <v>6121.2153598436153</v>
      </c>
      <c r="AE116" s="18">
        <f>AB116*Parameters!$H$24/Parameters!$G$24</f>
        <v>3400.9709038516476</v>
      </c>
      <c r="AF116" s="18">
        <f>AB116*Parameters!$I$24/Parameters!$G$24</f>
        <v>3652.8946745073249</v>
      </c>
      <c r="AG116" s="15">
        <f>'[1]Colon CA'!NZ160</f>
        <v>3712.4178808289694</v>
      </c>
      <c r="AH116" s="16">
        <f>'[1]Colon CA'!OL160</f>
        <v>2924.5868139758877</v>
      </c>
      <c r="AI116" s="18">
        <f>AG116*Parameters!$H$20/Parameters!$G$20</f>
        <v>3576.1823622664383</v>
      </c>
      <c r="AJ116" s="18">
        <f>AG116*Parameters!$I$20/Parameters!$G$20</f>
        <v>3848.6533993915</v>
      </c>
      <c r="AK116" s="18">
        <f>AH116*Parameters!$H$20/Parameters!$G$20</f>
        <v>2817.2625272244791</v>
      </c>
      <c r="AL116" s="18">
        <f>AH116*Parameters!$I$20/Parameters!$G$20</f>
        <v>3031.9111007272959</v>
      </c>
      <c r="AM116" s="3">
        <f>'[1]Pancreas CA'!NZ160</f>
        <v>1598.0428729636517</v>
      </c>
      <c r="AN116" s="4">
        <f>'[1]Pancreas CA'!OL160</f>
        <v>1625.6141731211465</v>
      </c>
      <c r="AO116" s="18">
        <f>AM116*Parameters!$H$25/Parameters!$G$25</f>
        <v>1554.4598855191884</v>
      </c>
      <c r="AP116" s="18">
        <f>AM116*Parameters!$I$25/Parameters!$G$25</f>
        <v>1656.1535228896023</v>
      </c>
      <c r="AQ116" s="18">
        <f>AN116*Parameters!$H$25/Parameters!$G$25</f>
        <v>1581.2792411269331</v>
      </c>
      <c r="AR116" s="18">
        <f>AN116*Parameters!$I$25/Parameters!$G$25</f>
        <v>1684.7274157800969</v>
      </c>
      <c r="AS116" s="3">
        <f>'[1]Kidney CA'!NZ160</f>
        <v>582.69729092348189</v>
      </c>
      <c r="AT116" s="4">
        <f>'[1]Kidney CA'!OL160</f>
        <v>603.48953978920656</v>
      </c>
      <c r="AU116" s="18">
        <f>AS116*Parameters!$H$22/Parameters!$G$22</f>
        <v>543.56090571220318</v>
      </c>
      <c r="AV116" s="18">
        <f>AS116*Parameters!$I$22/Parameters!$G$22</f>
        <v>621.83367613476048</v>
      </c>
      <c r="AW116" s="18">
        <f>AT116*Parameters!$H$22/Parameters!$G$22</f>
        <v>562.95666025112541</v>
      </c>
      <c r="AX116" s="18">
        <f>AT116*Parameters!$I$22/Parameters!$G$22</f>
        <v>644.02241932728748</v>
      </c>
      <c r="AY116" s="3">
        <f>'[1]Liver CA'!NZ160</f>
        <v>605.7002997637826</v>
      </c>
      <c r="AZ116" s="4">
        <f>'[1]Liver CA'!OL160</f>
        <v>626.87714561580356</v>
      </c>
      <c r="BA116" s="18">
        <f>AY116*Parameters!$H$23/Parameters!$G$23</f>
        <v>519.17168551181373</v>
      </c>
      <c r="BB116" s="18">
        <f>AY116*Parameters!$I$23/Parameters!$G$23</f>
        <v>704.59014462317566</v>
      </c>
      <c r="BC116" s="18">
        <f>AZ116*Parameters!$H$23/Parameters!$G$23</f>
        <v>537.32326767068878</v>
      </c>
      <c r="BD116" s="18">
        <f>AZ116*Parameters!$I$23/Parameters!$G$23</f>
        <v>729.22443469593463</v>
      </c>
      <c r="BE116" s="3">
        <f>[1]Cirrhosis!NZ160</f>
        <v>0</v>
      </c>
      <c r="BF116" s="4">
        <f>[1]Cirrhosis!OL160</f>
        <v>2158.0777748140445</v>
      </c>
      <c r="BG116" s="18">
        <f>BE116*Parameters!$H$16/Parameters!$G$16</f>
        <v>0</v>
      </c>
      <c r="BH116" s="18">
        <f>BE116*Parameters!$I$16/Parameters!$G$16</f>
        <v>0</v>
      </c>
      <c r="BI116" s="18">
        <f>BF116*Parameters!$H$16/Parameters!$G$16</f>
        <v>1856.699265507626</v>
      </c>
      <c r="BJ116" s="18">
        <f>BF116*Parameters!$I$16/Parameters!$G$16</f>
        <v>2507.7496573090016</v>
      </c>
      <c r="BK116" s="3">
        <f>[1]CKD!NZ160</f>
        <v>91500.745154326869</v>
      </c>
      <c r="BL116" s="4">
        <f>[1]CKD!OL160</f>
        <v>4414.573158943791</v>
      </c>
      <c r="BM116" s="18">
        <f>BK116*Parameters!$H$14/Parameters!$G$14</f>
        <v>73087.986982184928</v>
      </c>
      <c r="BN116" s="18">
        <f>BK116*Parameters!$I$14/Parameters!$G$14</f>
        <v>114523.69613743939</v>
      </c>
      <c r="BO116" s="18">
        <f>BL116*Parameters!$H$14/Parameters!$G$14</f>
        <v>3526.2255518093921</v>
      </c>
      <c r="BP116" s="18">
        <f>BL116*Parameters!$I$14/Parameters!$G$14</f>
        <v>5525.3455496855822</v>
      </c>
      <c r="BQ116" s="18">
        <f t="shared" si="6"/>
        <v>202642.0886264485</v>
      </c>
      <c r="BR116" s="18">
        <f t="shared" si="6"/>
        <v>55202.632301818143</v>
      </c>
      <c r="BS116" s="18">
        <f t="shared" si="6"/>
        <v>172249.75495241003</v>
      </c>
      <c r="BT116" s="18">
        <f t="shared" si="6"/>
        <v>239137.26087151567</v>
      </c>
      <c r="BU116" s="18">
        <f t="shared" si="6"/>
        <v>49304.432600704706</v>
      </c>
      <c r="BV116" s="18">
        <f t="shared" si="6"/>
        <v>61971.989254494831</v>
      </c>
    </row>
    <row r="117" spans="1:74" x14ac:dyDescent="0.35">
      <c r="A117" s="9" t="s">
        <v>15</v>
      </c>
      <c r="B117" s="10">
        <v>72</v>
      </c>
      <c r="C117" s="15">
        <f>[1]CHD!NZ161</f>
        <v>23283.792223601762</v>
      </c>
      <c r="D117" s="16">
        <f>[1]CHD!OL161</f>
        <v>15597.292955019542</v>
      </c>
      <c r="E117" s="18">
        <f>C117*Parameters!$H$3/Parameters!$G$3</f>
        <v>21576.314127204296</v>
      </c>
      <c r="F117" s="18">
        <f>C117*Parameters!$I$3/Parameters!$G$3</f>
        <v>25146.495601489907</v>
      </c>
      <c r="G117" s="18">
        <f>D117*Parameters!$H$3/Parameters!$G$3</f>
        <v>14453.491471651441</v>
      </c>
      <c r="H117" s="18">
        <f>D117*Parameters!$I$3/Parameters!$G$3</f>
        <v>16845.076391421106</v>
      </c>
      <c r="I117" s="15">
        <f>[1]Stroke!NZ161</f>
        <v>26677.116182891063</v>
      </c>
      <c r="J117" s="16">
        <f>[1]Stroke!OL161</f>
        <v>12740.659566954851</v>
      </c>
      <c r="K117" s="18">
        <f>I117*Parameters!$H$7/Parameters!$G$7</f>
        <v>23039.327612496829</v>
      </c>
      <c r="L117" s="18">
        <f>I117*Parameters!$I$7/Parameters!$G$7</f>
        <v>30921.202848351004</v>
      </c>
      <c r="M117" s="18">
        <f>J117*Parameters!$H$7/Parameters!$G$7</f>
        <v>11003.296898733737</v>
      </c>
      <c r="N117" s="18">
        <f>J117*Parameters!$I$7/Parameters!$G$7</f>
        <v>14767.582679879488</v>
      </c>
      <c r="O117" s="15">
        <f>[1]HHD!NZ161</f>
        <v>2544.9150090450853</v>
      </c>
      <c r="P117" s="16">
        <f>[1]HHD!OL162</f>
        <v>2746.8985295729417</v>
      </c>
      <c r="Q117" s="18">
        <f>O117*Parameters!$H$18/Parameters!$G$18</f>
        <v>2193.9707766852371</v>
      </c>
      <c r="R117" s="18">
        <f>O117*Parameters!$I$18/Parameters!$G$18</f>
        <v>2958.7263045583768</v>
      </c>
      <c r="S117" s="18">
        <f>P117*Parameters!$H$18/Parameters!$G$18</f>
        <v>2368.1007338095806</v>
      </c>
      <c r="T117" s="18">
        <f>P117*Parameters!$I$18/Parameters!$G$18</f>
        <v>3193.5529895946347</v>
      </c>
      <c r="U117" s="15">
        <f>[1]Diabetes!NZ161</f>
        <v>42832.361637123184</v>
      </c>
      <c r="V117" s="17">
        <f>[1]Diabetes!OL161</f>
        <v>9504.4158597830556</v>
      </c>
      <c r="W117" s="18">
        <f>U117*Parameters!$H$12/Parameters!$G$12</f>
        <v>37478.624569076543</v>
      </c>
      <c r="X117" s="18">
        <f>U117*Parameters!$I$12/Parameters!$G$12</f>
        <v>48781.701820067887</v>
      </c>
      <c r="Y117" s="18">
        <f>V117*Parameters!$H$12/Parameters!$G$12</f>
        <v>8316.432252207489</v>
      </c>
      <c r="Z117" s="18">
        <f>V117*Parameters!$I$12/Parameters!$G$12</f>
        <v>10824.56261398435</v>
      </c>
      <c r="AA117" s="3">
        <f>'[1]Breast CA'!NZ161</f>
        <v>5075.7721845141614</v>
      </c>
      <c r="AB117" s="4">
        <f>'[1]Breast CA'!OL161</f>
        <v>3484.3670892873961</v>
      </c>
      <c r="AC117" s="18">
        <f>AA117*Parameters!$H$24/Parameters!$G$24</f>
        <v>4894.4946064957985</v>
      </c>
      <c r="AD117" s="18">
        <f>AA117*Parameters!$I$24/Parameters!$G$24</f>
        <v>5257.0497625325233</v>
      </c>
      <c r="AE117" s="18">
        <f>AB117*Parameters!$H$24/Parameters!$G$24</f>
        <v>3359.9254075271319</v>
      </c>
      <c r="AF117" s="18">
        <f>AB117*Parameters!$I$24/Parameters!$G$24</f>
        <v>3608.8087710476598</v>
      </c>
      <c r="AG117" s="15">
        <f>'[1]Colon CA'!NZ161</f>
        <v>4008.1693416965909</v>
      </c>
      <c r="AH117" s="16">
        <f>'[1]Colon CA'!OL161</f>
        <v>2943.6439075025869</v>
      </c>
      <c r="AI117" s="18">
        <f>AG117*Parameters!$H$20/Parameters!$G$20</f>
        <v>3861.0805585150642</v>
      </c>
      <c r="AJ117" s="18">
        <f>AG117*Parameters!$I$20/Parameters!$G$20</f>
        <v>4155.2581248781171</v>
      </c>
      <c r="AK117" s="18">
        <f>AH117*Parameters!$H$20/Parameters!$G$20</f>
        <v>2835.6202778694646</v>
      </c>
      <c r="AL117" s="18">
        <f>AH117*Parameters!$I$20/Parameters!$G$20</f>
        <v>3051.6675371357092</v>
      </c>
      <c r="AM117" s="3">
        <f>'[1]Pancreas CA'!NZ161</f>
        <v>2012.9100696072069</v>
      </c>
      <c r="AN117" s="4">
        <f>'[1]Pancreas CA'!OL161</f>
        <v>1533.2208787147117</v>
      </c>
      <c r="AO117" s="18">
        <f>AM117*Parameters!$H$25/Parameters!$G$25</f>
        <v>1958.0125222542829</v>
      </c>
      <c r="AP117" s="18">
        <f>AM117*Parameters!$I$25/Parameters!$G$25</f>
        <v>2086.1067994111049</v>
      </c>
      <c r="AQ117" s="18">
        <f>AN117*Parameters!$H$25/Parameters!$G$25</f>
        <v>1491.4057638406741</v>
      </c>
      <c r="AR117" s="18">
        <f>AN117*Parameters!$I$25/Parameters!$G$25</f>
        <v>1588.9743652134282</v>
      </c>
      <c r="AS117" s="3">
        <f>'[1]Kidney CA'!NZ161</f>
        <v>550.47721762224273</v>
      </c>
      <c r="AT117" s="4">
        <f>'[1]Kidney CA'!OL161</f>
        <v>608.60821118659669</v>
      </c>
      <c r="AU117" s="18">
        <f>AS117*Parameters!$H$22/Parameters!$G$22</f>
        <v>513.50486718492789</v>
      </c>
      <c r="AV117" s="18">
        <f>AS117*Parameters!$I$22/Parameters!$G$22</f>
        <v>587.44956805955746</v>
      </c>
      <c r="AW117" s="18">
        <f>AT117*Parameters!$H$22/Parameters!$G$22</f>
        <v>567.73154028600436</v>
      </c>
      <c r="AX117" s="18">
        <f>AT117*Parameters!$I$22/Parameters!$G$22</f>
        <v>649.48488208718902</v>
      </c>
      <c r="AY117" s="3">
        <f>'[1]Liver CA'!NZ161</f>
        <v>572.20791609243508</v>
      </c>
      <c r="AZ117" s="4">
        <f>'[1]Liver CA'!OL161</f>
        <v>586.46107726501532</v>
      </c>
      <c r="BA117" s="18">
        <f>AY117*Parameters!$H$23/Parameters!$G$23</f>
        <v>490.46392807923013</v>
      </c>
      <c r="BB117" s="18">
        <f>AY117*Parameters!$I$23/Parameters!$G$23</f>
        <v>665.62961667895513</v>
      </c>
      <c r="BC117" s="18">
        <f>AZ117*Parameters!$H$23/Parameters!$G$23</f>
        <v>502.68092337001315</v>
      </c>
      <c r="BD117" s="18">
        <f>AZ117*Parameters!$I$23/Parameters!$G$23</f>
        <v>682.20982457358923</v>
      </c>
      <c r="BE117" s="3">
        <f>[1]Cirrhosis!NZ161</f>
        <v>0</v>
      </c>
      <c r="BF117" s="4">
        <f>[1]Cirrhosis!OL161</f>
        <v>2093.8368088426482</v>
      </c>
      <c r="BG117" s="18">
        <f>BE117*Parameters!$H$16/Parameters!$G$16</f>
        <v>0</v>
      </c>
      <c r="BH117" s="18">
        <f>BE117*Parameters!$I$16/Parameters!$G$16</f>
        <v>0</v>
      </c>
      <c r="BI117" s="18">
        <f>BF117*Parameters!$H$16/Parameters!$G$16</f>
        <v>1801.4296381908491</v>
      </c>
      <c r="BJ117" s="18">
        <f>BF117*Parameters!$I$16/Parameters!$G$16</f>
        <v>2433.0997710629649</v>
      </c>
      <c r="BK117" s="3">
        <f>[1]CKD!NZ161</f>
        <v>90527.589235901891</v>
      </c>
      <c r="BL117" s="4">
        <f>[1]CKD!OL161</f>
        <v>4441.5169847487523</v>
      </c>
      <c r="BM117" s="18">
        <f>BK117*Parameters!$H$14/Parameters!$G$14</f>
        <v>72310.659901651132</v>
      </c>
      <c r="BN117" s="18">
        <f>BK117*Parameters!$I$14/Parameters!$G$14</f>
        <v>113305.67968841396</v>
      </c>
      <c r="BO117" s="18">
        <f>BL117*Parameters!$H$14/Parameters!$G$14</f>
        <v>3547.747452930108</v>
      </c>
      <c r="BP117" s="18">
        <f>BL117*Parameters!$I$14/Parameters!$G$14</f>
        <v>5559.0688435676502</v>
      </c>
      <c r="BQ117" s="18">
        <f t="shared" si="6"/>
        <v>198085.31101809564</v>
      </c>
      <c r="BR117" s="18">
        <f t="shared" si="6"/>
        <v>56280.921868878097</v>
      </c>
      <c r="BS117" s="18">
        <f t="shared" si="6"/>
        <v>168316.45346964334</v>
      </c>
      <c r="BT117" s="18">
        <f t="shared" si="6"/>
        <v>233865.30013444141</v>
      </c>
      <c r="BU117" s="18">
        <f t="shared" si="6"/>
        <v>50247.86236041649</v>
      </c>
      <c r="BV117" s="18">
        <f t="shared" si="6"/>
        <v>63204.088669567776</v>
      </c>
    </row>
    <row r="118" spans="1:74" x14ac:dyDescent="0.35">
      <c r="A118" s="9" t="s">
        <v>15</v>
      </c>
      <c r="B118" s="10">
        <v>73</v>
      </c>
      <c r="C118" s="15">
        <f>[1]CHD!NZ162</f>
        <v>22987.451149275741</v>
      </c>
      <c r="D118" s="16">
        <f>[1]CHD!OL162</f>
        <v>15909.243020121652</v>
      </c>
      <c r="E118" s="18">
        <f>C118*Parameters!$H$3/Parameters!$G$3</f>
        <v>21301.704731662187</v>
      </c>
      <c r="F118" s="18">
        <f>C118*Parameters!$I$3/Parameters!$G$3</f>
        <v>24826.4472412178</v>
      </c>
      <c r="G118" s="18">
        <f>D118*Parameters!$H$3/Parameters!$G$3</f>
        <v>14742.565198646063</v>
      </c>
      <c r="H118" s="18">
        <f>D118*Parameters!$I$3/Parameters!$G$3</f>
        <v>17181.982461731386</v>
      </c>
      <c r="I118" s="15">
        <f>[1]Stroke!NZ162</f>
        <v>26194.148197027316</v>
      </c>
      <c r="J118" s="16">
        <f>[1]Stroke!OL162</f>
        <v>13350.003906968317</v>
      </c>
      <c r="K118" s="18">
        <f>I118*Parameters!$H$7/Parameters!$G$7</f>
        <v>22622.218897432682</v>
      </c>
      <c r="L118" s="18">
        <f>I118*Parameters!$I$7/Parameters!$G$7</f>
        <v>30361.39904655439</v>
      </c>
      <c r="M118" s="18">
        <f>J118*Parameters!$H$7/Parameters!$G$7</f>
        <v>11529.548828745365</v>
      </c>
      <c r="N118" s="18">
        <f>J118*Parameters!$I$7/Parameters!$G$7</f>
        <v>15473.868164895095</v>
      </c>
      <c r="O118" s="15">
        <f>[1]HHD!NZ162</f>
        <v>2400.6609566313946</v>
      </c>
      <c r="P118" s="16">
        <f>[1]HHD!OL163</f>
        <v>2799.2920762533163</v>
      </c>
      <c r="Q118" s="18">
        <f>O118*Parameters!$H$18/Parameters!$G$18</f>
        <v>2069.6093837549438</v>
      </c>
      <c r="R118" s="18">
        <f>O118*Parameters!$I$18/Parameters!$G$18</f>
        <v>2791.0160832352376</v>
      </c>
      <c r="S118" s="18">
        <f>P118*Parameters!$H$18/Parameters!$G$18</f>
        <v>2413.2692010845517</v>
      </c>
      <c r="T118" s="18">
        <f>P118*Parameters!$I$18/Parameters!$G$18</f>
        <v>3254.4658940340241</v>
      </c>
      <c r="U118" s="15">
        <f>[1]Diabetes!NZ162</f>
        <v>39792.117426808378</v>
      </c>
      <c r="V118" s="17">
        <f>[1]Diabetes!OL162</f>
        <v>9737.7363805417663</v>
      </c>
      <c r="W118" s="18">
        <f>U118*Parameters!$H$12/Parameters!$G$12</f>
        <v>34818.389013492779</v>
      </c>
      <c r="X118" s="18">
        <f>U118*Parameters!$I$12/Parameters!$G$12</f>
        <v>45319.173001689014</v>
      </c>
      <c r="Y118" s="18">
        <f>V118*Parameters!$H$12/Parameters!$G$12</f>
        <v>8520.5893863823694</v>
      </c>
      <c r="Z118" s="18">
        <f>V118*Parameters!$I$12/Parameters!$G$12</f>
        <v>11090.29094735483</v>
      </c>
      <c r="AA118" s="3">
        <f>'[1]Breast CA'!NZ162</f>
        <v>4788.9826145856596</v>
      </c>
      <c r="AB118" s="4">
        <f>'[1]Breast CA'!OL162</f>
        <v>3431.0674888280978</v>
      </c>
      <c r="AC118" s="18">
        <f>AA118*Parameters!$H$24/Parameters!$G$24</f>
        <v>4617.9475212076004</v>
      </c>
      <c r="AD118" s="18">
        <f>AA118*Parameters!$I$24/Parameters!$G$24</f>
        <v>4960.0177079637178</v>
      </c>
      <c r="AE118" s="18">
        <f>AB118*Parameters!$H$24/Parameters!$G$24</f>
        <v>3308.5293642270944</v>
      </c>
      <c r="AF118" s="18">
        <f>AB118*Parameters!$I$24/Parameters!$G$24</f>
        <v>3553.6056134291007</v>
      </c>
      <c r="AG118" s="15">
        <f>'[1]Colon CA'!NZ162</f>
        <v>3781.7023076893602</v>
      </c>
      <c r="AH118" s="16">
        <f>'[1]Colon CA'!OL162</f>
        <v>3017.8515436248617</v>
      </c>
      <c r="AI118" s="18">
        <f>AG118*Parameters!$H$20/Parameters!$G$20</f>
        <v>3642.9242413521361</v>
      </c>
      <c r="AJ118" s="18">
        <f>AG118*Parameters!$I$20/Parameters!$G$20</f>
        <v>3920.4803740265834</v>
      </c>
      <c r="AK118" s="18">
        <f>AH118*Parameters!$H$20/Parameters!$G$20</f>
        <v>2907.1046979872522</v>
      </c>
      <c r="AL118" s="18">
        <f>AH118*Parameters!$I$20/Parameters!$G$20</f>
        <v>3128.5983892624708</v>
      </c>
      <c r="AM118" s="3">
        <f>'[1]Pancreas CA'!NZ162</f>
        <v>1899.1776989282057</v>
      </c>
      <c r="AN118" s="4">
        <f>'[1]Pancreas CA'!OL162</f>
        <v>1804.2687812058973</v>
      </c>
      <c r="AO118" s="18">
        <f>AM118*Parameters!$H$25/Parameters!$G$25</f>
        <v>1847.3819435028911</v>
      </c>
      <c r="AP118" s="18">
        <f>AM118*Parameters!$I$25/Parameters!$G$25</f>
        <v>1968.2387061619584</v>
      </c>
      <c r="AQ118" s="18">
        <f>AN118*Parameters!$H$25/Parameters!$G$25</f>
        <v>1755.0614508093729</v>
      </c>
      <c r="AR118" s="18">
        <f>AN118*Parameters!$I$25/Parameters!$G$25</f>
        <v>1869.8785550679299</v>
      </c>
      <c r="AS118" s="3">
        <f>'[1]Kidney CA'!NZ162</f>
        <v>519.37347355878671</v>
      </c>
      <c r="AT118" s="4">
        <f>'[1]Kidney CA'!OL162</f>
        <v>614.13525003252312</v>
      </c>
      <c r="AU118" s="18">
        <f>AS118*Parameters!$H$22/Parameters!$G$22</f>
        <v>484.4901805585697</v>
      </c>
      <c r="AV118" s="18">
        <f>AS118*Parameters!$I$22/Parameters!$G$22</f>
        <v>554.25676655900372</v>
      </c>
      <c r="AW118" s="18">
        <f>AT118*Parameters!$H$22/Parameters!$G$22</f>
        <v>572.88736010496552</v>
      </c>
      <c r="AX118" s="18">
        <f>AT118*Parameters!$I$22/Parameters!$G$22</f>
        <v>655.3831399600806</v>
      </c>
      <c r="AY118" s="3">
        <f>'[1]Liver CA'!NZ162</f>
        <v>539.87598978078211</v>
      </c>
      <c r="AZ118" s="4">
        <f>'[1]Liver CA'!OL162</f>
        <v>551.62553248229278</v>
      </c>
      <c r="BA118" s="18">
        <f>AY118*Parameters!$H$23/Parameters!$G$23</f>
        <v>462.75084838352757</v>
      </c>
      <c r="BB118" s="18">
        <f>AY118*Parameters!$I$23/Parameters!$G$23</f>
        <v>628.01900852050164</v>
      </c>
      <c r="BC118" s="18">
        <f>AZ118*Parameters!$H$23/Parameters!$G$23</f>
        <v>472.82188498482242</v>
      </c>
      <c r="BD118" s="18">
        <f>AZ118*Parameters!$I$23/Parameters!$G$23</f>
        <v>641.68684390797318</v>
      </c>
      <c r="BE118" s="3">
        <f>[1]Cirrhosis!NZ162</f>
        <v>0</v>
      </c>
      <c r="BF118" s="4">
        <f>[1]Cirrhosis!OL162</f>
        <v>2059.5389517837129</v>
      </c>
      <c r="BG118" s="18">
        <f>BE118*Parameters!$H$16/Parameters!$G$16</f>
        <v>0</v>
      </c>
      <c r="BH118" s="18">
        <f>BE118*Parameters!$I$16/Parameters!$G$16</f>
        <v>0</v>
      </c>
      <c r="BI118" s="18">
        <f>BF118*Parameters!$H$16/Parameters!$G$16</f>
        <v>1771.9215237229644</v>
      </c>
      <c r="BJ118" s="18">
        <f>BF118*Parameters!$I$16/Parameters!$G$16</f>
        <v>2393.2446554180297</v>
      </c>
      <c r="BK118" s="3">
        <f>[1]CKD!NZ162</f>
        <v>88153.855522492537</v>
      </c>
      <c r="BL118" s="4">
        <f>[1]CKD!OL162</f>
        <v>4559.395470221184</v>
      </c>
      <c r="BM118" s="18">
        <f>BK118*Parameters!$H$14/Parameters!$G$14</f>
        <v>70414.594263582025</v>
      </c>
      <c r="BN118" s="18">
        <f>BK118*Parameters!$I$14/Parameters!$G$14</f>
        <v>110334.67920041594</v>
      </c>
      <c r="BO118" s="18">
        <f>BL118*Parameters!$H$14/Parameters!$G$14</f>
        <v>3641.9051693198239</v>
      </c>
      <c r="BP118" s="18">
        <f>BL118*Parameters!$I$14/Parameters!$G$14</f>
        <v>5706.6073125562598</v>
      </c>
      <c r="BQ118" s="18">
        <f t="shared" si="6"/>
        <v>191057.34533677818</v>
      </c>
      <c r="BR118" s="18">
        <f t="shared" si="6"/>
        <v>57834.158402063615</v>
      </c>
      <c r="BS118" s="18">
        <f t="shared" si="6"/>
        <v>162282.01102492935</v>
      </c>
      <c r="BT118" s="18">
        <f t="shared" si="6"/>
        <v>225663.72713634413</v>
      </c>
      <c r="BU118" s="18">
        <f t="shared" si="6"/>
        <v>51636.204066014645</v>
      </c>
      <c r="BV118" s="18">
        <f t="shared" si="6"/>
        <v>64949.611977617176</v>
      </c>
    </row>
    <row r="119" spans="1:74" x14ac:dyDescent="0.35">
      <c r="A119" s="9" t="s">
        <v>15</v>
      </c>
      <c r="B119" s="10">
        <v>74</v>
      </c>
      <c r="C119" s="15">
        <f>[1]CHD!NZ163</f>
        <v>23103.936280114838</v>
      </c>
      <c r="D119" s="16">
        <f>[1]CHD!OL163</f>
        <v>16169.902983715243</v>
      </c>
      <c r="E119" s="18">
        <f>C119*Parameters!$H$3/Parameters!$G$3</f>
        <v>21409.647619573083</v>
      </c>
      <c r="F119" s="18">
        <f>C119*Parameters!$I$3/Parameters!$G$3</f>
        <v>24952.251182524025</v>
      </c>
      <c r="G119" s="18">
        <f>D119*Parameters!$H$3/Parameters!$G$3</f>
        <v>14984.110098242791</v>
      </c>
      <c r="H119" s="18">
        <f>D119*Parameters!$I$3/Parameters!$G$3</f>
        <v>17463.495222412464</v>
      </c>
      <c r="I119" s="15">
        <f>[1]Stroke!NZ163</f>
        <v>26127.023507435966</v>
      </c>
      <c r="J119" s="16">
        <f>[1]Stroke!OL163</f>
        <v>14000.062368385037</v>
      </c>
      <c r="K119" s="18">
        <f>I119*Parameters!$H$7/Parameters!$G$7</f>
        <v>22564.247574603789</v>
      </c>
      <c r="L119" s="18">
        <f>I119*Parameters!$I$7/Parameters!$G$7</f>
        <v>30283.595429073506</v>
      </c>
      <c r="M119" s="18">
        <f>J119*Parameters!$H$7/Parameters!$G$7</f>
        <v>12090.962954514351</v>
      </c>
      <c r="N119" s="18">
        <f>J119*Parameters!$I$7/Parameters!$G$7</f>
        <v>16227.34501790084</v>
      </c>
      <c r="O119" s="15">
        <f>[1]HHD!NZ163</f>
        <v>2261.4569049587826</v>
      </c>
      <c r="P119" s="16">
        <f>[1]HHD!OL164</f>
        <v>2780.5999116964904</v>
      </c>
      <c r="Q119" s="18">
        <f>O119*Parameters!$H$18/Parameters!$G$18</f>
        <v>1949.6015955653922</v>
      </c>
      <c r="R119" s="18">
        <f>O119*Parameters!$I$18/Parameters!$G$18</f>
        <v>2629.1770088767576</v>
      </c>
      <c r="S119" s="18">
        <f>P119*Parameters!$H$18/Parameters!$G$18</f>
        <v>2397.1546893445097</v>
      </c>
      <c r="T119" s="18">
        <f>P119*Parameters!$I$18/Parameters!$G$18</f>
        <v>3232.7343239160241</v>
      </c>
      <c r="U119" s="15">
        <f>[1]Diabetes!NZ163</f>
        <v>36331.34846347772</v>
      </c>
      <c r="V119" s="17">
        <f>[1]Diabetes!OL163</f>
        <v>10138.02316186283</v>
      </c>
      <c r="W119" s="18">
        <f>U119*Parameters!$H$12/Parameters!$G$12</f>
        <v>31790.19127375933</v>
      </c>
      <c r="X119" s="18">
        <f>U119*Parameters!$I$12/Parameters!$G$12</f>
        <v>41377.709276956601</v>
      </c>
      <c r="Y119" s="18">
        <f>V119*Parameters!$H$12/Parameters!$G$12</f>
        <v>8870.8431997068637</v>
      </c>
      <c r="Z119" s="18">
        <f>V119*Parameters!$I$12/Parameters!$G$12</f>
        <v>11546.176863110521</v>
      </c>
      <c r="AA119" s="3">
        <f>'[1]Breast CA'!NZ163</f>
        <v>4511.4099311777572</v>
      </c>
      <c r="AB119" s="4">
        <f>'[1]Breast CA'!OL163</f>
        <v>3373.9222397324929</v>
      </c>
      <c r="AC119" s="18">
        <f>AA119*Parameters!$H$24/Parameters!$G$24</f>
        <v>4350.2881479214084</v>
      </c>
      <c r="AD119" s="18">
        <f>AA119*Parameters!$I$24/Parameters!$G$24</f>
        <v>4672.5317144341043</v>
      </c>
      <c r="AE119" s="18">
        <f>AB119*Parameters!$H$24/Parameters!$G$24</f>
        <v>3253.4250168849039</v>
      </c>
      <c r="AF119" s="18">
        <f>AB119*Parameters!$I$24/Parameters!$G$24</f>
        <v>3494.4194625800815</v>
      </c>
      <c r="AG119" s="15">
        <f>'[1]Colon CA'!NZ163</f>
        <v>3562.5133670663245</v>
      </c>
      <c r="AH119" s="16">
        <f>'[1]Colon CA'!OL163</f>
        <v>3069.7407750297652</v>
      </c>
      <c r="AI119" s="18">
        <f>AG119*Parameters!$H$20/Parameters!$G$20</f>
        <v>3431.7789315776522</v>
      </c>
      <c r="AJ119" s="18">
        <f>AG119*Parameters!$I$20/Parameters!$G$20</f>
        <v>3693.2478025549963</v>
      </c>
      <c r="AK119" s="18">
        <f>AH119*Parameters!$H$20/Parameters!$G$20</f>
        <v>2957.089737413994</v>
      </c>
      <c r="AL119" s="18">
        <f>AH119*Parameters!$I$20/Parameters!$G$20</f>
        <v>3182.391812645536</v>
      </c>
      <c r="AM119" s="3">
        <f>'[1]Pancreas CA'!NZ163</f>
        <v>1789.1004306988048</v>
      </c>
      <c r="AN119" s="4">
        <f>'[1]Pancreas CA'!OL163</f>
        <v>1784.6891946137255</v>
      </c>
      <c r="AO119" s="18">
        <f>AM119*Parameters!$H$25/Parameters!$G$25</f>
        <v>1740.3067825888372</v>
      </c>
      <c r="AP119" s="18">
        <f>AM119*Parameters!$I$25/Parameters!$G$25</f>
        <v>1854.1586281787609</v>
      </c>
      <c r="AQ119" s="18">
        <f>AN119*Parameters!$H$25/Parameters!$G$25</f>
        <v>1736.0158529424421</v>
      </c>
      <c r="AR119" s="18">
        <f>AN119*Parameters!$I$25/Parameters!$G$25</f>
        <v>1849.5869835087699</v>
      </c>
      <c r="AS119" s="3">
        <f>'[1]Kidney CA'!NZ163</f>
        <v>489.26944616603708</v>
      </c>
      <c r="AT119" s="4">
        <f>'[1]Kidney CA'!OL163</f>
        <v>612.40187288240736</v>
      </c>
      <c r="AU119" s="18">
        <f>AS119*Parameters!$H$22/Parameters!$G$22</f>
        <v>456.40806545339274</v>
      </c>
      <c r="AV119" s="18">
        <f>AS119*Parameters!$I$22/Parameters!$G$22</f>
        <v>522.13082687868132</v>
      </c>
      <c r="AW119" s="18">
        <f>AT119*Parameters!$H$22/Parameters!$G$22</f>
        <v>571.27040380821586</v>
      </c>
      <c r="AX119" s="18">
        <f>AT119*Parameters!$I$22/Parameters!$G$22</f>
        <v>653.53334195659886</v>
      </c>
      <c r="AY119" s="3">
        <f>'[1]Liver CA'!NZ163</f>
        <v>508.58329335329859</v>
      </c>
      <c r="AZ119" s="4">
        <f>'[1]Liver CA'!OL163</f>
        <v>518.99150488143619</v>
      </c>
      <c r="BA119" s="18">
        <f>AY119*Parameters!$H$23/Parameters!$G$23</f>
        <v>435.92853715997023</v>
      </c>
      <c r="BB119" s="18">
        <f>AY119*Parameters!$I$23/Parameters!$G$23</f>
        <v>591.61730043138812</v>
      </c>
      <c r="BC119" s="18">
        <f>AZ119*Parameters!$H$23/Parameters!$G$23</f>
        <v>444.8498613269453</v>
      </c>
      <c r="BD119" s="18">
        <f>AZ119*Parameters!$I$23/Parameters!$G$23</f>
        <v>603.72481180085435</v>
      </c>
      <c r="BE119" s="3">
        <f>[1]Cirrhosis!NZ163</f>
        <v>0</v>
      </c>
      <c r="BF119" s="4">
        <f>[1]Cirrhosis!OL163</f>
        <v>2021.1259760246871</v>
      </c>
      <c r="BG119" s="18">
        <f>BE119*Parameters!$H$16/Parameters!$G$16</f>
        <v>0</v>
      </c>
      <c r="BH119" s="18">
        <f>BE119*Parameters!$I$16/Parameters!$G$16</f>
        <v>0</v>
      </c>
      <c r="BI119" s="18">
        <f>BF119*Parameters!$H$16/Parameters!$G$16</f>
        <v>1738.8729725029364</v>
      </c>
      <c r="BJ119" s="18">
        <f>BF119*Parameters!$I$16/Parameters!$G$16</f>
        <v>2348.6076511727974</v>
      </c>
      <c r="BK119" s="3">
        <f>[1]CKD!NZ163</f>
        <v>85118.612367626469</v>
      </c>
      <c r="BL119" s="4">
        <f>[1]CKD!OL163</f>
        <v>4657.13488218779</v>
      </c>
      <c r="BM119" s="18">
        <f>BK119*Parameters!$H$14/Parameters!$G$14</f>
        <v>67990.135186047119</v>
      </c>
      <c r="BN119" s="18">
        <f>BK119*Parameters!$I$14/Parameters!$G$14</f>
        <v>106535.72363797932</v>
      </c>
      <c r="BO119" s="18">
        <f>BL119*Parameters!$H$14/Parameters!$G$14</f>
        <v>3719.9764118808898</v>
      </c>
      <c r="BP119" s="18">
        <f>BL119*Parameters!$I$14/Parameters!$G$14</f>
        <v>5828.939417041709</v>
      </c>
      <c r="BQ119" s="18">
        <f t="shared" si="6"/>
        <v>183803.25399207597</v>
      </c>
      <c r="BR119" s="18">
        <f t="shared" si="6"/>
        <v>59126.594871011912</v>
      </c>
      <c r="BS119" s="18">
        <f t="shared" si="6"/>
        <v>156118.53371424996</v>
      </c>
      <c r="BT119" s="18">
        <f t="shared" si="6"/>
        <v>217112.14280788816</v>
      </c>
      <c r="BU119" s="18">
        <f t="shared" si="6"/>
        <v>52764.571198568847</v>
      </c>
      <c r="BV119" s="18">
        <f t="shared" si="6"/>
        <v>66430.954908046217</v>
      </c>
    </row>
    <row r="120" spans="1:74" x14ac:dyDescent="0.35">
      <c r="A120" s="9" t="s">
        <v>15</v>
      </c>
      <c r="B120" s="10">
        <v>75</v>
      </c>
      <c r="C120" s="15">
        <f>[1]CHD!NZ164</f>
        <v>22583.150766929139</v>
      </c>
      <c r="D120" s="16">
        <f>[1]CHD!OL164</f>
        <v>16335.627433811069</v>
      </c>
      <c r="E120" s="18">
        <f>C120*Parameters!$H$3/Parameters!$G$3</f>
        <v>20927.053044021002</v>
      </c>
      <c r="F120" s="18">
        <f>C120*Parameters!$I$3/Parameters!$G$3</f>
        <v>24389.802828283471</v>
      </c>
      <c r="G120" s="18">
        <f>D120*Parameters!$H$3/Parameters!$G$3</f>
        <v>15137.681421998255</v>
      </c>
      <c r="H120" s="18">
        <f>D120*Parameters!$I$3/Parameters!$G$3</f>
        <v>17642.477628515957</v>
      </c>
      <c r="I120" s="15">
        <f>[1]Stroke!NZ164</f>
        <v>25887.112732603422</v>
      </c>
      <c r="J120" s="16">
        <f>[1]Stroke!OL164</f>
        <v>14598.90241939145</v>
      </c>
      <c r="K120" s="18">
        <f>I120*Parameters!$H$7/Parameters!$G$7</f>
        <v>22357.051905430228</v>
      </c>
      <c r="L120" s="18">
        <f>I120*Parameters!$I$7/Parameters!$G$7</f>
        <v>30005.517030972147</v>
      </c>
      <c r="M120" s="18">
        <f>J120*Parameters!$H$7/Parameters!$G$7</f>
        <v>12608.142998565345</v>
      </c>
      <c r="N120" s="18">
        <f>J120*Parameters!$I$7/Parameters!$G$7</f>
        <v>16921.45507702191</v>
      </c>
      <c r="O120" s="15">
        <f>[1]HHD!NZ164</f>
        <v>2128.0325016564134</v>
      </c>
      <c r="P120" s="16">
        <f>[1]HHD!OL165</f>
        <v>2600.5304254511861</v>
      </c>
      <c r="Q120" s="18">
        <f>O120*Parameters!$H$18/Parameters!$G$18</f>
        <v>1834.5764412079184</v>
      </c>
      <c r="R120" s="18">
        <f>O120*Parameters!$I$18/Parameters!$G$18</f>
        <v>2474.0573721432493</v>
      </c>
      <c r="S120" s="18">
        <f>P120*Parameters!$H$18/Parameters!$G$18</f>
        <v>2241.9168172777481</v>
      </c>
      <c r="T120" s="18">
        <f>P120*Parameters!$I$18/Parameters!$G$18</f>
        <v>3023.384965014563</v>
      </c>
      <c r="U120" s="15">
        <f>[1]Diabetes!NZ164</f>
        <v>33648.902786024024</v>
      </c>
      <c r="V120" s="17">
        <f>[1]Diabetes!OL164</f>
        <v>10282.050031397019</v>
      </c>
      <c r="W120" s="18">
        <f>U120*Parameters!$H$12/Parameters!$G$12</f>
        <v>29443.032008436563</v>
      </c>
      <c r="X120" s="18">
        <f>U120*Parameters!$I$12/Parameters!$G$12</f>
        <v>38322.676582409498</v>
      </c>
      <c r="Y120" s="18">
        <f>V120*Parameters!$H$12/Parameters!$G$12</f>
        <v>8996.8677466805439</v>
      </c>
      <c r="Z120" s="18">
        <f>V120*Parameters!$I$12/Parameters!$G$12</f>
        <v>11710.208813139754</v>
      </c>
      <c r="AA120" s="3">
        <f>'[1]Breast CA'!NZ164</f>
        <v>4227.0042618573598</v>
      </c>
      <c r="AB120" s="4">
        <f>'[1]Breast CA'!OL164</f>
        <v>3300.3281816431881</v>
      </c>
      <c r="AC120" s="18">
        <f>AA120*Parameters!$H$24/Parameters!$G$24</f>
        <v>4076.0398239338824</v>
      </c>
      <c r="AD120" s="18">
        <f>AA120*Parameters!$I$24/Parameters!$G$24</f>
        <v>4377.9686997808367</v>
      </c>
      <c r="AE120" s="18">
        <f>AB120*Parameters!$H$24/Parameters!$G$24</f>
        <v>3182.4593180130742</v>
      </c>
      <c r="AF120" s="18">
        <f>AB120*Parameters!$I$24/Parameters!$G$24</f>
        <v>3418.1970452733012</v>
      </c>
      <c r="AG120" s="15">
        <f>'[1]Colon CA'!NZ164</f>
        <v>3753.2536979987453</v>
      </c>
      <c r="AH120" s="16">
        <f>'[1]Colon CA'!OL164</f>
        <v>3075.6394306252705</v>
      </c>
      <c r="AI120" s="18">
        <f>AG120*Parameters!$H$20/Parameters!$G$20</f>
        <v>3615.519617338241</v>
      </c>
      <c r="AJ120" s="18">
        <f>AG120*Parameters!$I$20/Parameters!$G$20</f>
        <v>3890.9877786592497</v>
      </c>
      <c r="AK120" s="18">
        <f>AH120*Parameters!$H$20/Parameters!$G$20</f>
        <v>2962.7719285839758</v>
      </c>
      <c r="AL120" s="18">
        <f>AH120*Parameters!$I$20/Parameters!$G$20</f>
        <v>3188.5069326665644</v>
      </c>
      <c r="AM120" s="3">
        <f>'[1]Pancreas CA'!NZ164</f>
        <v>1675.7516035456747</v>
      </c>
      <c r="AN120" s="4">
        <f>'[1]Pancreas CA'!OL164</f>
        <v>1686.6391348151992</v>
      </c>
      <c r="AO120" s="18">
        <f>AM120*Parameters!$H$25/Parameters!$G$25</f>
        <v>1630.0492870853382</v>
      </c>
      <c r="AP120" s="18">
        <f>AM120*Parameters!$I$25/Parameters!$G$25</f>
        <v>1736.6880254927898</v>
      </c>
      <c r="AQ120" s="18">
        <f>AN120*Parameters!$H$25/Parameters!$G$25</f>
        <v>1640.6398856838755</v>
      </c>
      <c r="AR120" s="18">
        <f>AN120*Parameters!$I$25/Parameters!$G$25</f>
        <v>1747.9714669902971</v>
      </c>
      <c r="AS120" s="3">
        <f>'[1]Kidney CA'!NZ164</f>
        <v>459.6415597521916</v>
      </c>
      <c r="AT120" s="4">
        <f>'[1]Kidney CA'!OL164</f>
        <v>598.43538936102505</v>
      </c>
      <c r="AU120" s="18">
        <f>AS120*Parameters!$H$22/Parameters!$G$22</f>
        <v>428.77011170913397</v>
      </c>
      <c r="AV120" s="18">
        <f>AS120*Parameters!$I$22/Parameters!$G$22</f>
        <v>490.51300779524917</v>
      </c>
      <c r="AW120" s="18">
        <f>AT120*Parameters!$H$22/Parameters!$G$22</f>
        <v>558.24196768752336</v>
      </c>
      <c r="AX120" s="18">
        <f>AT120*Parameters!$I$22/Parameters!$G$22</f>
        <v>638.62881103452662</v>
      </c>
      <c r="AY120" s="3">
        <f>'[1]Liver CA'!NZ164</f>
        <v>478.23842340847108</v>
      </c>
      <c r="AZ120" s="4">
        <f>'[1]Liver CA'!OL164</f>
        <v>484.82669598449604</v>
      </c>
      <c r="BA120" s="18">
        <f>AY120*Parameters!$H$23/Parameters!$G$23</f>
        <v>409.91864863583231</v>
      </c>
      <c r="BB120" s="18">
        <f>AY120*Parameters!$I$23/Parameters!$G$23</f>
        <v>556.31816600577247</v>
      </c>
      <c r="BC120" s="18">
        <f>AZ120*Parameters!$H$23/Parameters!$G$23</f>
        <v>415.56573941528234</v>
      </c>
      <c r="BD120" s="18">
        <f>AZ120*Parameters!$I$23/Parameters!$G$23</f>
        <v>563.98207492074027</v>
      </c>
      <c r="BE120" s="3">
        <f>[1]Cirrhosis!NZ164</f>
        <v>0</v>
      </c>
      <c r="BF120" s="4">
        <f>[1]Cirrhosis!OL164</f>
        <v>1953.5531590121961</v>
      </c>
      <c r="BG120" s="18">
        <f>BE120*Parameters!$H$16/Parameters!$G$16</f>
        <v>0</v>
      </c>
      <c r="BH120" s="18">
        <f>BE120*Parameters!$I$16/Parameters!$G$16</f>
        <v>0</v>
      </c>
      <c r="BI120" s="18">
        <f>BF120*Parameters!$H$16/Parameters!$G$16</f>
        <v>1680.7367916944465</v>
      </c>
      <c r="BJ120" s="18">
        <f>BF120*Parameters!$I$16/Parameters!$G$16</f>
        <v>2270.086056314577</v>
      </c>
      <c r="BK120" s="3">
        <f>[1]CKD!NZ164</f>
        <v>81967.876381450522</v>
      </c>
      <c r="BL120" s="4">
        <f>[1]CKD!OL164</f>
        <v>4703.5122663094962</v>
      </c>
      <c r="BM120" s="18">
        <f>BK120*Parameters!$H$14/Parameters!$G$14</f>
        <v>65473.423979449472</v>
      </c>
      <c r="BN120" s="18">
        <f>BK120*Parameters!$I$14/Parameters!$G$14</f>
        <v>102592.21552685389</v>
      </c>
      <c r="BO120" s="18">
        <f>BL120*Parameters!$H$14/Parameters!$G$14</f>
        <v>3757.0212429501671</v>
      </c>
      <c r="BP120" s="18">
        <f>BL120*Parameters!$I$14/Parameters!$G$14</f>
        <v>5886.9860421030171</v>
      </c>
      <c r="BQ120" s="18">
        <f t="shared" si="6"/>
        <v>176808.96471522597</v>
      </c>
      <c r="BR120" s="18">
        <f t="shared" si="6"/>
        <v>59620.044567801604</v>
      </c>
      <c r="BS120" s="18">
        <f t="shared" si="6"/>
        <v>150195.43486724762</v>
      </c>
      <c r="BT120" s="18">
        <f t="shared" si="6"/>
        <v>208836.74501839618</v>
      </c>
      <c r="BU120" s="18">
        <f t="shared" si="6"/>
        <v>53182.045858550249</v>
      </c>
      <c r="BV120" s="18">
        <f t="shared" si="6"/>
        <v>67011.884912995214</v>
      </c>
    </row>
    <row r="121" spans="1:74" x14ac:dyDescent="0.35">
      <c r="A121" s="9" t="s">
        <v>15</v>
      </c>
      <c r="B121" s="10">
        <v>76</v>
      </c>
      <c r="C121" s="15">
        <f>[1]CHD!NZ165</f>
        <v>21045.337385874034</v>
      </c>
      <c r="D121" s="16">
        <f>[1]CHD!OL165</f>
        <v>15785.28531510378</v>
      </c>
      <c r="E121" s="18">
        <f>C121*Parameters!$H$3/Parameters!$G$3</f>
        <v>19502.01264424327</v>
      </c>
      <c r="F121" s="18">
        <f>C121*Parameters!$I$3/Parameters!$G$3</f>
        <v>22728.964376743959</v>
      </c>
      <c r="G121" s="18">
        <f>D121*Parameters!$H$3/Parameters!$G$3</f>
        <v>14627.697725329503</v>
      </c>
      <c r="H121" s="18">
        <f>D121*Parameters!$I$3/Parameters!$G$3</f>
        <v>17048.108140312084</v>
      </c>
      <c r="I121" s="15">
        <f>[1]Stroke!NZ165</f>
        <v>24417.214444111942</v>
      </c>
      <c r="J121" s="16">
        <f>[1]Stroke!OL165</f>
        <v>14578.912777265581</v>
      </c>
      <c r="K121" s="18">
        <f>I121*Parameters!$H$7/Parameters!$G$7</f>
        <v>21087.59429264213</v>
      </c>
      <c r="L121" s="18">
        <f>I121*Parameters!$I$7/Parameters!$G$7</f>
        <v>28301.771287493386</v>
      </c>
      <c r="M121" s="18">
        <f>J121*Parameters!$H$7/Parameters!$G$7</f>
        <v>12590.879216729367</v>
      </c>
      <c r="N121" s="18">
        <f>J121*Parameters!$I$7/Parameters!$G$7</f>
        <v>16898.285264557831</v>
      </c>
      <c r="O121" s="15">
        <f>[1]HHD!NZ165</f>
        <v>1906.6975139940905</v>
      </c>
      <c r="P121" s="16">
        <f>[1]HHD!OL166</f>
        <v>2462.4167106385671</v>
      </c>
      <c r="Q121" s="18">
        <f>O121*Parameters!$H$18/Parameters!$G$18</f>
        <v>1643.7635877086045</v>
      </c>
      <c r="R121" s="18">
        <f>O121*Parameters!$I$18/Parameters!$G$18</f>
        <v>2216.7326097098899</v>
      </c>
      <c r="S121" s="18">
        <f>P121*Parameters!$H$18/Parameters!$G$18</f>
        <v>2122.8490083012807</v>
      </c>
      <c r="T121" s="18">
        <f>P121*Parameters!$I$18/Parameters!$G$18</f>
        <v>2862.8135197662982</v>
      </c>
      <c r="U121" s="15">
        <f>[1]Diabetes!NZ165</f>
        <v>29176.439726120883</v>
      </c>
      <c r="V121" s="17">
        <f>[1]Diabetes!OL165</f>
        <v>10044.725647204586</v>
      </c>
      <c r="W121" s="18">
        <f>U121*Parameters!$H$12/Parameters!$G$12</f>
        <v>25529.594656061068</v>
      </c>
      <c r="X121" s="18">
        <f>U121*Parameters!$I$12/Parameters!$G$12</f>
        <v>33228.996219000124</v>
      </c>
      <c r="Y121" s="18">
        <f>V121*Parameters!$H$12/Parameters!$G$12</f>
        <v>8789.2072031973075</v>
      </c>
      <c r="Z121" s="18">
        <f>V121*Parameters!$I$12/Parameters!$G$12</f>
        <v>11439.92048670126</v>
      </c>
      <c r="AA121" s="3">
        <f>'[1]Breast CA'!NZ165</f>
        <v>3788.0793113183026</v>
      </c>
      <c r="AB121" s="4">
        <f>'[1]Breast CA'!OL165</f>
        <v>3093.9093835024255</v>
      </c>
      <c r="AC121" s="18">
        <f>AA121*Parameters!$H$24/Parameters!$G$24</f>
        <v>3652.7907644855063</v>
      </c>
      <c r="AD121" s="18">
        <f>AA121*Parameters!$I$24/Parameters!$G$24</f>
        <v>3923.3678581510985</v>
      </c>
      <c r="AE121" s="18">
        <f>AB121*Parameters!$H$24/Parameters!$G$24</f>
        <v>2983.4126198059103</v>
      </c>
      <c r="AF121" s="18">
        <f>AB121*Parameters!$I$24/Parameters!$G$24</f>
        <v>3204.4061471989403</v>
      </c>
      <c r="AG121" s="15">
        <f>'[1]Colon CA'!NZ165</f>
        <v>3363.5236258992695</v>
      </c>
      <c r="AH121" s="16">
        <f>'[1]Colon CA'!OL165</f>
        <v>2992.9469590225731</v>
      </c>
      <c r="AI121" s="18">
        <f>AG121*Parameters!$H$20/Parameters!$G$20</f>
        <v>3240.0915662332409</v>
      </c>
      <c r="AJ121" s="18">
        <f>AG121*Parameters!$I$20/Parameters!$G$20</f>
        <v>3486.9556855652968</v>
      </c>
      <c r="AK121" s="18">
        <f>AH121*Parameters!$H$20/Parameters!$G$20</f>
        <v>2883.1140430951391</v>
      </c>
      <c r="AL121" s="18">
        <f>AH121*Parameters!$I$20/Parameters!$G$20</f>
        <v>3102.7798749500062</v>
      </c>
      <c r="AM121" s="3">
        <f>'[1]Pancreas CA'!NZ165</f>
        <v>1877.1810221551848</v>
      </c>
      <c r="AN121" s="4">
        <f>'[1]Pancreas CA'!OL165</f>
        <v>1516.6876160786305</v>
      </c>
      <c r="AO121" s="18">
        <f>AM121*Parameters!$H$25/Parameters!$G$25</f>
        <v>1825.985176096407</v>
      </c>
      <c r="AP121" s="18">
        <f>AM121*Parameters!$I$25/Parameters!$G$25</f>
        <v>1945.4421502335549</v>
      </c>
      <c r="AQ121" s="18">
        <f>AN121*Parameters!$H$25/Parameters!$G$25</f>
        <v>1475.3234083673951</v>
      </c>
      <c r="AR121" s="18">
        <f>AN121*Parameters!$I$25/Parameters!$G$25</f>
        <v>1571.8398930269441</v>
      </c>
      <c r="AS121" s="3">
        <f>'[1]Kidney CA'!NZ165</f>
        <v>411.91225639274467</v>
      </c>
      <c r="AT121" s="4">
        <f>'[1]Kidney CA'!OL165</f>
        <v>553.5487065177374</v>
      </c>
      <c r="AU121" s="18">
        <f>AS121*Parameters!$H$22/Parameters!$G$22</f>
        <v>384.24650782905286</v>
      </c>
      <c r="AV121" s="18">
        <f>AS121*Parameters!$I$22/Parameters!$G$22</f>
        <v>439.57800495643647</v>
      </c>
      <c r="AW121" s="18">
        <f>AT121*Parameters!$H$22/Parameters!$G$22</f>
        <v>516.37006205012824</v>
      </c>
      <c r="AX121" s="18">
        <f>AT121*Parameters!$I$22/Parameters!$G$22</f>
        <v>590.72735098534656</v>
      </c>
      <c r="AY121" s="3">
        <f>'[1]Liver CA'!NZ165</f>
        <v>428.57768186028323</v>
      </c>
      <c r="AZ121" s="4">
        <f>'[1]Liver CA'!OL165</f>
        <v>436.01925443908715</v>
      </c>
      <c r="BA121" s="18">
        <f>AY121*Parameters!$H$23/Parameters!$G$23</f>
        <v>367.35229873738564</v>
      </c>
      <c r="BB121" s="18">
        <f>AY121*Parameters!$I$23/Parameters!$G$23</f>
        <v>498.54954828645197</v>
      </c>
      <c r="BC121" s="18">
        <f>AZ121*Parameters!$H$23/Parameters!$G$23</f>
        <v>373.73078951921752</v>
      </c>
      <c r="BD121" s="18">
        <f>AZ121*Parameters!$I$23/Parameters!$G$23</f>
        <v>507.2060714903667</v>
      </c>
      <c r="BE121" s="3">
        <f>[1]Cirrhosis!NZ165</f>
        <v>0</v>
      </c>
      <c r="BF121" s="4">
        <f>[1]Cirrhosis!OL165</f>
        <v>1787.1906304550253</v>
      </c>
      <c r="BG121" s="18">
        <f>BE121*Parameters!$H$16/Parameters!$G$16</f>
        <v>0</v>
      </c>
      <c r="BH121" s="18">
        <f>BE121*Parameters!$I$16/Parameters!$G$16</f>
        <v>0</v>
      </c>
      <c r="BI121" s="18">
        <f>BF121*Parameters!$H$16/Parameters!$G$16</f>
        <v>1537.6070175107025</v>
      </c>
      <c r="BJ121" s="18">
        <f>BF121*Parameters!$I$16/Parameters!$G$16</f>
        <v>2076.7679197547154</v>
      </c>
      <c r="BK121" s="3">
        <f>[1]CKD!NZ165</f>
        <v>74319.120747380715</v>
      </c>
      <c r="BL121" s="4">
        <f>[1]CKD!OL165</f>
        <v>4540.7279783381782</v>
      </c>
      <c r="BM121" s="18">
        <f>BK121*Parameters!$H$14/Parameters!$G$14</f>
        <v>59363.832726723238</v>
      </c>
      <c r="BN121" s="18">
        <f>BK121*Parameters!$I$14/Parameters!$G$14</f>
        <v>93018.918996991531</v>
      </c>
      <c r="BO121" s="18">
        <f>BL121*Parameters!$H$14/Parameters!$G$14</f>
        <v>3626.9941497272075</v>
      </c>
      <c r="BP121" s="18">
        <f>BL121*Parameters!$I$14/Parameters!$G$14</f>
        <v>5683.2428015410578</v>
      </c>
      <c r="BQ121" s="18">
        <f t="shared" si="6"/>
        <v>160734.08371510747</v>
      </c>
      <c r="BR121" s="18">
        <f t="shared" si="6"/>
        <v>57792.370978566178</v>
      </c>
      <c r="BS121" s="18">
        <f t="shared" si="6"/>
        <v>136597.26422075991</v>
      </c>
      <c r="BT121" s="18">
        <f t="shared" si="6"/>
        <v>189789.27673713173</v>
      </c>
      <c r="BU121" s="18">
        <f t="shared" si="6"/>
        <v>51527.185243633161</v>
      </c>
      <c r="BV121" s="18">
        <f t="shared" si="6"/>
        <v>64986.097470284854</v>
      </c>
    </row>
    <row r="122" spans="1:74" x14ac:dyDescent="0.35">
      <c r="A122" s="9" t="s">
        <v>15</v>
      </c>
      <c r="B122" s="10">
        <v>77</v>
      </c>
      <c r="C122" s="15">
        <f>[1]CHD!NZ166</f>
        <v>20610.250046251764</v>
      </c>
      <c r="D122" s="16">
        <f>[1]CHD!OL166</f>
        <v>15719.820947613467</v>
      </c>
      <c r="E122" s="18">
        <f>C122*Parameters!$H$3/Parameters!$G$3</f>
        <v>19098.831709526632</v>
      </c>
      <c r="F122" s="18">
        <f>C122*Parameters!$I$3/Parameters!$G$3</f>
        <v>22259.070049951904</v>
      </c>
      <c r="G122" s="18">
        <f>D122*Parameters!$H$3/Parameters!$G$3</f>
        <v>14567.034078121811</v>
      </c>
      <c r="H122" s="18">
        <f>D122*Parameters!$I$3/Parameters!$G$3</f>
        <v>16977.406623422547</v>
      </c>
      <c r="I122" s="15">
        <f>[1]Stroke!NZ166</f>
        <v>23738.554236704553</v>
      </c>
      <c r="J122" s="16">
        <f>[1]Stroke!OL166</f>
        <v>15007.923398859693</v>
      </c>
      <c r="K122" s="18">
        <f>I122*Parameters!$H$7/Parameters!$G$7</f>
        <v>20501.478658972115</v>
      </c>
      <c r="L122" s="18">
        <f>I122*Parameters!$I$7/Parameters!$G$7</f>
        <v>27515.142410725733</v>
      </c>
      <c r="M122" s="18">
        <f>J122*Parameters!$H$7/Parameters!$G$7</f>
        <v>12961.388389924281</v>
      </c>
      <c r="N122" s="18">
        <f>J122*Parameters!$I$7/Parameters!$G$7</f>
        <v>17395.547575951008</v>
      </c>
      <c r="O122" s="15">
        <f>[1]HHD!NZ166</f>
        <v>1765.5319286377865</v>
      </c>
      <c r="P122" s="16">
        <f>[1]HHD!OL167</f>
        <v>2284.8671474340867</v>
      </c>
      <c r="Q122" s="18">
        <f>O122*Parameters!$H$18/Parameters!$G$18</f>
        <v>1522.0647616792007</v>
      </c>
      <c r="R122" s="18">
        <f>O122*Parameters!$I$18/Parameters!$G$18</f>
        <v>2052.6130500359509</v>
      </c>
      <c r="S122" s="18">
        <f>P122*Parameters!$H$18/Parameters!$G$18</f>
        <v>1969.7835614398459</v>
      </c>
      <c r="T122" s="18">
        <f>P122*Parameters!$I$18/Parameters!$G$18</f>
        <v>2656.3938314274492</v>
      </c>
      <c r="U122" s="15">
        <f>[1]Diabetes!NZ166</f>
        <v>26115.859139918444</v>
      </c>
      <c r="V122" s="17">
        <f>[1]Diabetes!OL166</f>
        <v>10073.597408557214</v>
      </c>
      <c r="W122" s="18">
        <f>U122*Parameters!$H$12/Parameters!$G$12</f>
        <v>22851.564625275456</v>
      </c>
      <c r="X122" s="18">
        <f>U122*Parameters!$I$12/Parameters!$G$12</f>
        <v>29743.306337660117</v>
      </c>
      <c r="Y122" s="18">
        <f>V122*Parameters!$H$12/Parameters!$G$12</f>
        <v>8814.4702020847017</v>
      </c>
      <c r="Z122" s="18">
        <f>V122*Parameters!$I$12/Parameters!$G$12</f>
        <v>11472.802485253103</v>
      </c>
      <c r="AA122" s="3">
        <f>'[1]Breast CA'!NZ166</f>
        <v>3507.1203015242136</v>
      </c>
      <c r="AB122" s="4">
        <f>'[1]Breast CA'!OL166</f>
        <v>2994.4415780046074</v>
      </c>
      <c r="AC122" s="18">
        <f>AA122*Parameters!$H$24/Parameters!$G$24</f>
        <v>3381.8660050412059</v>
      </c>
      <c r="AD122" s="18">
        <f>AA122*Parameters!$I$24/Parameters!$G$24</f>
        <v>3632.3745980072204</v>
      </c>
      <c r="AE122" s="18">
        <f>AB122*Parameters!$H$24/Parameters!$G$24</f>
        <v>2887.4972359330141</v>
      </c>
      <c r="AF122" s="18">
        <f>AB122*Parameters!$I$24/Parameters!$G$24</f>
        <v>3101.3859200761999</v>
      </c>
      <c r="AG122" s="15">
        <f>'[1]Colon CA'!NZ166</f>
        <v>3114.0549215927426</v>
      </c>
      <c r="AH122" s="16">
        <f>'[1]Colon CA'!OL166</f>
        <v>2977.5142132486462</v>
      </c>
      <c r="AI122" s="18">
        <f>AG122*Parameters!$H$20/Parameters!$G$20</f>
        <v>2999.777676763651</v>
      </c>
      <c r="AJ122" s="18">
        <f>AG122*Parameters!$I$20/Parameters!$G$20</f>
        <v>3228.3321664218333</v>
      </c>
      <c r="AK122" s="18">
        <f>AH122*Parameters!$H$20/Parameters!$G$20</f>
        <v>2868.2476366156684</v>
      </c>
      <c r="AL122" s="18">
        <f>AH122*Parameters!$I$20/Parameters!$G$20</f>
        <v>3086.7807898816236</v>
      </c>
      <c r="AM122" s="3">
        <f>'[1]Pancreas CA'!NZ166</f>
        <v>1737.9523961196221</v>
      </c>
      <c r="AN122" s="4">
        <f>'[1]Pancreas CA'!OL166</f>
        <v>1676.5959495867276</v>
      </c>
      <c r="AO122" s="18">
        <f>AM122*Parameters!$H$25/Parameters!$G$25</f>
        <v>1690.5536944072687</v>
      </c>
      <c r="AP122" s="18">
        <f>AM122*Parameters!$I$25/Parameters!$G$25</f>
        <v>1801.1506650694262</v>
      </c>
      <c r="AQ122" s="18">
        <f>AN122*Parameters!$H$25/Parameters!$G$25</f>
        <v>1630.8706055070895</v>
      </c>
      <c r="AR122" s="18">
        <f>AN122*Parameters!$I$25/Parameters!$G$25</f>
        <v>1737.5630750262446</v>
      </c>
      <c r="AS122" s="3">
        <f>'[1]Kidney CA'!NZ166</f>
        <v>381.3601895760151</v>
      </c>
      <c r="AT122" s="4">
        <f>'[1]Kidney CA'!OL166</f>
        <v>521.68240191439986</v>
      </c>
      <c r="AU122" s="18">
        <f>AS122*Parameters!$H$22/Parameters!$G$22</f>
        <v>355.74644550001403</v>
      </c>
      <c r="AV122" s="18">
        <f>AS122*Parameters!$I$22/Parameters!$G$22</f>
        <v>406.97393365201606</v>
      </c>
      <c r="AW122" s="18">
        <f>AT122*Parameters!$H$22/Parameters!$G$22</f>
        <v>486.64403163656698</v>
      </c>
      <c r="AX122" s="18">
        <f>AT122*Parameters!$I$22/Parameters!$G$22</f>
        <v>556.72077219223263</v>
      </c>
      <c r="AY122" s="3">
        <f>'[1]Liver CA'!NZ166</f>
        <v>396.78920650379013</v>
      </c>
      <c r="AZ122" s="4">
        <f>'[1]Liver CA'!OL166</f>
        <v>404.07180595402167</v>
      </c>
      <c r="BA122" s="18">
        <f>AY122*Parameters!$H$23/Parameters!$G$23</f>
        <v>340.10503414610582</v>
      </c>
      <c r="BB122" s="18">
        <f>AY122*Parameters!$I$23/Parameters!$G$23</f>
        <v>461.57111776971504</v>
      </c>
      <c r="BC122" s="18">
        <f>AZ122*Parameters!$H$23/Parameters!$G$23</f>
        <v>346.3472622463043</v>
      </c>
      <c r="BD122" s="18">
        <f>AZ122*Parameters!$I$23/Parameters!$G$23</f>
        <v>470.04271304855581</v>
      </c>
      <c r="BE122" s="3">
        <f>[1]Cirrhosis!NZ166</f>
        <v>0</v>
      </c>
      <c r="BF122" s="4">
        <f>[1]Cirrhosis!OL166</f>
        <v>1659.2247273090716</v>
      </c>
      <c r="BG122" s="18">
        <f>BE122*Parameters!$H$16/Parameters!$G$16</f>
        <v>0</v>
      </c>
      <c r="BH122" s="18">
        <f>BE122*Parameters!$I$16/Parameters!$G$16</f>
        <v>0</v>
      </c>
      <c r="BI122" s="18">
        <f>BF122*Parameters!$H$16/Parameters!$G$16</f>
        <v>1427.5117275475848</v>
      </c>
      <c r="BJ122" s="18">
        <f>BF122*Parameters!$I$16/Parameters!$G$16</f>
        <v>1928.0677878564782</v>
      </c>
      <c r="BK122" s="3">
        <f>[1]CKD!NZ166</f>
        <v>69624.646248010322</v>
      </c>
      <c r="BL122" s="4">
        <f>[1]CKD!OL166</f>
        <v>4512.1606564325584</v>
      </c>
      <c r="BM122" s="18">
        <f>BK122*Parameters!$H$14/Parameters!$G$14</f>
        <v>55614.030574626144</v>
      </c>
      <c r="BN122" s="18">
        <f>BK122*Parameters!$I$14/Parameters!$G$14</f>
        <v>87143.244758666158</v>
      </c>
      <c r="BO122" s="18">
        <f>BL122*Parameters!$H$14/Parameters!$G$14</f>
        <v>3604.1754497479642</v>
      </c>
      <c r="BP122" s="18">
        <f>BL122*Parameters!$I$14/Parameters!$G$14</f>
        <v>5647.4875157468095</v>
      </c>
      <c r="BQ122" s="18">
        <f t="shared" si="6"/>
        <v>150992.11861483927</v>
      </c>
      <c r="BR122" s="18">
        <f t="shared" si="6"/>
        <v>57831.900234914494</v>
      </c>
      <c r="BS122" s="18">
        <f t="shared" si="6"/>
        <v>128356.01918593778</v>
      </c>
      <c r="BT122" s="18">
        <f t="shared" si="6"/>
        <v>178243.77908796008</v>
      </c>
      <c r="BU122" s="18">
        <f t="shared" si="6"/>
        <v>51563.970180804827</v>
      </c>
      <c r="BV122" s="18">
        <f t="shared" si="6"/>
        <v>65030.199089882248</v>
      </c>
    </row>
    <row r="123" spans="1:74" x14ac:dyDescent="0.35">
      <c r="A123" s="9" t="s">
        <v>15</v>
      </c>
      <c r="B123" s="10">
        <v>78</v>
      </c>
      <c r="C123" s="15">
        <f>[1]CHD!NZ167</f>
        <v>19753.336025685567</v>
      </c>
      <c r="D123" s="16">
        <f>[1]CHD!OL167</f>
        <v>15709.993656853834</v>
      </c>
      <c r="E123" s="18">
        <f>C123*Parameters!$H$3/Parameters!$G$3</f>
        <v>18304.758050468623</v>
      </c>
      <c r="F123" s="18">
        <f>C123*Parameters!$I$3/Parameters!$G$3</f>
        <v>21333.602907740413</v>
      </c>
      <c r="G123" s="18">
        <f>D123*Parameters!$H$3/Parameters!$G$3</f>
        <v>14557.927455351217</v>
      </c>
      <c r="H123" s="18">
        <f>D123*Parameters!$I$3/Parameters!$G$3</f>
        <v>16966.793149402143</v>
      </c>
      <c r="I123" s="15">
        <f>[1]Stroke!NZ167</f>
        <v>22998.707496133342</v>
      </c>
      <c r="J123" s="16">
        <f>[1]Stroke!OL167</f>
        <v>15388.28274999488</v>
      </c>
      <c r="K123" s="18">
        <f>I123*Parameters!$H$7/Parameters!$G$7</f>
        <v>19862.520110296977</v>
      </c>
      <c r="L123" s="18">
        <f>I123*Parameters!$I$7/Parameters!$G$7</f>
        <v>26657.592779609098</v>
      </c>
      <c r="M123" s="18">
        <f>J123*Parameters!$H$7/Parameters!$G$7</f>
        <v>13289.880556813761</v>
      </c>
      <c r="N123" s="18">
        <f>J123*Parameters!$I$7/Parameters!$G$7</f>
        <v>17836.41864203952</v>
      </c>
      <c r="O123" s="15">
        <f>[1]HHD!NZ167</f>
        <v>1632.798582803252</v>
      </c>
      <c r="P123" s="16">
        <f>[1]HHD!OL168</f>
        <v>2170.0898102959377</v>
      </c>
      <c r="Q123" s="18">
        <f>O123*Parameters!$H$18/Parameters!$G$18</f>
        <v>1407.6353678418427</v>
      </c>
      <c r="R123" s="18">
        <f>O123*Parameters!$I$18/Parameters!$G$18</f>
        <v>1898.2968389181422</v>
      </c>
      <c r="S123" s="18">
        <f>P123*Parameters!$H$18/Parameters!$G$18</f>
        <v>1870.8340395061698</v>
      </c>
      <c r="T123" s="18">
        <f>P123*Parameters!$I$18/Parameters!$G$18</f>
        <v>2522.953333276892</v>
      </c>
      <c r="U123" s="15">
        <f>[1]Diabetes!NZ167</f>
        <v>23319.655442463023</v>
      </c>
      <c r="V123" s="17">
        <f>[1]Diabetes!OL167</f>
        <v>10119.975348517428</v>
      </c>
      <c r="W123" s="18">
        <f>U123*Parameters!$H$12/Parameters!$G$12</f>
        <v>20404.866274074429</v>
      </c>
      <c r="X123" s="18">
        <f>U123*Parameters!$I$12/Parameters!$G$12</f>
        <v>26558.714832922276</v>
      </c>
      <c r="Y123" s="18">
        <f>V123*Parameters!$H$12/Parameters!$G$12</f>
        <v>8855.0512331934224</v>
      </c>
      <c r="Z123" s="18">
        <f>V123*Parameters!$I$12/Parameters!$G$12</f>
        <v>11525.622240029534</v>
      </c>
      <c r="AA123" s="3">
        <f>'[1]Breast CA'!NZ167</f>
        <v>3243.2468219901534</v>
      </c>
      <c r="AB123" s="4">
        <f>'[1]Breast CA'!OL167</f>
        <v>2898.9135266421076</v>
      </c>
      <c r="AC123" s="18">
        <f>AA123*Parameters!$H$24/Parameters!$G$24</f>
        <v>3127.4165783476478</v>
      </c>
      <c r="AD123" s="18">
        <f>AA123*Parameters!$I$24/Parameters!$G$24</f>
        <v>3359.0770656326586</v>
      </c>
      <c r="AE123" s="18">
        <f>AB123*Parameters!$H$24/Parameters!$G$24</f>
        <v>2795.3809006906035</v>
      </c>
      <c r="AF123" s="18">
        <f>AB123*Parameters!$I$24/Parameters!$G$24</f>
        <v>3002.4461525936113</v>
      </c>
      <c r="AG123" s="15">
        <f>'[1]Colon CA'!NZ167</f>
        <v>3199.7296544550345</v>
      </c>
      <c r="AH123" s="16">
        <f>'[1]Colon CA'!OL167</f>
        <v>2933.05434256432</v>
      </c>
      <c r="AI123" s="18">
        <f>AG123*Parameters!$H$20/Parameters!$G$20</f>
        <v>3082.3083827319142</v>
      </c>
      <c r="AJ123" s="18">
        <f>AG123*Parameters!$I$20/Parameters!$G$20</f>
        <v>3317.1509261781544</v>
      </c>
      <c r="AK123" s="18">
        <f>AH123*Parameters!$H$20/Parameters!$G$20</f>
        <v>2825.4193208188403</v>
      </c>
      <c r="AL123" s="18">
        <f>AH123*Parameters!$I$20/Parameters!$G$20</f>
        <v>3040.6893643097992</v>
      </c>
      <c r="AM123" s="3">
        <f>'[1]Pancreas CA'!NZ167</f>
        <v>1607.190435626545</v>
      </c>
      <c r="AN123" s="4">
        <f>'[1]Pancreas CA'!OL167</f>
        <v>1606.4303370265595</v>
      </c>
      <c r="AO123" s="18">
        <f>AM123*Parameters!$H$25/Parameters!$G$25</f>
        <v>1563.3579692003666</v>
      </c>
      <c r="AP123" s="18">
        <f>AM123*Parameters!$I$25/Parameters!$G$25</f>
        <v>1665.6337241947826</v>
      </c>
      <c r="AQ123" s="18">
        <f>AN123*Parameters!$H$25/Parameters!$G$25</f>
        <v>1562.6186005621987</v>
      </c>
      <c r="AR123" s="18">
        <f>AN123*Parameters!$I$25/Parameters!$G$25</f>
        <v>1664.8459856457068</v>
      </c>
      <c r="AS123" s="3">
        <f>'[1]Kidney CA'!NZ167</f>
        <v>352.66609392421424</v>
      </c>
      <c r="AT123" s="4">
        <f>'[1]Kidney CA'!OL167</f>
        <v>484.45654980103177</v>
      </c>
      <c r="AU123" s="18">
        <f>AS123*Parameters!$H$22/Parameters!$G$22</f>
        <v>328.97956522781175</v>
      </c>
      <c r="AV123" s="18">
        <f>AS123*Parameters!$I$22/Parameters!$G$22</f>
        <v>376.35262262061661</v>
      </c>
      <c r="AW123" s="18">
        <f>AT123*Parameters!$H$22/Parameters!$G$22</f>
        <v>451.91842332185792</v>
      </c>
      <c r="AX123" s="18">
        <f>AT123*Parameters!$I$22/Parameters!$G$22</f>
        <v>516.99467628020545</v>
      </c>
      <c r="AY123" s="3">
        <f>'[1]Liver CA'!NZ167</f>
        <v>366.93391277298895</v>
      </c>
      <c r="AZ123" s="4">
        <f>'[1]Liver CA'!OL167</f>
        <v>373.69622153878856</v>
      </c>
      <c r="BA123" s="18">
        <f>AY123*Parameters!$H$23/Parameters!$G$23</f>
        <v>314.51478237684768</v>
      </c>
      <c r="BB123" s="18">
        <f>AY123*Parameters!$I$23/Parameters!$G$23</f>
        <v>426.84149036857895</v>
      </c>
      <c r="BC123" s="18">
        <f>AZ123*Parameters!$H$23/Parameters!$G$23</f>
        <v>320.31104703324735</v>
      </c>
      <c r="BD123" s="18">
        <f>AZ123*Parameters!$I$23/Parameters!$G$23</f>
        <v>434.70784954512135</v>
      </c>
      <c r="BE123" s="3">
        <f>[1]Cirrhosis!NZ167</f>
        <v>0</v>
      </c>
      <c r="BF123" s="4">
        <f>[1]Cirrhosis!OL167</f>
        <v>1507.5071364662251</v>
      </c>
      <c r="BG123" s="18">
        <f>BE123*Parameters!$H$16/Parameters!$G$16</f>
        <v>0</v>
      </c>
      <c r="BH123" s="18">
        <f>BE123*Parameters!$I$16/Parameters!$G$16</f>
        <v>0</v>
      </c>
      <c r="BI123" s="18">
        <f>BF123*Parameters!$H$16/Parameters!$G$16</f>
        <v>1296.9817055205649</v>
      </c>
      <c r="BJ123" s="18">
        <f>BF123*Parameters!$I$16/Parameters!$G$16</f>
        <v>1751.7674983654383</v>
      </c>
      <c r="BK123" s="3">
        <f>[1]CKD!NZ167</f>
        <v>64763.85151383312</v>
      </c>
      <c r="BL123" s="4">
        <f>[1]CKD!OL167</f>
        <v>4556.6598812900247</v>
      </c>
      <c r="BM123" s="18">
        <f>BK123*Parameters!$H$14/Parameters!$G$14</f>
        <v>51731.376923495562</v>
      </c>
      <c r="BN123" s="18">
        <f>BK123*Parameters!$I$14/Parameters!$G$14</f>
        <v>81059.401636028473</v>
      </c>
      <c r="BO123" s="18">
        <f>BL123*Parameters!$H$14/Parameters!$G$14</f>
        <v>3639.7200648395055</v>
      </c>
      <c r="BP123" s="18">
        <f>BL123*Parameters!$I$14/Parameters!$G$14</f>
        <v>5703.1834086855242</v>
      </c>
      <c r="BQ123" s="18">
        <f t="shared" si="6"/>
        <v>141238.11597968725</v>
      </c>
      <c r="BR123" s="18">
        <f t="shared" si="6"/>
        <v>57749.059560991147</v>
      </c>
      <c r="BS123" s="18">
        <f t="shared" si="6"/>
        <v>120127.73400406205</v>
      </c>
      <c r="BT123" s="18">
        <f t="shared" ref="BT123:BV125" si="7">F123+L123+R123+X123+AD123+AJ123+AP123+AV123+BB123+BH123+BN123</f>
        <v>166652.66482421319</v>
      </c>
      <c r="BU123" s="18">
        <f t="shared" si="7"/>
        <v>51466.043347651379</v>
      </c>
      <c r="BV123" s="18">
        <f t="shared" si="7"/>
        <v>64966.422300173494</v>
      </c>
    </row>
    <row r="124" spans="1:74" x14ac:dyDescent="0.35">
      <c r="A124" s="9" t="s">
        <v>15</v>
      </c>
      <c r="B124" s="10">
        <v>79</v>
      </c>
      <c r="C124" s="15">
        <f>[1]CHD!NZ168</f>
        <v>18860.749756228022</v>
      </c>
      <c r="D124" s="16">
        <f>[1]CHD!OL168</f>
        <v>15657.14340483207</v>
      </c>
      <c r="E124" s="18">
        <f>C124*Parameters!$H$3/Parameters!$G$3</f>
        <v>17477.628107437966</v>
      </c>
      <c r="F124" s="18">
        <f>C124*Parameters!$I$3/Parameters!$G$3</f>
        <v>20369.609736726266</v>
      </c>
      <c r="G124" s="18">
        <f>D124*Parameters!$H$3/Parameters!$G$3</f>
        <v>14508.952888477717</v>
      </c>
      <c r="H124" s="18">
        <f>D124*Parameters!$I$3/Parameters!$G$3</f>
        <v>16909.714877218637</v>
      </c>
      <c r="I124" s="15">
        <f>[1]Stroke!NZ168</f>
        <v>22548.363946034759</v>
      </c>
      <c r="J124" s="16">
        <f>[1]Stroke!OL168</f>
        <v>15890.468714935398</v>
      </c>
      <c r="K124" s="18">
        <f>I124*Parameters!$H$7/Parameters!$G$7</f>
        <v>19473.587044302745</v>
      </c>
      <c r="L124" s="18">
        <f>I124*Parameters!$I$7/Parameters!$G$7</f>
        <v>26135.603664722108</v>
      </c>
      <c r="M124" s="18">
        <f>J124*Parameters!$H$7/Parameters!$G$7</f>
        <v>13723.586617444207</v>
      </c>
      <c r="N124" s="18">
        <f>J124*Parameters!$I$7/Parameters!$G$7</f>
        <v>18418.497828675121</v>
      </c>
      <c r="O124" s="15">
        <f>[1]HHD!NZ168</f>
        <v>1509.1333936716374</v>
      </c>
      <c r="P124" s="16">
        <f>[1]HHD!OL169</f>
        <v>2005.5552579076762</v>
      </c>
      <c r="Q124" s="18">
        <f>O124*Parameters!$H$18/Parameters!$G$18</f>
        <v>1301.0236302853025</v>
      </c>
      <c r="R124" s="18">
        <f>O124*Parameters!$I$18/Parameters!$G$18</f>
        <v>1754.5232956990362</v>
      </c>
      <c r="S124" s="18">
        <f>P124*Parameters!$H$18/Parameters!$G$18</f>
        <v>1728.9888311546806</v>
      </c>
      <c r="T124" s="18">
        <f>P124*Parameters!$I$18/Parameters!$G$18</f>
        <v>2331.6649380143122</v>
      </c>
      <c r="U124" s="15">
        <f>[1]Diabetes!NZ168</f>
        <v>20398.658542245819</v>
      </c>
      <c r="V124" s="17">
        <f>[1]Diabetes!OL168</f>
        <v>10101.916382426849</v>
      </c>
      <c r="W124" s="18">
        <f>U124*Parameters!$H$12/Parameters!$G$12</f>
        <v>17848.972972692838</v>
      </c>
      <c r="X124" s="18">
        <f>U124*Parameters!$I$12/Parameters!$G$12</f>
        <v>23231.996567631952</v>
      </c>
      <c r="Y124" s="18">
        <f>V124*Parameters!$H$12/Parameters!$G$12</f>
        <v>8839.2495079477158</v>
      </c>
      <c r="Z124" s="18">
        <f>V124*Parameters!$I$12/Parameters!$G$12</f>
        <v>11505.054915106552</v>
      </c>
      <c r="AA124" s="3">
        <f>'[1]Breast CA'!NZ168</f>
        <v>2998.7042855781056</v>
      </c>
      <c r="AB124" s="4">
        <f>'[1]Breast CA'!OL168</f>
        <v>2838.5906425920002</v>
      </c>
      <c r="AC124" s="18">
        <f>AA124*Parameters!$H$24/Parameters!$G$24</f>
        <v>2891.6077039503157</v>
      </c>
      <c r="AD124" s="18">
        <f>AA124*Parameters!$I$24/Parameters!$G$24</f>
        <v>3105.8008672058945</v>
      </c>
      <c r="AE124" s="18">
        <f>AB124*Parameters!$H$24/Parameters!$G$24</f>
        <v>2737.2124053565717</v>
      </c>
      <c r="AF124" s="18">
        <f>AB124*Parameters!$I$24/Parameters!$G$24</f>
        <v>2939.9688798274283</v>
      </c>
      <c r="AG124" s="15">
        <f>'[1]Colon CA'!NZ168</f>
        <v>2958.469386054302</v>
      </c>
      <c r="AH124" s="16">
        <f>'[1]Colon CA'!OL168</f>
        <v>2940.6487149564596</v>
      </c>
      <c r="AI124" s="18">
        <f>AG124*Parameters!$H$20/Parameters!$G$20</f>
        <v>2849.9017021624009</v>
      </c>
      <c r="AJ124" s="18">
        <f>AG124*Parameters!$I$20/Parameters!$G$20</f>
        <v>3067.0370699462028</v>
      </c>
      <c r="AK124" s="18">
        <f>AH124*Parameters!$H$20/Parameters!$G$20</f>
        <v>2832.7350006461306</v>
      </c>
      <c r="AL124" s="18">
        <f>AH124*Parameters!$I$20/Parameters!$G$20</f>
        <v>3048.5624292667881</v>
      </c>
      <c r="AM124" s="3">
        <f>'[1]Pancreas CA'!NZ168</f>
        <v>1486.0077679174983</v>
      </c>
      <c r="AN124" s="4">
        <f>'[1]Pancreas CA'!OL168</f>
        <v>1497.1830750424235</v>
      </c>
      <c r="AO124" s="18">
        <f>AM124*Parameters!$H$25/Parameters!$G$25</f>
        <v>1445.4802833379301</v>
      </c>
      <c r="AP124" s="18">
        <f>AM124*Parameters!$I$25/Parameters!$G$25</f>
        <v>1540.0444140235888</v>
      </c>
      <c r="AQ124" s="18">
        <f>AN124*Parameters!$H$25/Parameters!$G$25</f>
        <v>1456.3508093594485</v>
      </c>
      <c r="AR124" s="18">
        <f>AN124*Parameters!$I$25/Parameters!$G$25</f>
        <v>1551.6260959530568</v>
      </c>
      <c r="AS124" s="3">
        <f>'[1]Kidney CA'!NZ168</f>
        <v>326.07428269303216</v>
      </c>
      <c r="AT124" s="4">
        <f>'[1]Kidney CA'!OL168</f>
        <v>451.78904878130572</v>
      </c>
      <c r="AU124" s="18">
        <f>AS124*Parameters!$H$22/Parameters!$G$22</f>
        <v>304.17377116887326</v>
      </c>
      <c r="AV124" s="18">
        <f>AS124*Parameters!$I$22/Parameters!$G$22</f>
        <v>347.974794217191</v>
      </c>
      <c r="AW124" s="18">
        <f>AT124*Parameters!$H$22/Parameters!$G$22</f>
        <v>421.44500819151648</v>
      </c>
      <c r="AX124" s="18">
        <f>AT124*Parameters!$I$22/Parameters!$G$22</f>
        <v>482.13308937109485</v>
      </c>
      <c r="AY124" s="3">
        <f>'[1]Liver CA'!NZ168</f>
        <v>339.26605377493087</v>
      </c>
      <c r="AZ124" s="4">
        <f>'[1]Liver CA'!OL168</f>
        <v>345.72599214956574</v>
      </c>
      <c r="BA124" s="18">
        <f>AY124*Parameters!$H$23/Parameters!$G$23</f>
        <v>290.79947466422647</v>
      </c>
      <c r="BB124" s="18">
        <f>AY124*Parameters!$I$23/Parameters!$G$23</f>
        <v>394.65642990145017</v>
      </c>
      <c r="BC124" s="18">
        <f>AZ124*Parameters!$H$23/Parameters!$G$23</f>
        <v>296.33656469962779</v>
      </c>
      <c r="BD124" s="18">
        <f>AZ124*Parameters!$I$23/Parameters!$G$23</f>
        <v>402.17105209235194</v>
      </c>
      <c r="BE124" s="3">
        <f>[1]Cirrhosis!NZ168</f>
        <v>0</v>
      </c>
      <c r="BF124" s="4">
        <f>[1]Cirrhosis!OL168</f>
        <v>1374.0698939130878</v>
      </c>
      <c r="BG124" s="18">
        <f>BE124*Parameters!$H$16/Parameters!$G$16</f>
        <v>0</v>
      </c>
      <c r="BH124" s="18">
        <f>BE124*Parameters!$I$16/Parameters!$G$16</f>
        <v>0</v>
      </c>
      <c r="BI124" s="18">
        <f>BF124*Parameters!$H$16/Parameters!$G$16</f>
        <v>1182.1791561726288</v>
      </c>
      <c r="BJ124" s="18">
        <f>BF124*Parameters!$I$16/Parameters!$G$16</f>
        <v>1596.7095096357584</v>
      </c>
      <c r="BK124" s="3">
        <f>[1]CKD!NZ168</f>
        <v>59862.401380977433</v>
      </c>
      <c r="BL124" s="4">
        <f>[1]CKD!OL168</f>
        <v>4579.8591172088154</v>
      </c>
      <c r="BM124" s="18">
        <f>BK124*Parameters!$H$14/Parameters!$G$14</f>
        <v>47816.248987654435</v>
      </c>
      <c r="BN124" s="18">
        <f>BK124*Parameters!$I$14/Parameters!$G$14</f>
        <v>74924.673610576618</v>
      </c>
      <c r="BO124" s="18">
        <f>BL124*Parameters!$H$14/Parameters!$G$14</f>
        <v>3658.2509024842634</v>
      </c>
      <c r="BP124" s="18">
        <f>BL124*Parameters!$I$14/Parameters!$G$14</f>
        <v>5732.2199180658936</v>
      </c>
      <c r="BQ124" s="18">
        <f t="shared" ref="BQ124:BS125" si="8">C124+I124+O124+U124+AA124+AG124+AM124+AS124+AY124+BE124+BK124</f>
        <v>131287.82879517553</v>
      </c>
      <c r="BR124" s="18">
        <f t="shared" si="8"/>
        <v>57682.95024474564</v>
      </c>
      <c r="BS124" s="18">
        <f t="shared" si="8"/>
        <v>111699.42367765703</v>
      </c>
      <c r="BT124" s="18">
        <f t="shared" si="7"/>
        <v>154871.92045065033</v>
      </c>
      <c r="BU124" s="18">
        <f t="shared" si="7"/>
        <v>51385.2876919345</v>
      </c>
      <c r="BV124" s="18">
        <f t="shared" si="7"/>
        <v>64918.323533226998</v>
      </c>
    </row>
    <row r="125" spans="1:74" x14ac:dyDescent="0.35">
      <c r="A125" s="11" t="s">
        <v>15</v>
      </c>
      <c r="B125" s="12">
        <v>80</v>
      </c>
      <c r="C125" s="15">
        <f>[1]CHD!NZ169</f>
        <v>17738.790528551501</v>
      </c>
      <c r="D125" s="16">
        <f>[1]CHD!OL169</f>
        <v>15396.997148856673</v>
      </c>
      <c r="E125" s="18">
        <f>C125*Parameters!$H$3/Parameters!$G$3</f>
        <v>16437.945889791055</v>
      </c>
      <c r="F125" s="18">
        <f>C125*Parameters!$I$3/Parameters!$G$3</f>
        <v>19157.893770835621</v>
      </c>
      <c r="G125" s="18">
        <f>D125*Parameters!$H$3/Parameters!$G$3</f>
        <v>14267.884024607183</v>
      </c>
      <c r="H125" s="18">
        <f>D125*Parameters!$I$3/Parameters!$G$3</f>
        <v>16628.756920765209</v>
      </c>
      <c r="I125" s="15">
        <f>[1]Stroke!NZ169</f>
        <v>20018.811330799308</v>
      </c>
      <c r="J125" s="16">
        <f>[1]Stroke!OL169</f>
        <v>16241.368682766168</v>
      </c>
      <c r="K125" s="18">
        <f>I125*Parameters!$H$7/Parameters!$G$7</f>
        <v>17288.973422053947</v>
      </c>
      <c r="L125" s="18">
        <f>I125*Parameters!$I$7/Parameters!$G$7</f>
        <v>23203.622224335562</v>
      </c>
      <c r="M125" s="18">
        <f>J125*Parameters!$H$7/Parameters!$G$7</f>
        <v>14026.636589661692</v>
      </c>
      <c r="N125" s="18">
        <f>J125*Parameters!$I$7/Parameters!$G$7</f>
        <v>18825.222791388056</v>
      </c>
      <c r="O125" s="15">
        <f>[1]HHD!NZ169</f>
        <v>777.57443660592583</v>
      </c>
      <c r="P125" s="16">
        <f>[1]HHD!OL170</f>
        <v>1543.1302061821207</v>
      </c>
      <c r="Q125" s="18">
        <f>O125*Parameters!$H$18/Parameters!$G$18</f>
        <v>670.34678350653951</v>
      </c>
      <c r="R125" s="18">
        <f>O125*Parameters!$I$18/Parameters!$G$18</f>
        <v>904.01051947167616</v>
      </c>
      <c r="S125" s="18">
        <f>P125*Parameters!$H$18/Parameters!$G$18</f>
        <v>1330.332276304265</v>
      </c>
      <c r="T125" s="18">
        <f>P125*Parameters!$I$18/Parameters!$G$18</f>
        <v>1794.048098330323</v>
      </c>
      <c r="U125" s="15">
        <f>[1]Diabetes!NZ169</f>
        <v>12959.5739434321</v>
      </c>
      <c r="V125" s="17">
        <f>[1]Diabetes!OL169</f>
        <v>10078.181150920884</v>
      </c>
      <c r="W125" s="18">
        <f>U125*Parameters!$H$12/Parameters!$G$12</f>
        <v>11339.720431854777</v>
      </c>
      <c r="X125" s="18">
        <f>U125*Parameters!$I$12/Parameters!$G$12</f>
        <v>14759.636117652251</v>
      </c>
      <c r="Y125" s="18">
        <f>V125*Parameters!$H$12/Parameters!$G$12</f>
        <v>8818.4810096284182</v>
      </c>
      <c r="Z125" s="18">
        <f>V125*Parameters!$I$12/Parameters!$G$12</f>
        <v>11478.022901421115</v>
      </c>
      <c r="AA125" s="3">
        <f>'[1]Breast CA'!NZ169</f>
        <v>2743.0035241663409</v>
      </c>
      <c r="AB125" s="4">
        <f>'[1]Breast CA'!OL169</f>
        <v>2766.5255891208499</v>
      </c>
      <c r="AC125" s="18">
        <f>AA125*Parameters!$H$24/Parameters!$G$24</f>
        <v>2645.0391125889719</v>
      </c>
      <c r="AD125" s="18">
        <f>AA125*Parameters!$I$24/Parameters!$G$24</f>
        <v>2840.9679357437099</v>
      </c>
      <c r="AE125" s="18">
        <f>AB125*Parameters!$H$24/Parameters!$G$24</f>
        <v>2667.7211037951051</v>
      </c>
      <c r="AF125" s="18">
        <f>AB125*Parameters!$I$24/Parameters!$G$24</f>
        <v>2865.3300744465942</v>
      </c>
      <c r="AG125" s="15">
        <f>'[1]Colon CA'!NZ169</f>
        <v>2977.5987659954139</v>
      </c>
      <c r="AH125" s="16">
        <f>'[1]Colon CA'!OL169</f>
        <v>2891.866013179218</v>
      </c>
      <c r="AI125" s="18">
        <f>AG125*Parameters!$H$20/Parameters!$G$20</f>
        <v>2868.3290865093436</v>
      </c>
      <c r="AJ125" s="18">
        <f>AG125*Parameters!$I$20/Parameters!$G$20</f>
        <v>3086.8684454814834</v>
      </c>
      <c r="AK125" s="18">
        <f>AH125*Parameters!$H$20/Parameters!$G$20</f>
        <v>2785.7424897597971</v>
      </c>
      <c r="AL125" s="18">
        <f>AH125*Parameters!$I$20/Parameters!$G$20</f>
        <v>2997.9895365986381</v>
      </c>
      <c r="AM125" s="3">
        <f>'[1]Pancreas CA'!NZ169</f>
        <v>1631.4347504643401</v>
      </c>
      <c r="AN125" s="4">
        <f>'[1]Pancreas CA'!OL169</f>
        <v>1374.3094249040082</v>
      </c>
      <c r="AO125" s="18">
        <f>AM125*Parameters!$H$25/Parameters!$G$25</f>
        <v>1586.9410754516764</v>
      </c>
      <c r="AP125" s="18">
        <f>AM125*Parameters!$I$25/Parameters!$G$25</f>
        <v>1690.759650481225</v>
      </c>
      <c r="AQ125" s="18">
        <f>AN125*Parameters!$H$25/Parameters!$G$25</f>
        <v>1336.8282587702627</v>
      </c>
      <c r="AR125" s="18">
        <f>AN125*Parameters!$I$25/Parameters!$G$25</f>
        <v>1424.2843130823355</v>
      </c>
      <c r="AS125" s="3">
        <f>'[1]Kidney CA'!NZ169</f>
        <v>297.8651120462099</v>
      </c>
      <c r="AT125" s="4">
        <f>'[1]Kidney CA'!OL169</f>
        <v>412.50588416737389</v>
      </c>
      <c r="AU125" s="18">
        <f>AS125*Parameters!$H$22/Parameters!$G$22</f>
        <v>277.85924631176294</v>
      </c>
      <c r="AV125" s="18">
        <f>AS125*Parameters!$I$22/Parameters!$G$22</f>
        <v>317.8709777806568</v>
      </c>
      <c r="AW125" s="18">
        <f>AT125*Parameters!$H$22/Parameters!$G$22</f>
        <v>384.80026508150547</v>
      </c>
      <c r="AX125" s="18">
        <f>AT125*Parameters!$I$22/Parameters!$G$22</f>
        <v>440.21150325324226</v>
      </c>
      <c r="AY125" s="3">
        <f>'[1]Liver CA'!NZ169</f>
        <v>259.19147886864204</v>
      </c>
      <c r="AZ125" s="4">
        <f>'[1]Liver CA'!OL169</f>
        <v>316.71868311336544</v>
      </c>
      <c r="BA125" s="18">
        <f>AY125*Parameters!$H$23/Parameters!$G$23</f>
        <v>222.16412474455032</v>
      </c>
      <c r="BB125" s="18">
        <f>AY125*Parameters!$I$23/Parameters!$G$23</f>
        <v>301.50845501046115</v>
      </c>
      <c r="BC125" s="18">
        <f>AZ125*Parameters!$H$23/Parameters!$G$23</f>
        <v>271.47315695431325</v>
      </c>
      <c r="BD125" s="18">
        <f>AZ125*Parameters!$I$23/Parameters!$G$23</f>
        <v>368.427855866568</v>
      </c>
      <c r="BE125" s="3">
        <f>[1]Cirrhosis!NZ169</f>
        <v>0</v>
      </c>
      <c r="BF125" s="4">
        <f>[1]Cirrhosis!OL169</f>
        <v>1209.8852650403392</v>
      </c>
      <c r="BG125" s="18">
        <f>BE125*Parameters!$H$16/Parameters!$G$16</f>
        <v>0</v>
      </c>
      <c r="BH125" s="18">
        <f>BE125*Parameters!$I$16/Parameters!$G$16</f>
        <v>0</v>
      </c>
      <c r="BI125" s="18">
        <f>BF125*Parameters!$H$16/Parameters!$G$16</f>
        <v>1040.9231350072462</v>
      </c>
      <c r="BJ125" s="18">
        <f>BF125*Parameters!$I$16/Parameters!$G$16</f>
        <v>1405.9221563734236</v>
      </c>
      <c r="BK125" s="3">
        <f>[1]CKD!NZ169</f>
        <v>44580.934365406421</v>
      </c>
      <c r="BL125" s="4">
        <f>[1]CKD!OL169</f>
        <v>4539.5028539651939</v>
      </c>
      <c r="BM125" s="18">
        <f>BK125*Parameters!$H$14/Parameters!$G$14</f>
        <v>35609.882138740002</v>
      </c>
      <c r="BN125" s="18">
        <f>BK125*Parameters!$I$14/Parameters!$G$14</f>
        <v>55798.16177645087</v>
      </c>
      <c r="BO125" s="18">
        <f>BL125*Parameters!$H$14/Parameters!$G$14</f>
        <v>3626.0155579783291</v>
      </c>
      <c r="BP125" s="18">
        <f>BL125*Parameters!$I$14/Parameters!$G$14</f>
        <v>5681.7094176195869</v>
      </c>
      <c r="BQ125" s="18">
        <f t="shared" si="8"/>
        <v>103984.77823633619</v>
      </c>
      <c r="BR125" s="18">
        <f t="shared" si="8"/>
        <v>56770.990902216203</v>
      </c>
      <c r="BS125" s="18">
        <f t="shared" si="8"/>
        <v>88947.201311552635</v>
      </c>
      <c r="BT125" s="18">
        <f t="shared" si="7"/>
        <v>122061.29987324352</v>
      </c>
      <c r="BU125" s="18">
        <f t="shared" si="7"/>
        <v>50556.837867548114</v>
      </c>
      <c r="BV125" s="18">
        <f t="shared" si="7"/>
        <v>63909.925569145096</v>
      </c>
    </row>
    <row r="126" spans="1:74" x14ac:dyDescent="0.35">
      <c r="A126" s="41"/>
      <c r="B126" s="41"/>
      <c r="C126" s="41">
        <f t="shared" ref="C126" si="9">SUM(C65:C125)</f>
        <v>457649.51162963023</v>
      </c>
      <c r="D126" s="41">
        <f t="shared" ref="D126:BO126" si="10">SUM(D65:D125)</f>
        <v>298323.20727297058</v>
      </c>
      <c r="E126" s="41">
        <f t="shared" si="10"/>
        <v>424088.54744345736</v>
      </c>
      <c r="F126" s="41">
        <f t="shared" si="10"/>
        <v>494261.47256000061</v>
      </c>
      <c r="G126" s="41">
        <f t="shared" si="10"/>
        <v>276446.17207295273</v>
      </c>
      <c r="H126" s="41">
        <f t="shared" si="10"/>
        <v>322189.06385480822</v>
      </c>
      <c r="I126" s="41">
        <f t="shared" si="10"/>
        <v>710125.13740007288</v>
      </c>
      <c r="J126" s="41">
        <f t="shared" si="10"/>
        <v>250940.10397588604</v>
      </c>
      <c r="K126" s="41">
        <f t="shared" si="10"/>
        <v>613289.89139097172</v>
      </c>
      <c r="L126" s="41">
        <f t="shared" si="10"/>
        <v>823099.59107735695</v>
      </c>
      <c r="M126" s="41">
        <f t="shared" si="10"/>
        <v>216720.99888826523</v>
      </c>
      <c r="N126" s="41">
        <f t="shared" si="10"/>
        <v>290862.39324477705</v>
      </c>
      <c r="O126" s="41">
        <f t="shared" si="10"/>
        <v>61621.773848783407</v>
      </c>
      <c r="P126" s="41">
        <f t="shared" si="10"/>
        <v>51254.083191367085</v>
      </c>
      <c r="Q126" s="41">
        <f t="shared" si="10"/>
        <v>53124.120275618297</v>
      </c>
      <c r="R126" s="41">
        <f t="shared" si="10"/>
        <v>71641.670771690973</v>
      </c>
      <c r="S126" s="41">
        <f t="shared" si="10"/>
        <v>44186.136003751031</v>
      </c>
      <c r="T126" s="41">
        <f t="shared" si="10"/>
        <v>59588.160553629961</v>
      </c>
      <c r="U126" s="41">
        <f t="shared" si="10"/>
        <v>1889366.2006922881</v>
      </c>
      <c r="V126" s="41">
        <f t="shared" si="10"/>
        <v>170166.30510161596</v>
      </c>
      <c r="W126" s="41">
        <f t="shared" si="10"/>
        <v>1653209.0177319674</v>
      </c>
      <c r="X126" s="41">
        <f t="shared" si="10"/>
        <v>2151795.8643495436</v>
      </c>
      <c r="Y126" s="41">
        <f t="shared" si="10"/>
        <v>148896.74114263355</v>
      </c>
      <c r="Z126" s="41">
        <f t="shared" si="10"/>
        <v>193802.10751898336</v>
      </c>
      <c r="AA126" s="41">
        <f t="shared" si="10"/>
        <v>211784.87431198734</v>
      </c>
      <c r="AB126" s="41">
        <f t="shared" si="10"/>
        <v>91394.051117920942</v>
      </c>
      <c r="AC126" s="41">
        <f t="shared" si="10"/>
        <v>204221.12880084492</v>
      </c>
      <c r="AD126" s="41">
        <f t="shared" si="10"/>
        <v>219348.6198231297</v>
      </c>
      <c r="AE126" s="41">
        <f t="shared" si="10"/>
        <v>88129.977863709471</v>
      </c>
      <c r="AF126" s="41">
        <f t="shared" si="10"/>
        <v>94658.124372132384</v>
      </c>
      <c r="AG126" s="41">
        <f t="shared" si="10"/>
        <v>90281.778584378233</v>
      </c>
      <c r="AH126" s="41">
        <f t="shared" si="10"/>
        <v>59833.088343245916</v>
      </c>
      <c r="AI126" s="41">
        <f t="shared" si="10"/>
        <v>86968.685792290984</v>
      </c>
      <c r="AJ126" s="41">
        <f t="shared" si="10"/>
        <v>93594.871376465497</v>
      </c>
      <c r="AK126" s="41">
        <f t="shared" si="10"/>
        <v>57637.378679273606</v>
      </c>
      <c r="AL126" s="41">
        <f t="shared" si="10"/>
        <v>62028.798007218254</v>
      </c>
      <c r="AM126" s="41">
        <f t="shared" si="10"/>
        <v>33765.200839718556</v>
      </c>
      <c r="AN126" s="41">
        <f t="shared" si="10"/>
        <v>30343.226480140394</v>
      </c>
      <c r="AO126" s="41">
        <f t="shared" si="10"/>
        <v>32844.331725908058</v>
      </c>
      <c r="AP126" s="41">
        <f t="shared" si="10"/>
        <v>34993.026324799233</v>
      </c>
      <c r="AQ126" s="41">
        <f t="shared" si="10"/>
        <v>29515.683939772938</v>
      </c>
      <c r="AR126" s="41">
        <f t="shared" si="10"/>
        <v>31446.616533963683</v>
      </c>
      <c r="AS126" s="41">
        <f t="shared" si="10"/>
        <v>10191.089788957175</v>
      </c>
      <c r="AT126" s="41">
        <f t="shared" si="10"/>
        <v>8020.61562583249</v>
      </c>
      <c r="AU126" s="41">
        <f t="shared" si="10"/>
        <v>9506.6136091018416</v>
      </c>
      <c r="AV126" s="41">
        <f t="shared" si="10"/>
        <v>10875.565968812503</v>
      </c>
      <c r="AW126" s="41">
        <f t="shared" si="10"/>
        <v>7481.9175614109035</v>
      </c>
      <c r="AX126" s="41">
        <f t="shared" si="10"/>
        <v>8559.3136902540737</v>
      </c>
      <c r="AY126" s="41">
        <f t="shared" si="10"/>
        <v>9374.6564531127769</v>
      </c>
      <c r="AZ126" s="41">
        <f t="shared" si="10"/>
        <v>8493.9961342565766</v>
      </c>
      <c r="BA126" s="41">
        <f t="shared" si="10"/>
        <v>8035.4198169538076</v>
      </c>
      <c r="BB126" s="41">
        <f t="shared" si="10"/>
        <v>10905.212608723028</v>
      </c>
      <c r="BC126" s="41">
        <f t="shared" si="10"/>
        <v>7280.5681150770652</v>
      </c>
      <c r="BD126" s="41">
        <f t="shared" si="10"/>
        <v>9880.7710133188739</v>
      </c>
      <c r="BE126" s="41">
        <f t="shared" si="10"/>
        <v>70829.99880296216</v>
      </c>
      <c r="BF126" s="41">
        <f t="shared" si="10"/>
        <v>47357.985691083879</v>
      </c>
      <c r="BG126" s="41">
        <f t="shared" si="10"/>
        <v>60938.492712431434</v>
      </c>
      <c r="BH126" s="41">
        <f t="shared" si="10"/>
        <v>82306.535611595682</v>
      </c>
      <c r="BI126" s="41">
        <f t="shared" si="10"/>
        <v>40744.378295695453</v>
      </c>
      <c r="BJ126" s="41">
        <f t="shared" si="10"/>
        <v>55031.368087692565</v>
      </c>
      <c r="BK126" s="41">
        <f t="shared" si="10"/>
        <v>1919238.4196626751</v>
      </c>
      <c r="BL126" s="41">
        <f t="shared" si="10"/>
        <v>87817.929575253947</v>
      </c>
      <c r="BM126" s="41">
        <f t="shared" si="10"/>
        <v>1533028.7463279921</v>
      </c>
      <c r="BN126" s="41">
        <f t="shared" si="10"/>
        <v>2402147.4056635462</v>
      </c>
      <c r="BO126" s="41">
        <f t="shared" si="10"/>
        <v>70146.266926822762</v>
      </c>
      <c r="BP126" s="41">
        <f t="shared" ref="BP126:BV126" si="11">SUM(BP65:BP125)</f>
        <v>109914.22927903719</v>
      </c>
      <c r="BQ126" s="41">
        <f t="shared" si="11"/>
        <v>5464228.6420145659</v>
      </c>
      <c r="BR126" s="41">
        <f t="shared" si="11"/>
        <v>1103944.5925095738</v>
      </c>
      <c r="BS126" s="41">
        <f t="shared" si="11"/>
        <v>4679254.9956275355</v>
      </c>
      <c r="BT126" s="41">
        <f t="shared" si="11"/>
        <v>6394969.836135665</v>
      </c>
      <c r="BU126" s="41">
        <f t="shared" si="11"/>
        <v>987186.21948936454</v>
      </c>
      <c r="BV126" s="41">
        <f t="shared" si="11"/>
        <v>1237960.9461558156</v>
      </c>
    </row>
    <row r="128" spans="1:74" x14ac:dyDescent="0.35">
      <c r="C128" s="42">
        <f>C64+C126</f>
        <v>1187588.5731978146</v>
      </c>
      <c r="D128" s="42">
        <f>D64+D126</f>
        <v>736309.40779486764</v>
      </c>
      <c r="BQ128" s="42">
        <f>BQ64+BQ126</f>
        <v>10731322.891643189</v>
      </c>
      <c r="BR128" s="42">
        <f>BR64+BR126</f>
        <v>2443381.142583143</v>
      </c>
    </row>
  </sheetData>
  <mergeCells count="36">
    <mergeCell ref="BU1:B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7E2B-63BB-49E0-9E6B-E0B418BC294C}">
  <dimension ref="A1:Z157"/>
  <sheetViews>
    <sheetView topLeftCell="A79" workbookViewId="0">
      <selection activeCell="A92" sqref="A92:A151"/>
    </sheetView>
  </sheetViews>
  <sheetFormatPr defaultRowHeight="14.5" x14ac:dyDescent="0.35"/>
  <cols>
    <col min="13" max="22" width="9.90625" bestFit="1" customWidth="1"/>
    <col min="23" max="23" width="8.90625" bestFit="1" customWidth="1"/>
  </cols>
  <sheetData>
    <row r="1" spans="1:12" ht="62.5" thickTop="1" x14ac:dyDescent="0.35">
      <c r="A1" s="43"/>
      <c r="B1" s="44" t="s">
        <v>72</v>
      </c>
      <c r="C1" s="44" t="s">
        <v>73</v>
      </c>
      <c r="D1" s="44" t="s">
        <v>74</v>
      </c>
      <c r="E1" s="44" t="s">
        <v>75</v>
      </c>
      <c r="F1" s="44" t="s">
        <v>76</v>
      </c>
      <c r="G1" s="44" t="s">
        <v>77</v>
      </c>
      <c r="H1" s="44" t="s">
        <v>78</v>
      </c>
      <c r="I1" s="44" t="s">
        <v>79</v>
      </c>
      <c r="J1" s="44" t="s">
        <v>80</v>
      </c>
      <c r="K1" s="44" t="s">
        <v>81</v>
      </c>
      <c r="L1" s="45" t="s">
        <v>17</v>
      </c>
    </row>
    <row r="2" spans="1:12" ht="15.5" x14ac:dyDescent="0.35">
      <c r="A2" s="46" t="s">
        <v>82</v>
      </c>
      <c r="B2" s="47">
        <v>134</v>
      </c>
      <c r="C2" s="47">
        <v>194</v>
      </c>
      <c r="D2" s="47">
        <v>4</v>
      </c>
      <c r="E2" s="47">
        <v>21</v>
      </c>
      <c r="F2" s="47">
        <v>0</v>
      </c>
      <c r="G2" s="47">
        <v>5</v>
      </c>
      <c r="H2" s="48">
        <v>29</v>
      </c>
      <c r="I2" s="48">
        <v>43</v>
      </c>
      <c r="J2" s="48">
        <v>15</v>
      </c>
      <c r="K2" s="48">
        <v>43</v>
      </c>
      <c r="L2" s="49">
        <f t="shared" ref="L2:L14" si="0">SUM(B2:K2)</f>
        <v>488</v>
      </c>
    </row>
    <row r="3" spans="1:12" ht="15.5" x14ac:dyDescent="0.35">
      <c r="A3" s="46" t="s">
        <v>83</v>
      </c>
      <c r="B3" s="47">
        <v>192</v>
      </c>
      <c r="C3" s="47">
        <v>306</v>
      </c>
      <c r="D3" s="47">
        <v>10</v>
      </c>
      <c r="E3" s="47">
        <v>36</v>
      </c>
      <c r="F3" s="47">
        <v>1</v>
      </c>
      <c r="G3" s="47">
        <v>13</v>
      </c>
      <c r="H3" s="48">
        <v>49</v>
      </c>
      <c r="I3" s="48">
        <v>89</v>
      </c>
      <c r="J3" s="48">
        <v>23</v>
      </c>
      <c r="K3" s="48">
        <v>178</v>
      </c>
      <c r="L3" s="49">
        <f t="shared" si="0"/>
        <v>897</v>
      </c>
    </row>
    <row r="4" spans="1:12" ht="15.5" x14ac:dyDescent="0.35">
      <c r="A4" s="46" t="s">
        <v>84</v>
      </c>
      <c r="B4" s="47">
        <v>322</v>
      </c>
      <c r="C4" s="47">
        <v>599</v>
      </c>
      <c r="D4" s="47">
        <v>15</v>
      </c>
      <c r="E4" s="47">
        <v>84</v>
      </c>
      <c r="F4" s="47">
        <v>2</v>
      </c>
      <c r="G4" s="47">
        <v>11</v>
      </c>
      <c r="H4" s="48">
        <v>133</v>
      </c>
      <c r="I4" s="48">
        <v>135</v>
      </c>
      <c r="J4" s="48">
        <v>43</v>
      </c>
      <c r="K4" s="48">
        <v>497</v>
      </c>
      <c r="L4" s="49">
        <f t="shared" si="0"/>
        <v>1841</v>
      </c>
    </row>
    <row r="5" spans="1:12" ht="15.5" x14ac:dyDescent="0.35">
      <c r="A5" s="46" t="s">
        <v>85</v>
      </c>
      <c r="B5" s="47">
        <v>563</v>
      </c>
      <c r="C5" s="47">
        <v>961</v>
      </c>
      <c r="D5" s="47">
        <v>51</v>
      </c>
      <c r="E5" s="47">
        <v>168</v>
      </c>
      <c r="F5" s="47">
        <v>4</v>
      </c>
      <c r="G5" s="47">
        <v>27</v>
      </c>
      <c r="H5" s="48">
        <v>220</v>
      </c>
      <c r="I5" s="48">
        <v>266</v>
      </c>
      <c r="J5" s="48">
        <v>70</v>
      </c>
      <c r="K5" s="48">
        <v>915</v>
      </c>
      <c r="L5" s="49">
        <f t="shared" si="0"/>
        <v>3245</v>
      </c>
    </row>
    <row r="6" spans="1:12" ht="15.5" x14ac:dyDescent="0.35">
      <c r="A6" s="46" t="s">
        <v>86</v>
      </c>
      <c r="B6" s="47">
        <v>990</v>
      </c>
      <c r="C6" s="47">
        <v>1760</v>
      </c>
      <c r="D6" s="47">
        <v>90</v>
      </c>
      <c r="E6" s="47">
        <v>226</v>
      </c>
      <c r="F6" s="47">
        <v>4</v>
      </c>
      <c r="G6" s="47">
        <v>61</v>
      </c>
      <c r="H6" s="48">
        <v>390</v>
      </c>
      <c r="I6" s="48">
        <v>470</v>
      </c>
      <c r="J6" s="48">
        <v>131</v>
      </c>
      <c r="K6" s="48">
        <v>1404</v>
      </c>
      <c r="L6" s="49">
        <f t="shared" si="0"/>
        <v>5526</v>
      </c>
    </row>
    <row r="7" spans="1:12" ht="15.5" x14ac:dyDescent="0.35">
      <c r="A7" s="46" t="s">
        <v>87</v>
      </c>
      <c r="B7" s="47">
        <v>1577</v>
      </c>
      <c r="C7" s="47">
        <v>3088</v>
      </c>
      <c r="D7" s="47">
        <v>204</v>
      </c>
      <c r="E7" s="47">
        <v>371</v>
      </c>
      <c r="F7" s="47">
        <v>14</v>
      </c>
      <c r="G7" s="47">
        <v>71</v>
      </c>
      <c r="H7" s="48">
        <v>694</v>
      </c>
      <c r="I7" s="48">
        <v>878</v>
      </c>
      <c r="J7" s="48">
        <v>240</v>
      </c>
      <c r="K7" s="48">
        <v>1993</v>
      </c>
      <c r="L7" s="49">
        <f t="shared" si="0"/>
        <v>9130</v>
      </c>
    </row>
    <row r="8" spans="1:12" ht="15.5" x14ac:dyDescent="0.35">
      <c r="A8" s="46" t="s">
        <v>88</v>
      </c>
      <c r="B8" s="47">
        <v>2496</v>
      </c>
      <c r="C8" s="47">
        <v>4955</v>
      </c>
      <c r="D8" s="47">
        <v>350</v>
      </c>
      <c r="E8" s="47">
        <v>588</v>
      </c>
      <c r="F8" s="47">
        <v>22</v>
      </c>
      <c r="G8" s="47">
        <v>161</v>
      </c>
      <c r="H8" s="48">
        <v>1079</v>
      </c>
      <c r="I8" s="48">
        <v>1493</v>
      </c>
      <c r="J8" s="48">
        <v>434</v>
      </c>
      <c r="K8" s="48">
        <v>2545</v>
      </c>
      <c r="L8" s="49">
        <f t="shared" si="0"/>
        <v>14123</v>
      </c>
    </row>
    <row r="9" spans="1:12" ht="15.5" x14ac:dyDescent="0.35">
      <c r="A9" s="46" t="s">
        <v>89</v>
      </c>
      <c r="B9" s="47">
        <v>3370</v>
      </c>
      <c r="C9" s="47">
        <v>6624</v>
      </c>
      <c r="D9" s="47">
        <v>568</v>
      </c>
      <c r="E9" s="47">
        <v>769</v>
      </c>
      <c r="F9" s="47">
        <v>16</v>
      </c>
      <c r="G9" s="47">
        <v>235</v>
      </c>
      <c r="H9" s="48">
        <v>1563</v>
      </c>
      <c r="I9" s="48">
        <v>2174</v>
      </c>
      <c r="J9" s="48">
        <v>707</v>
      </c>
      <c r="K9" s="48">
        <v>2405</v>
      </c>
      <c r="L9" s="49">
        <f t="shared" si="0"/>
        <v>18431</v>
      </c>
    </row>
    <row r="10" spans="1:12" ht="15.5" x14ac:dyDescent="0.35">
      <c r="A10" s="46" t="s">
        <v>90</v>
      </c>
      <c r="B10" s="47">
        <v>4651</v>
      </c>
      <c r="C10" s="47">
        <v>7864</v>
      </c>
      <c r="D10" s="47">
        <v>679</v>
      </c>
      <c r="E10" s="47">
        <v>1021</v>
      </c>
      <c r="F10" s="47">
        <v>18</v>
      </c>
      <c r="G10" s="47">
        <v>288</v>
      </c>
      <c r="H10" s="48">
        <v>2047</v>
      </c>
      <c r="I10" s="48">
        <v>2901</v>
      </c>
      <c r="J10" s="48">
        <v>863</v>
      </c>
      <c r="K10" s="48">
        <v>2099</v>
      </c>
      <c r="L10" s="49">
        <f t="shared" si="0"/>
        <v>22431</v>
      </c>
    </row>
    <row r="11" spans="1:12" ht="15.5" x14ac:dyDescent="0.35">
      <c r="A11" s="46" t="s">
        <v>91</v>
      </c>
      <c r="B11" s="47">
        <v>5776</v>
      </c>
      <c r="C11" s="47">
        <v>8663</v>
      </c>
      <c r="D11" s="47">
        <v>707</v>
      </c>
      <c r="E11" s="47">
        <v>1107</v>
      </c>
      <c r="F11" s="47">
        <v>21</v>
      </c>
      <c r="G11" s="47">
        <v>290</v>
      </c>
      <c r="H11" s="48">
        <v>2314</v>
      </c>
      <c r="I11" s="48">
        <v>3431</v>
      </c>
      <c r="J11" s="48">
        <v>836</v>
      </c>
      <c r="K11" s="48">
        <v>1619</v>
      </c>
      <c r="L11" s="49">
        <f t="shared" si="0"/>
        <v>24764</v>
      </c>
    </row>
    <row r="12" spans="1:12" ht="15.5" x14ac:dyDescent="0.35">
      <c r="A12" s="46" t="s">
        <v>92</v>
      </c>
      <c r="B12" s="47">
        <v>6596</v>
      </c>
      <c r="C12" s="47">
        <v>8180</v>
      </c>
      <c r="D12" s="47">
        <v>650</v>
      </c>
      <c r="E12" s="47">
        <v>1027</v>
      </c>
      <c r="F12" s="47">
        <v>15</v>
      </c>
      <c r="G12" s="47">
        <v>273</v>
      </c>
      <c r="H12" s="48">
        <v>2514</v>
      </c>
      <c r="I12" s="48">
        <v>3572</v>
      </c>
      <c r="J12" s="48">
        <v>756</v>
      </c>
      <c r="K12" s="48">
        <v>1128</v>
      </c>
      <c r="L12" s="49">
        <f t="shared" si="0"/>
        <v>24711</v>
      </c>
    </row>
    <row r="13" spans="1:12" ht="15.5" x14ac:dyDescent="0.35">
      <c r="A13" s="46" t="s">
        <v>93</v>
      </c>
      <c r="B13" s="47">
        <v>7547</v>
      </c>
      <c r="C13" s="47">
        <v>8017</v>
      </c>
      <c r="D13" s="47">
        <v>570</v>
      </c>
      <c r="E13" s="47">
        <v>1025</v>
      </c>
      <c r="F13" s="47">
        <v>26</v>
      </c>
      <c r="G13" s="47">
        <v>223</v>
      </c>
      <c r="H13" s="48">
        <v>3047</v>
      </c>
      <c r="I13" s="48">
        <v>3510</v>
      </c>
      <c r="J13" s="48">
        <v>644</v>
      </c>
      <c r="K13" s="48">
        <v>679</v>
      </c>
      <c r="L13" s="49">
        <f t="shared" si="0"/>
        <v>25288</v>
      </c>
    </row>
    <row r="14" spans="1:12" ht="15.5" x14ac:dyDescent="0.35">
      <c r="A14" s="50" t="s">
        <v>17</v>
      </c>
      <c r="B14" s="51">
        <f t="shared" ref="B14:K14" si="1">SUM(B2:B13)</f>
        <v>34214</v>
      </c>
      <c r="C14" s="51">
        <f t="shared" si="1"/>
        <v>51211</v>
      </c>
      <c r="D14" s="51">
        <f t="shared" si="1"/>
        <v>3898</v>
      </c>
      <c r="E14" s="51">
        <f t="shared" si="1"/>
        <v>6443</v>
      </c>
      <c r="F14" s="51">
        <f t="shared" si="1"/>
        <v>143</v>
      </c>
      <c r="G14" s="51">
        <f t="shared" si="1"/>
        <v>1658</v>
      </c>
      <c r="H14" s="51">
        <f t="shared" si="1"/>
        <v>14079</v>
      </c>
      <c r="I14" s="51">
        <f t="shared" si="1"/>
        <v>18962</v>
      </c>
      <c r="J14" s="51">
        <f t="shared" si="1"/>
        <v>4762</v>
      </c>
      <c r="K14" s="51">
        <f t="shared" si="1"/>
        <v>15505</v>
      </c>
      <c r="L14" s="49">
        <f t="shared" si="0"/>
        <v>150875</v>
      </c>
    </row>
    <row r="15" spans="1:12" ht="15.5" x14ac:dyDescent="0.35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5"/>
    </row>
    <row r="16" spans="1:12" ht="15.5" x14ac:dyDescent="0.35">
      <c r="A16" s="46" t="s">
        <v>94</v>
      </c>
      <c r="B16" s="56">
        <v>93</v>
      </c>
      <c r="C16" s="56">
        <v>60</v>
      </c>
      <c r="D16" s="56">
        <v>6</v>
      </c>
      <c r="E16" s="56">
        <v>15</v>
      </c>
      <c r="F16" s="56">
        <v>24</v>
      </c>
      <c r="G16" s="56">
        <v>9</v>
      </c>
      <c r="H16" s="57">
        <v>21</v>
      </c>
      <c r="I16" s="57">
        <v>63</v>
      </c>
      <c r="J16" s="57">
        <v>10</v>
      </c>
      <c r="K16" s="57">
        <v>10</v>
      </c>
      <c r="L16" s="49">
        <f t="shared" ref="L16:L28" si="2">SUM(B16:K16)</f>
        <v>311</v>
      </c>
    </row>
    <row r="17" spans="1:26" ht="15.5" x14ac:dyDescent="0.35">
      <c r="A17" s="46" t="s">
        <v>95</v>
      </c>
      <c r="B17" s="56">
        <v>149</v>
      </c>
      <c r="C17" s="56">
        <v>81</v>
      </c>
      <c r="D17" s="56">
        <v>9</v>
      </c>
      <c r="E17" s="56">
        <v>48</v>
      </c>
      <c r="F17" s="56">
        <v>108</v>
      </c>
      <c r="G17" s="56">
        <v>9</v>
      </c>
      <c r="H17" s="57">
        <v>39</v>
      </c>
      <c r="I17" s="57">
        <v>84</v>
      </c>
      <c r="J17" s="57">
        <v>17</v>
      </c>
      <c r="K17" s="57">
        <v>34</v>
      </c>
      <c r="L17" s="49">
        <f t="shared" si="2"/>
        <v>578</v>
      </c>
    </row>
    <row r="18" spans="1:26" ht="15.5" x14ac:dyDescent="0.35">
      <c r="A18" s="46" t="s">
        <v>96</v>
      </c>
      <c r="B18" s="56">
        <v>326</v>
      </c>
      <c r="C18" s="56">
        <v>199</v>
      </c>
      <c r="D18" s="56">
        <v>18</v>
      </c>
      <c r="E18" s="56">
        <v>93</v>
      </c>
      <c r="F18" s="56">
        <v>311</v>
      </c>
      <c r="G18" s="56">
        <v>10</v>
      </c>
      <c r="H18" s="57">
        <v>96</v>
      </c>
      <c r="I18" s="57">
        <v>133</v>
      </c>
      <c r="J18" s="57">
        <v>38</v>
      </c>
      <c r="K18" s="57">
        <v>97</v>
      </c>
      <c r="L18" s="49">
        <f t="shared" si="2"/>
        <v>1321</v>
      </c>
    </row>
    <row r="19" spans="1:26" ht="15.5" x14ac:dyDescent="0.35">
      <c r="A19" s="46" t="s">
        <v>97</v>
      </c>
      <c r="B19" s="56">
        <v>573</v>
      </c>
      <c r="C19" s="56">
        <v>443</v>
      </c>
      <c r="D19" s="56">
        <v>44</v>
      </c>
      <c r="E19" s="56">
        <v>173</v>
      </c>
      <c r="F19" s="56">
        <v>688</v>
      </c>
      <c r="G19" s="56">
        <v>17</v>
      </c>
      <c r="H19" s="57">
        <v>192</v>
      </c>
      <c r="I19" s="57">
        <v>223</v>
      </c>
      <c r="J19" s="57">
        <v>62</v>
      </c>
      <c r="K19" s="57">
        <v>152</v>
      </c>
      <c r="L19" s="49">
        <f t="shared" si="2"/>
        <v>2567</v>
      </c>
    </row>
    <row r="20" spans="1:26" ht="15.5" x14ac:dyDescent="0.35">
      <c r="A20" s="46" t="s">
        <v>98</v>
      </c>
      <c r="B20" s="56">
        <v>899</v>
      </c>
      <c r="C20" s="56">
        <v>816</v>
      </c>
      <c r="D20" s="56">
        <v>79</v>
      </c>
      <c r="E20" s="56">
        <v>249</v>
      </c>
      <c r="F20" s="56">
        <v>985</v>
      </c>
      <c r="G20" s="56">
        <v>25</v>
      </c>
      <c r="H20" s="57">
        <v>329</v>
      </c>
      <c r="I20" s="57">
        <v>413</v>
      </c>
      <c r="J20" s="57">
        <v>91</v>
      </c>
      <c r="K20" s="57">
        <v>219</v>
      </c>
      <c r="L20" s="49">
        <f t="shared" si="2"/>
        <v>4105</v>
      </c>
    </row>
    <row r="21" spans="1:26" ht="15.5" x14ac:dyDescent="0.35">
      <c r="A21" s="46" t="s">
        <v>99</v>
      </c>
      <c r="B21" s="56">
        <v>1522</v>
      </c>
      <c r="C21" s="56">
        <v>1360</v>
      </c>
      <c r="D21" s="56">
        <v>155</v>
      </c>
      <c r="E21" s="56">
        <v>425</v>
      </c>
      <c r="F21" s="56">
        <v>1393</v>
      </c>
      <c r="G21" s="56">
        <v>42</v>
      </c>
      <c r="H21" s="57">
        <v>509</v>
      </c>
      <c r="I21" s="57">
        <v>702</v>
      </c>
      <c r="J21" s="57">
        <v>161</v>
      </c>
      <c r="K21" s="57">
        <v>330</v>
      </c>
      <c r="L21" s="49">
        <f t="shared" si="2"/>
        <v>6599</v>
      </c>
    </row>
    <row r="22" spans="1:26" ht="15.5" x14ac:dyDescent="0.35">
      <c r="A22" s="46" t="s">
        <v>100</v>
      </c>
      <c r="B22" s="56">
        <v>2061</v>
      </c>
      <c r="C22" s="56">
        <v>2107</v>
      </c>
      <c r="D22" s="56">
        <v>278</v>
      </c>
      <c r="E22" s="56">
        <v>571</v>
      </c>
      <c r="F22" s="56">
        <v>1884</v>
      </c>
      <c r="G22" s="56">
        <v>90</v>
      </c>
      <c r="H22" s="57">
        <v>831</v>
      </c>
      <c r="I22" s="57">
        <v>1196</v>
      </c>
      <c r="J22" s="57">
        <v>276</v>
      </c>
      <c r="K22" s="57">
        <v>363</v>
      </c>
      <c r="L22" s="49">
        <f t="shared" si="2"/>
        <v>9657</v>
      </c>
    </row>
    <row r="23" spans="1:26" ht="15.5" x14ac:dyDescent="0.35">
      <c r="A23" s="46" t="s">
        <v>101</v>
      </c>
      <c r="B23" s="56">
        <v>2578</v>
      </c>
      <c r="C23" s="56">
        <v>3089</v>
      </c>
      <c r="D23" s="56">
        <v>424</v>
      </c>
      <c r="E23" s="56">
        <v>730</v>
      </c>
      <c r="F23" s="56">
        <v>1844</v>
      </c>
      <c r="G23" s="56">
        <v>123</v>
      </c>
      <c r="H23" s="57">
        <v>1127</v>
      </c>
      <c r="I23" s="57">
        <v>1872</v>
      </c>
      <c r="J23" s="57">
        <v>378</v>
      </c>
      <c r="K23" s="57">
        <v>427</v>
      </c>
      <c r="L23" s="49">
        <f t="shared" si="2"/>
        <v>12592</v>
      </c>
    </row>
    <row r="24" spans="1:26" ht="15.5" x14ac:dyDescent="0.35">
      <c r="A24" s="46" t="s">
        <v>102</v>
      </c>
      <c r="B24" s="56">
        <v>3283</v>
      </c>
      <c r="C24" s="56">
        <v>4051</v>
      </c>
      <c r="D24" s="56">
        <v>522</v>
      </c>
      <c r="E24" s="56">
        <v>969</v>
      </c>
      <c r="F24" s="56">
        <v>1805</v>
      </c>
      <c r="G24" s="56">
        <v>136</v>
      </c>
      <c r="H24" s="57">
        <v>1525</v>
      </c>
      <c r="I24" s="57">
        <v>2768</v>
      </c>
      <c r="J24" s="57">
        <v>500</v>
      </c>
      <c r="K24" s="57">
        <v>445</v>
      </c>
      <c r="L24" s="49">
        <f t="shared" si="2"/>
        <v>16004</v>
      </c>
    </row>
    <row r="25" spans="1:26" ht="15.5" x14ac:dyDescent="0.35">
      <c r="A25" s="46" t="s">
        <v>103</v>
      </c>
      <c r="B25" s="56">
        <v>4243</v>
      </c>
      <c r="C25" s="56">
        <v>4983</v>
      </c>
      <c r="D25" s="56">
        <v>610</v>
      </c>
      <c r="E25" s="56">
        <v>980</v>
      </c>
      <c r="F25" s="56">
        <v>1570</v>
      </c>
      <c r="G25" s="56">
        <v>148</v>
      </c>
      <c r="H25" s="57">
        <v>2016</v>
      </c>
      <c r="I25" s="57">
        <v>3563</v>
      </c>
      <c r="J25" s="57">
        <v>537</v>
      </c>
      <c r="K25" s="57">
        <v>423</v>
      </c>
      <c r="L25" s="49">
        <f t="shared" si="2"/>
        <v>19073</v>
      </c>
    </row>
    <row r="26" spans="1:26" ht="15.5" x14ac:dyDescent="0.35">
      <c r="A26" s="46" t="s">
        <v>104</v>
      </c>
      <c r="B26" s="56">
        <v>5350</v>
      </c>
      <c r="C26" s="56">
        <v>5635</v>
      </c>
      <c r="D26" s="56">
        <v>660</v>
      </c>
      <c r="E26" s="56">
        <v>909</v>
      </c>
      <c r="F26" s="56">
        <v>1354</v>
      </c>
      <c r="G26" s="56">
        <v>148</v>
      </c>
      <c r="H26" s="57">
        <v>2531</v>
      </c>
      <c r="I26" s="57">
        <v>4083</v>
      </c>
      <c r="J26" s="57">
        <v>569</v>
      </c>
      <c r="K26" s="57">
        <v>347</v>
      </c>
      <c r="L26" s="49">
        <f t="shared" si="2"/>
        <v>21586</v>
      </c>
    </row>
    <row r="27" spans="1:26" ht="15.5" x14ac:dyDescent="0.35">
      <c r="A27" s="46" t="s">
        <v>105</v>
      </c>
      <c r="B27" s="56">
        <v>7116</v>
      </c>
      <c r="C27" s="56">
        <v>6636</v>
      </c>
      <c r="D27" s="56">
        <v>702</v>
      </c>
      <c r="E27" s="56">
        <v>1059</v>
      </c>
      <c r="F27" s="56">
        <v>1216</v>
      </c>
      <c r="G27" s="56">
        <v>145</v>
      </c>
      <c r="H27" s="57">
        <v>3463</v>
      </c>
      <c r="I27" s="57">
        <v>4671</v>
      </c>
      <c r="J27" s="57">
        <v>543</v>
      </c>
      <c r="K27" s="57">
        <v>337</v>
      </c>
      <c r="L27" s="49">
        <f t="shared" si="2"/>
        <v>25888</v>
      </c>
    </row>
    <row r="28" spans="1:26" ht="15.5" x14ac:dyDescent="0.35">
      <c r="A28" s="50" t="s">
        <v>17</v>
      </c>
      <c r="B28" s="51">
        <f t="shared" ref="B28:K28" si="3">SUM(B16:B27)</f>
        <v>28193</v>
      </c>
      <c r="C28" s="51">
        <f t="shared" si="3"/>
        <v>29460</v>
      </c>
      <c r="D28" s="51">
        <f t="shared" si="3"/>
        <v>3507</v>
      </c>
      <c r="E28" s="51">
        <f t="shared" si="3"/>
        <v>6221</v>
      </c>
      <c r="F28" s="51">
        <f t="shared" si="3"/>
        <v>13182</v>
      </c>
      <c r="G28" s="51">
        <f t="shared" si="3"/>
        <v>902</v>
      </c>
      <c r="H28" s="51">
        <f t="shared" si="3"/>
        <v>12679</v>
      </c>
      <c r="I28" s="51">
        <f t="shared" si="3"/>
        <v>19771</v>
      </c>
      <c r="J28" s="51">
        <f t="shared" si="3"/>
        <v>3182</v>
      </c>
      <c r="K28" s="51">
        <f t="shared" si="3"/>
        <v>3184</v>
      </c>
      <c r="L28" s="49">
        <f t="shared" si="2"/>
        <v>120281</v>
      </c>
    </row>
    <row r="29" spans="1:26" ht="16" thickBot="1" x14ac:dyDescent="0.4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1"/>
    </row>
    <row r="30" spans="1:26" ht="15" thickTop="1" x14ac:dyDescent="0.35"/>
    <row r="31" spans="1:26" ht="15.5" x14ac:dyDescent="0.35">
      <c r="B31" s="62" t="s">
        <v>106</v>
      </c>
      <c r="C31" s="42" t="s">
        <v>107</v>
      </c>
      <c r="D31" s="42" t="s">
        <v>108</v>
      </c>
      <c r="E31" s="42" t="s">
        <v>109</v>
      </c>
      <c r="F31" s="42" t="s">
        <v>110</v>
      </c>
      <c r="G31" s="42" t="s">
        <v>111</v>
      </c>
      <c r="H31" s="42" t="s">
        <v>112</v>
      </c>
      <c r="I31" s="42" t="s">
        <v>113</v>
      </c>
      <c r="J31" s="42" t="s">
        <v>114</v>
      </c>
      <c r="K31" s="42" t="s">
        <v>115</v>
      </c>
    </row>
    <row r="32" spans="1:26" ht="15.5" x14ac:dyDescent="0.35">
      <c r="A32" s="62" t="s">
        <v>116</v>
      </c>
      <c r="B32" s="62">
        <v>1675033</v>
      </c>
      <c r="C32" s="42">
        <v>1610749</v>
      </c>
      <c r="D32" s="42">
        <v>1585007</v>
      </c>
      <c r="E32" s="42">
        <v>1569944</v>
      </c>
      <c r="F32" s="42">
        <v>1564802</v>
      </c>
      <c r="G32" s="42">
        <v>1546090</v>
      </c>
      <c r="H32" s="42">
        <v>1507480</v>
      </c>
      <c r="I32" s="42">
        <v>1495957</v>
      </c>
      <c r="J32" s="42">
        <v>1486035</v>
      </c>
      <c r="K32" s="42">
        <v>1464411</v>
      </c>
    </row>
    <row r="33" spans="1:11" ht="15.5" x14ac:dyDescent="0.35">
      <c r="A33" s="62" t="s">
        <v>117</v>
      </c>
      <c r="B33" s="62">
        <v>1702908</v>
      </c>
      <c r="C33" s="42">
        <v>1671457</v>
      </c>
      <c r="D33" s="42">
        <v>1607296</v>
      </c>
      <c r="E33" s="42">
        <v>1581630</v>
      </c>
      <c r="F33" s="42">
        <v>1566666</v>
      </c>
      <c r="G33" s="42">
        <v>1561594</v>
      </c>
      <c r="H33" s="42">
        <v>1542974</v>
      </c>
      <c r="I33" s="42">
        <v>1504494</v>
      </c>
      <c r="J33" s="42">
        <v>1493054</v>
      </c>
      <c r="K33" s="42">
        <v>1483204</v>
      </c>
    </row>
    <row r="34" spans="1:11" ht="15.5" x14ac:dyDescent="0.35">
      <c r="A34" s="62" t="s">
        <v>118</v>
      </c>
      <c r="B34" s="62">
        <v>1740142</v>
      </c>
      <c r="C34" s="42">
        <v>1699271</v>
      </c>
      <c r="D34" s="42">
        <v>1667896</v>
      </c>
      <c r="E34" s="42">
        <v>1603889</v>
      </c>
      <c r="F34" s="42">
        <v>1578326</v>
      </c>
      <c r="G34" s="42">
        <v>1563465</v>
      </c>
      <c r="H34" s="42">
        <v>1558464</v>
      </c>
      <c r="I34" s="42">
        <v>1539928</v>
      </c>
      <c r="J34" s="42">
        <v>1501574</v>
      </c>
      <c r="K34" s="42">
        <v>1490217</v>
      </c>
    </row>
    <row r="35" spans="1:11" ht="15.5" x14ac:dyDescent="0.35">
      <c r="A35" s="62" t="s">
        <v>119</v>
      </c>
      <c r="B35" s="62">
        <v>1760845</v>
      </c>
      <c r="C35" s="42">
        <v>1736435</v>
      </c>
      <c r="D35" s="42">
        <v>1695645</v>
      </c>
      <c r="E35" s="42">
        <v>1664382</v>
      </c>
      <c r="F35" s="42">
        <v>1600567</v>
      </c>
      <c r="G35" s="42">
        <v>1575104</v>
      </c>
      <c r="H35" s="42">
        <v>1560340</v>
      </c>
      <c r="I35" s="42">
        <v>1555405</v>
      </c>
      <c r="J35" s="42">
        <v>1536956</v>
      </c>
      <c r="K35" s="42">
        <v>1498719</v>
      </c>
    </row>
    <row r="36" spans="1:11" ht="15.5" x14ac:dyDescent="0.35">
      <c r="A36" s="62" t="s">
        <v>120</v>
      </c>
      <c r="B36" s="62">
        <v>1755981</v>
      </c>
      <c r="C36" s="42">
        <v>1757102</v>
      </c>
      <c r="D36" s="42">
        <v>1732743</v>
      </c>
      <c r="E36" s="42">
        <v>1692073</v>
      </c>
      <c r="F36" s="42">
        <v>1660956</v>
      </c>
      <c r="G36" s="42">
        <v>1597329</v>
      </c>
      <c r="H36" s="42">
        <v>1571955</v>
      </c>
      <c r="I36" s="42">
        <v>1557286</v>
      </c>
      <c r="J36" s="42">
        <v>1552418</v>
      </c>
      <c r="K36" s="42">
        <v>1534046</v>
      </c>
    </row>
    <row r="37" spans="1:11" ht="15.5" x14ac:dyDescent="0.35">
      <c r="A37" s="62" t="s">
        <v>121</v>
      </c>
      <c r="B37" s="62">
        <v>1734509</v>
      </c>
      <c r="C37" s="42">
        <v>1752254</v>
      </c>
      <c r="D37" s="42">
        <v>1753345</v>
      </c>
      <c r="E37" s="42">
        <v>1729075</v>
      </c>
      <c r="F37" s="42">
        <v>1688555</v>
      </c>
      <c r="G37" s="42">
        <v>1657578</v>
      </c>
      <c r="H37" s="42">
        <v>1594135</v>
      </c>
      <c r="I37" s="42">
        <v>1568857</v>
      </c>
      <c r="J37" s="42">
        <v>1554273</v>
      </c>
      <c r="K37" s="42">
        <v>1549472</v>
      </c>
    </row>
    <row r="38" spans="1:11" ht="15.5" x14ac:dyDescent="0.35">
      <c r="A38" s="62" t="s">
        <v>122</v>
      </c>
      <c r="B38" s="62">
        <v>1715466</v>
      </c>
      <c r="C38" s="42">
        <v>1730843</v>
      </c>
      <c r="D38" s="42">
        <v>1748511</v>
      </c>
      <c r="E38" s="42">
        <v>1749607</v>
      </c>
      <c r="F38" s="42">
        <v>1725461</v>
      </c>
      <c r="G38" s="42">
        <v>1685094</v>
      </c>
      <c r="H38" s="42">
        <v>1654253</v>
      </c>
      <c r="I38" s="42">
        <v>1590988</v>
      </c>
      <c r="J38" s="42">
        <v>1565808</v>
      </c>
      <c r="K38" s="42">
        <v>1551306</v>
      </c>
    </row>
    <row r="39" spans="1:11" ht="15.5" x14ac:dyDescent="0.35">
      <c r="A39" s="62" t="s">
        <v>123</v>
      </c>
      <c r="B39" s="62">
        <v>1694412</v>
      </c>
      <c r="C39" s="42">
        <v>1711858</v>
      </c>
      <c r="D39" s="42">
        <v>1727164</v>
      </c>
      <c r="E39" s="42">
        <v>1744806</v>
      </c>
      <c r="F39" s="42">
        <v>1745967</v>
      </c>
      <c r="G39" s="42">
        <v>1721932</v>
      </c>
      <c r="H39" s="42">
        <v>1681714</v>
      </c>
      <c r="I39" s="42">
        <v>1651006</v>
      </c>
      <c r="J39" s="42">
        <v>1587911</v>
      </c>
      <c r="K39" s="42">
        <v>1562822</v>
      </c>
    </row>
    <row r="40" spans="1:11" ht="15.5" x14ac:dyDescent="0.35">
      <c r="A40" s="62" t="s">
        <v>124</v>
      </c>
      <c r="B40" s="62">
        <v>1681239</v>
      </c>
      <c r="C40" s="42">
        <v>1690866</v>
      </c>
      <c r="D40" s="42">
        <v>1708225</v>
      </c>
      <c r="E40" s="42">
        <v>1723512</v>
      </c>
      <c r="F40" s="42">
        <v>1741184</v>
      </c>
      <c r="G40" s="42">
        <v>1742411</v>
      </c>
      <c r="H40" s="42">
        <v>1718490</v>
      </c>
      <c r="I40" s="42">
        <v>1678411</v>
      </c>
      <c r="J40" s="42">
        <v>1647835</v>
      </c>
      <c r="K40" s="42">
        <v>1584905</v>
      </c>
    </row>
    <row r="41" spans="1:11" ht="15.5" x14ac:dyDescent="0.35">
      <c r="A41" s="62" t="s">
        <v>125</v>
      </c>
      <c r="B41" s="62">
        <v>1682752</v>
      </c>
      <c r="C41" s="42">
        <v>1677732</v>
      </c>
      <c r="D41" s="42">
        <v>1687293</v>
      </c>
      <c r="E41" s="42">
        <v>1704626</v>
      </c>
      <c r="F41" s="42">
        <v>1719951</v>
      </c>
      <c r="G41" s="42">
        <v>1737651</v>
      </c>
      <c r="H41" s="42">
        <v>1738938</v>
      </c>
      <c r="I41" s="42">
        <v>1715126</v>
      </c>
      <c r="J41" s="42">
        <v>1675182</v>
      </c>
      <c r="K41" s="42">
        <v>1644727</v>
      </c>
    </row>
    <row r="42" spans="1:11" ht="15.5" x14ac:dyDescent="0.35">
      <c r="A42" s="62" t="s">
        <v>126</v>
      </c>
      <c r="B42" s="62">
        <v>1692817</v>
      </c>
      <c r="C42" s="42">
        <v>1679126</v>
      </c>
      <c r="D42" s="42">
        <v>1674083</v>
      </c>
      <c r="E42" s="42">
        <v>1683638</v>
      </c>
      <c r="F42" s="42">
        <v>1701006</v>
      </c>
      <c r="G42" s="42">
        <v>1716362</v>
      </c>
      <c r="H42" s="42">
        <v>1734089</v>
      </c>
      <c r="I42" s="42">
        <v>1735439</v>
      </c>
      <c r="J42" s="42">
        <v>1711734</v>
      </c>
      <c r="K42" s="42">
        <v>1671931</v>
      </c>
    </row>
    <row r="43" spans="1:11" ht="15.5" x14ac:dyDescent="0.35">
      <c r="A43" s="62" t="s">
        <v>127</v>
      </c>
      <c r="B43" s="62">
        <v>1698864</v>
      </c>
      <c r="C43" s="42">
        <v>1689029</v>
      </c>
      <c r="D43" s="42">
        <v>1675350</v>
      </c>
      <c r="E43" s="42">
        <v>1670344</v>
      </c>
      <c r="F43" s="42">
        <v>1679954</v>
      </c>
      <c r="G43" s="42">
        <v>1697359</v>
      </c>
      <c r="H43" s="42">
        <v>1712749</v>
      </c>
      <c r="I43" s="42">
        <v>1730504</v>
      </c>
      <c r="J43" s="42">
        <v>1731912</v>
      </c>
      <c r="K43" s="42">
        <v>1708314</v>
      </c>
    </row>
    <row r="44" spans="1:11" ht="15.5" x14ac:dyDescent="0.35">
      <c r="A44" s="62" t="s">
        <v>128</v>
      </c>
      <c r="B44" s="62">
        <v>1703203</v>
      </c>
      <c r="C44" s="42">
        <v>1695078</v>
      </c>
      <c r="D44" s="42">
        <v>1685250</v>
      </c>
      <c r="E44" s="42">
        <v>1671627</v>
      </c>
      <c r="F44" s="42">
        <v>1666703</v>
      </c>
      <c r="G44" s="42">
        <v>1676355</v>
      </c>
      <c r="H44" s="42">
        <v>1693794</v>
      </c>
      <c r="I44" s="42">
        <v>1709218</v>
      </c>
      <c r="J44" s="42">
        <v>1727000</v>
      </c>
      <c r="K44" s="42">
        <v>1728466</v>
      </c>
    </row>
    <row r="45" spans="1:11" ht="15.5" x14ac:dyDescent="0.35">
      <c r="A45" s="62" t="s">
        <v>129</v>
      </c>
      <c r="B45" s="62">
        <v>1705637</v>
      </c>
      <c r="C45" s="42">
        <v>1699421</v>
      </c>
      <c r="D45" s="42">
        <v>1691299</v>
      </c>
      <c r="E45" s="42">
        <v>1681517</v>
      </c>
      <c r="F45" s="42">
        <v>1667990</v>
      </c>
      <c r="G45" s="42">
        <v>1663147</v>
      </c>
      <c r="H45" s="42">
        <v>1672840</v>
      </c>
      <c r="I45" s="42">
        <v>1690309</v>
      </c>
      <c r="J45" s="42">
        <v>1705766</v>
      </c>
      <c r="K45" s="42">
        <v>1723568</v>
      </c>
    </row>
    <row r="46" spans="1:11" ht="15.5" x14ac:dyDescent="0.35">
      <c r="A46" s="62" t="s">
        <v>130</v>
      </c>
      <c r="B46" s="62">
        <v>1704993</v>
      </c>
      <c r="C46" s="42">
        <v>1701845</v>
      </c>
      <c r="D46" s="42">
        <v>1695633</v>
      </c>
      <c r="E46" s="42">
        <v>1687567</v>
      </c>
      <c r="F46" s="42">
        <v>1677874</v>
      </c>
      <c r="G46" s="42">
        <v>1664441</v>
      </c>
      <c r="H46" s="42">
        <v>1659669</v>
      </c>
      <c r="I46" s="42">
        <v>1669402</v>
      </c>
      <c r="J46" s="42">
        <v>1686900</v>
      </c>
      <c r="K46" s="42">
        <v>1702386</v>
      </c>
    </row>
    <row r="47" spans="1:11" ht="15.5" x14ac:dyDescent="0.35">
      <c r="A47" s="62" t="s">
        <v>131</v>
      </c>
      <c r="B47" s="62">
        <v>1700899</v>
      </c>
      <c r="C47" s="42">
        <v>1700844</v>
      </c>
      <c r="D47" s="42">
        <v>1697722</v>
      </c>
      <c r="E47" s="42">
        <v>1691556</v>
      </c>
      <c r="F47" s="42">
        <v>1683591</v>
      </c>
      <c r="G47" s="42">
        <v>1673997</v>
      </c>
      <c r="H47" s="42">
        <v>1660652</v>
      </c>
      <c r="I47" s="42">
        <v>1655959</v>
      </c>
      <c r="J47" s="42">
        <v>1665733</v>
      </c>
      <c r="K47" s="42">
        <v>1683253</v>
      </c>
    </row>
    <row r="48" spans="1:11" ht="15.5" x14ac:dyDescent="0.35">
      <c r="A48" s="62" t="s">
        <v>132</v>
      </c>
      <c r="B48" s="62">
        <v>1695071</v>
      </c>
      <c r="C48" s="42">
        <v>1696370</v>
      </c>
      <c r="D48" s="42">
        <v>1696356</v>
      </c>
      <c r="E48" s="42">
        <v>1693305</v>
      </c>
      <c r="F48" s="42">
        <v>1687247</v>
      </c>
      <c r="G48" s="42">
        <v>1679380</v>
      </c>
      <c r="H48" s="42">
        <v>1669885</v>
      </c>
      <c r="I48" s="42">
        <v>1656641</v>
      </c>
      <c r="J48" s="42">
        <v>1652026</v>
      </c>
      <c r="K48" s="42">
        <v>1661841</v>
      </c>
    </row>
    <row r="49" spans="1:11" ht="15.5" x14ac:dyDescent="0.35">
      <c r="A49" s="62" t="s">
        <v>133</v>
      </c>
      <c r="B49" s="62">
        <v>1688185</v>
      </c>
      <c r="C49" s="42">
        <v>1690568</v>
      </c>
      <c r="D49" s="42">
        <v>1691898</v>
      </c>
      <c r="E49" s="42">
        <v>1691952</v>
      </c>
      <c r="F49" s="42">
        <v>1688993</v>
      </c>
      <c r="G49" s="42">
        <v>1683035</v>
      </c>
      <c r="H49" s="42">
        <v>1675269</v>
      </c>
      <c r="I49" s="42">
        <v>1665865</v>
      </c>
      <c r="J49" s="42">
        <v>1652715</v>
      </c>
      <c r="K49" s="42">
        <v>1648170</v>
      </c>
    </row>
    <row r="50" spans="1:11" ht="15.5" x14ac:dyDescent="0.35">
      <c r="A50" s="62" t="s">
        <v>134</v>
      </c>
      <c r="B50" s="62">
        <v>1673947</v>
      </c>
      <c r="C50" s="42">
        <v>1683707</v>
      </c>
      <c r="D50" s="42">
        <v>1686112</v>
      </c>
      <c r="E50" s="42">
        <v>1687500</v>
      </c>
      <c r="F50" s="42">
        <v>1687648</v>
      </c>
      <c r="G50" s="42">
        <v>1684778</v>
      </c>
      <c r="H50" s="42">
        <v>1678914</v>
      </c>
      <c r="I50" s="42">
        <v>1671238</v>
      </c>
      <c r="J50" s="42">
        <v>1661929</v>
      </c>
      <c r="K50" s="42">
        <v>1648869</v>
      </c>
    </row>
    <row r="51" spans="1:11" ht="15.5" x14ac:dyDescent="0.35">
      <c r="A51" s="62" t="s">
        <v>135</v>
      </c>
      <c r="B51" s="62">
        <v>1649653</v>
      </c>
      <c r="C51" s="42">
        <v>1669507</v>
      </c>
      <c r="D51" s="42">
        <v>1679281</v>
      </c>
      <c r="E51" s="42">
        <v>1681742</v>
      </c>
      <c r="F51" s="42">
        <v>1683209</v>
      </c>
      <c r="G51" s="42">
        <v>1683444</v>
      </c>
      <c r="H51" s="42">
        <v>1680658</v>
      </c>
      <c r="I51" s="42">
        <v>1674886</v>
      </c>
      <c r="J51" s="42">
        <v>1667299</v>
      </c>
      <c r="K51" s="42">
        <v>1658076</v>
      </c>
    </row>
    <row r="52" spans="1:11" ht="15.5" x14ac:dyDescent="0.35">
      <c r="A52" s="62" t="s">
        <v>136</v>
      </c>
      <c r="B52" s="62">
        <v>1617523</v>
      </c>
      <c r="C52" s="42">
        <v>1644596</v>
      </c>
      <c r="D52" s="42">
        <v>1664442</v>
      </c>
      <c r="E52" s="42">
        <v>1674256</v>
      </c>
      <c r="F52" s="42">
        <v>1676807</v>
      </c>
      <c r="G52" s="42">
        <v>1678365</v>
      </c>
      <c r="H52" s="42">
        <v>1678696</v>
      </c>
      <c r="I52" s="42">
        <v>1676001</v>
      </c>
      <c r="J52" s="42">
        <v>1670329</v>
      </c>
      <c r="K52" s="42">
        <v>1662833</v>
      </c>
    </row>
    <row r="53" spans="1:11" ht="15.5" x14ac:dyDescent="0.35">
      <c r="A53" s="62" t="s">
        <v>137</v>
      </c>
      <c r="B53" s="62">
        <v>1584291</v>
      </c>
      <c r="C53" s="42">
        <v>1611866</v>
      </c>
      <c r="D53" s="42">
        <v>1638920</v>
      </c>
      <c r="E53" s="42">
        <v>1658794</v>
      </c>
      <c r="F53" s="42">
        <v>1668683</v>
      </c>
      <c r="G53" s="42">
        <v>1671327</v>
      </c>
      <c r="H53" s="42">
        <v>1672980</v>
      </c>
      <c r="I53" s="42">
        <v>1673405</v>
      </c>
      <c r="J53" s="42">
        <v>1670811</v>
      </c>
      <c r="K53" s="42">
        <v>1665246</v>
      </c>
    </row>
    <row r="54" spans="1:11" ht="15.5" x14ac:dyDescent="0.35">
      <c r="A54" s="62" t="s">
        <v>138</v>
      </c>
      <c r="B54" s="62">
        <v>1550672</v>
      </c>
      <c r="C54" s="42">
        <v>1578752</v>
      </c>
      <c r="D54" s="42">
        <v>1606301</v>
      </c>
      <c r="E54" s="42">
        <v>1633359</v>
      </c>
      <c r="F54" s="42">
        <v>1653276</v>
      </c>
      <c r="G54" s="42">
        <v>1663237</v>
      </c>
      <c r="H54" s="42">
        <v>1665969</v>
      </c>
      <c r="I54" s="42">
        <v>1667716</v>
      </c>
      <c r="J54" s="42">
        <v>1668231</v>
      </c>
      <c r="K54" s="42">
        <v>1665727</v>
      </c>
    </row>
    <row r="55" spans="1:11" ht="15.5" x14ac:dyDescent="0.35">
      <c r="A55" s="62" t="s">
        <v>139</v>
      </c>
      <c r="B55" s="62">
        <v>1513311</v>
      </c>
      <c r="C55" s="42">
        <v>1545256</v>
      </c>
      <c r="D55" s="42">
        <v>1573304</v>
      </c>
      <c r="E55" s="42">
        <v>1600846</v>
      </c>
      <c r="F55" s="42">
        <v>1627929</v>
      </c>
      <c r="G55" s="42">
        <v>1647882</v>
      </c>
      <c r="H55" s="42">
        <v>1657909</v>
      </c>
      <c r="I55" s="42">
        <v>1660727</v>
      </c>
      <c r="J55" s="42">
        <v>1662556</v>
      </c>
      <c r="K55" s="42">
        <v>1663159</v>
      </c>
    </row>
    <row r="56" spans="1:11" ht="15.5" x14ac:dyDescent="0.35">
      <c r="A56" s="62" t="s">
        <v>140</v>
      </c>
      <c r="B56" s="62">
        <v>1471680</v>
      </c>
      <c r="C56" s="42">
        <v>1508026</v>
      </c>
      <c r="D56" s="42">
        <v>1539931</v>
      </c>
      <c r="E56" s="42">
        <v>1567966</v>
      </c>
      <c r="F56" s="42">
        <v>1595519</v>
      </c>
      <c r="G56" s="42">
        <v>1622619</v>
      </c>
      <c r="H56" s="42">
        <v>1642611</v>
      </c>
      <c r="I56" s="42">
        <v>1652696</v>
      </c>
      <c r="J56" s="42">
        <v>1655595</v>
      </c>
      <c r="K56" s="42">
        <v>1657506</v>
      </c>
    </row>
    <row r="57" spans="1:11" ht="15.5" x14ac:dyDescent="0.35">
      <c r="A57" s="62" t="s">
        <v>141</v>
      </c>
      <c r="B57" s="62">
        <v>1426991</v>
      </c>
      <c r="C57" s="42">
        <v>1465458</v>
      </c>
      <c r="D57" s="42">
        <v>1501729</v>
      </c>
      <c r="E57" s="42">
        <v>1533604</v>
      </c>
      <c r="F57" s="42">
        <v>1561646</v>
      </c>
      <c r="G57" s="42">
        <v>1589200</v>
      </c>
      <c r="H57" s="42">
        <v>1616309</v>
      </c>
      <c r="I57" s="42">
        <v>1636336</v>
      </c>
      <c r="J57" s="42">
        <v>1646483</v>
      </c>
      <c r="K57" s="42">
        <v>1649463</v>
      </c>
    </row>
    <row r="58" spans="1:11" ht="15.5" x14ac:dyDescent="0.35">
      <c r="A58" s="62" t="s">
        <v>142</v>
      </c>
      <c r="B58" s="62">
        <v>1381213</v>
      </c>
      <c r="C58" s="42">
        <v>1419882</v>
      </c>
      <c r="D58" s="42">
        <v>1458260</v>
      </c>
      <c r="E58" s="42">
        <v>1494465</v>
      </c>
      <c r="F58" s="42">
        <v>1526316</v>
      </c>
      <c r="G58" s="42">
        <v>1554357</v>
      </c>
      <c r="H58" s="42">
        <v>1581904</v>
      </c>
      <c r="I58" s="42">
        <v>1609012</v>
      </c>
      <c r="J58" s="42">
        <v>1629063</v>
      </c>
      <c r="K58" s="42">
        <v>1639278</v>
      </c>
    </row>
    <row r="59" spans="1:11" ht="15.5" x14ac:dyDescent="0.35">
      <c r="A59" s="62" t="s">
        <v>143</v>
      </c>
      <c r="B59" s="62">
        <v>1333878</v>
      </c>
      <c r="C59" s="42">
        <v>1374347</v>
      </c>
      <c r="D59" s="42">
        <v>1412918</v>
      </c>
      <c r="E59" s="42">
        <v>1451217</v>
      </c>
      <c r="F59" s="42">
        <v>1487376</v>
      </c>
      <c r="G59" s="42">
        <v>1519193</v>
      </c>
      <c r="H59" s="42">
        <v>1547224</v>
      </c>
      <c r="I59" s="42">
        <v>1574765</v>
      </c>
      <c r="J59" s="42">
        <v>1601873</v>
      </c>
      <c r="K59" s="42">
        <v>1621938</v>
      </c>
    </row>
    <row r="60" spans="1:11" ht="15.5" x14ac:dyDescent="0.35">
      <c r="A60" s="62" t="s">
        <v>144</v>
      </c>
      <c r="B60" s="62">
        <v>1296020</v>
      </c>
      <c r="C60" s="42">
        <v>1327254</v>
      </c>
      <c r="D60" s="42">
        <v>1367612</v>
      </c>
      <c r="E60" s="42">
        <v>1406097</v>
      </c>
      <c r="F60" s="42">
        <v>1444332</v>
      </c>
      <c r="G60" s="42">
        <v>1480441</v>
      </c>
      <c r="H60" s="42">
        <v>1512222</v>
      </c>
      <c r="I60" s="42">
        <v>1540241</v>
      </c>
      <c r="J60" s="42">
        <v>1567773</v>
      </c>
      <c r="K60" s="42">
        <v>1594872</v>
      </c>
    </row>
    <row r="61" spans="1:11" ht="15.5" x14ac:dyDescent="0.35">
      <c r="A61" s="62" t="s">
        <v>145</v>
      </c>
      <c r="B61" s="62">
        <v>1272932</v>
      </c>
      <c r="C61" s="42">
        <v>1289590</v>
      </c>
      <c r="D61" s="42">
        <v>1320758</v>
      </c>
      <c r="E61" s="42">
        <v>1361024</v>
      </c>
      <c r="F61" s="42">
        <v>1399438</v>
      </c>
      <c r="G61" s="42">
        <v>1437607</v>
      </c>
      <c r="H61" s="42">
        <v>1473657</v>
      </c>
      <c r="I61" s="42">
        <v>1505406</v>
      </c>
      <c r="J61" s="42">
        <v>1533402</v>
      </c>
      <c r="K61" s="42">
        <v>1560917</v>
      </c>
    </row>
    <row r="62" spans="1:11" ht="15.5" x14ac:dyDescent="0.35">
      <c r="A62" s="62" t="s">
        <v>146</v>
      </c>
      <c r="B62" s="62">
        <v>1257807</v>
      </c>
      <c r="C62" s="42">
        <v>1265210</v>
      </c>
      <c r="D62" s="42">
        <v>1281881</v>
      </c>
      <c r="E62" s="42">
        <v>1312977</v>
      </c>
      <c r="F62" s="42">
        <v>1353139</v>
      </c>
      <c r="G62" s="42">
        <v>1391460</v>
      </c>
      <c r="H62" s="42">
        <v>1429540</v>
      </c>
      <c r="I62" s="42">
        <v>1465506</v>
      </c>
      <c r="J62" s="42">
        <v>1497209</v>
      </c>
      <c r="K62" s="42">
        <v>1525178</v>
      </c>
    </row>
    <row r="63" spans="1:11" ht="15.5" x14ac:dyDescent="0.35">
      <c r="A63" s="62" t="s">
        <v>147</v>
      </c>
      <c r="B63" s="62">
        <v>1240283</v>
      </c>
      <c r="C63" s="42">
        <v>1248741</v>
      </c>
      <c r="D63" s="42">
        <v>1256234</v>
      </c>
      <c r="E63" s="42">
        <v>1272938</v>
      </c>
      <c r="F63" s="42">
        <v>1303967</v>
      </c>
      <c r="G63" s="42">
        <v>1343994</v>
      </c>
      <c r="H63" s="42">
        <v>1382199</v>
      </c>
      <c r="I63" s="42">
        <v>1420167</v>
      </c>
      <c r="J63" s="42">
        <v>1456034</v>
      </c>
      <c r="K63" s="42">
        <v>1487665</v>
      </c>
    </row>
    <row r="64" spans="1:11" ht="15.5" x14ac:dyDescent="0.35">
      <c r="A64" s="62" t="s">
        <v>148</v>
      </c>
      <c r="B64" s="62">
        <v>1224048</v>
      </c>
      <c r="C64" s="42">
        <v>1231355</v>
      </c>
      <c r="D64" s="42">
        <v>1239893</v>
      </c>
      <c r="E64" s="42">
        <v>1247475</v>
      </c>
      <c r="F64" s="42">
        <v>1264209</v>
      </c>
      <c r="G64" s="42">
        <v>1295172</v>
      </c>
      <c r="H64" s="42">
        <v>1335066</v>
      </c>
      <c r="I64" s="42">
        <v>1373147</v>
      </c>
      <c r="J64" s="42">
        <v>1410997</v>
      </c>
      <c r="K64" s="42">
        <v>1446764</v>
      </c>
    </row>
    <row r="65" spans="1:11" ht="15.5" x14ac:dyDescent="0.35">
      <c r="A65" s="62" t="s">
        <v>149</v>
      </c>
      <c r="B65" s="62">
        <v>1204535</v>
      </c>
      <c r="C65" s="42">
        <v>1215241</v>
      </c>
      <c r="D65" s="42">
        <v>1222638</v>
      </c>
      <c r="E65" s="42">
        <v>1231255</v>
      </c>
      <c r="F65" s="42">
        <v>1238930</v>
      </c>
      <c r="G65" s="42">
        <v>1255685</v>
      </c>
      <c r="H65" s="42">
        <v>1286569</v>
      </c>
      <c r="I65" s="42">
        <v>1326328</v>
      </c>
      <c r="J65" s="42">
        <v>1364288</v>
      </c>
      <c r="K65" s="42">
        <v>1402018</v>
      </c>
    </row>
    <row r="66" spans="1:11" ht="15.5" x14ac:dyDescent="0.35">
      <c r="A66" s="62" t="s">
        <v>150</v>
      </c>
      <c r="B66" s="62">
        <v>1178898</v>
      </c>
      <c r="C66" s="42">
        <v>1195882</v>
      </c>
      <c r="D66" s="42">
        <v>1206648</v>
      </c>
      <c r="E66" s="42">
        <v>1214133</v>
      </c>
      <c r="F66" s="42">
        <v>1222832</v>
      </c>
      <c r="G66" s="42">
        <v>1230589</v>
      </c>
      <c r="H66" s="42">
        <v>1247365</v>
      </c>
      <c r="I66" s="42">
        <v>1278162</v>
      </c>
      <c r="J66" s="42">
        <v>1317787</v>
      </c>
      <c r="K66" s="42">
        <v>1355619</v>
      </c>
    </row>
    <row r="67" spans="1:11" ht="15.5" x14ac:dyDescent="0.35">
      <c r="A67" s="62" t="s">
        <v>151</v>
      </c>
      <c r="B67" s="62">
        <v>1147222</v>
      </c>
      <c r="C67" s="42">
        <v>1168574</v>
      </c>
      <c r="D67" s="42">
        <v>1185568</v>
      </c>
      <c r="E67" s="42">
        <v>1196396</v>
      </c>
      <c r="F67" s="42">
        <v>1203972</v>
      </c>
      <c r="G67" s="42">
        <v>1212749</v>
      </c>
      <c r="H67" s="42">
        <v>1220590</v>
      </c>
      <c r="I67" s="42">
        <v>1237372</v>
      </c>
      <c r="J67" s="42">
        <v>1268052</v>
      </c>
      <c r="K67" s="42">
        <v>1307499</v>
      </c>
    </row>
    <row r="68" spans="1:11" ht="15.5" x14ac:dyDescent="0.35">
      <c r="A68" s="62" t="s">
        <v>152</v>
      </c>
      <c r="B68" s="62">
        <v>1115651</v>
      </c>
      <c r="C68" s="42">
        <v>1135343</v>
      </c>
      <c r="D68" s="42">
        <v>1156651</v>
      </c>
      <c r="E68" s="42">
        <v>1173640</v>
      </c>
      <c r="F68" s="42">
        <v>1184539</v>
      </c>
      <c r="G68" s="42">
        <v>1192211</v>
      </c>
      <c r="H68" s="42">
        <v>1201063</v>
      </c>
      <c r="I68" s="42">
        <v>1208982</v>
      </c>
      <c r="J68" s="42">
        <v>1225751</v>
      </c>
      <c r="K68" s="42">
        <v>1256280</v>
      </c>
    </row>
    <row r="69" spans="1:11" ht="15.5" x14ac:dyDescent="0.35">
      <c r="A69" s="62" t="s">
        <v>153</v>
      </c>
      <c r="B69" s="62">
        <v>1085335</v>
      </c>
      <c r="C69" s="42">
        <v>1104114</v>
      </c>
      <c r="D69" s="42">
        <v>1123766</v>
      </c>
      <c r="E69" s="42">
        <v>1145029</v>
      </c>
      <c r="F69" s="42">
        <v>1162013</v>
      </c>
      <c r="G69" s="42">
        <v>1172973</v>
      </c>
      <c r="H69" s="42">
        <v>1180721</v>
      </c>
      <c r="I69" s="42">
        <v>1189651</v>
      </c>
      <c r="J69" s="42">
        <v>1197636</v>
      </c>
      <c r="K69" s="42">
        <v>1214393</v>
      </c>
    </row>
    <row r="70" spans="1:11" ht="15.5" x14ac:dyDescent="0.35">
      <c r="A70" s="62" t="s">
        <v>154</v>
      </c>
      <c r="B70" s="62">
        <v>1052696</v>
      </c>
      <c r="C70" s="42">
        <v>1074125</v>
      </c>
      <c r="D70" s="42">
        <v>1092880</v>
      </c>
      <c r="E70" s="42">
        <v>1112492</v>
      </c>
      <c r="F70" s="42">
        <v>1133701</v>
      </c>
      <c r="G70" s="42">
        <v>1150674</v>
      </c>
      <c r="H70" s="42">
        <v>1161694</v>
      </c>
      <c r="I70" s="42">
        <v>1169504</v>
      </c>
      <c r="J70" s="42">
        <v>1178494</v>
      </c>
      <c r="K70" s="42">
        <v>1186544</v>
      </c>
    </row>
    <row r="71" spans="1:11" ht="15.5" x14ac:dyDescent="0.35">
      <c r="A71" s="62" t="s">
        <v>155</v>
      </c>
      <c r="B71" s="62">
        <v>1017165</v>
      </c>
      <c r="C71" s="42">
        <v>1041838</v>
      </c>
      <c r="D71" s="42">
        <v>1063206</v>
      </c>
      <c r="E71" s="42">
        <v>1081931</v>
      </c>
      <c r="F71" s="42">
        <v>1101506</v>
      </c>
      <c r="G71" s="42">
        <v>1122661</v>
      </c>
      <c r="H71" s="42">
        <v>1139609</v>
      </c>
      <c r="I71" s="42">
        <v>1150681</v>
      </c>
      <c r="J71" s="42">
        <v>1158552</v>
      </c>
      <c r="K71" s="42">
        <v>1167592</v>
      </c>
    </row>
    <row r="72" spans="1:11" ht="15.5" x14ac:dyDescent="0.35">
      <c r="A72" s="62" t="s">
        <v>156</v>
      </c>
      <c r="B72" s="62">
        <v>977405</v>
      </c>
      <c r="C72" s="42">
        <v>1004443</v>
      </c>
      <c r="D72" s="42">
        <v>1028984</v>
      </c>
      <c r="E72" s="42">
        <v>1050259</v>
      </c>
      <c r="F72" s="42">
        <v>1068931</v>
      </c>
      <c r="G72" s="42">
        <v>1088435</v>
      </c>
      <c r="H72" s="42">
        <v>1109497</v>
      </c>
      <c r="I72" s="42">
        <v>1126393</v>
      </c>
      <c r="J72" s="42">
        <v>1137493</v>
      </c>
      <c r="K72" s="42">
        <v>1145423</v>
      </c>
    </row>
    <row r="73" spans="1:11" ht="15.5" x14ac:dyDescent="0.35">
      <c r="A73" s="62" t="s">
        <v>157</v>
      </c>
      <c r="B73" s="62">
        <v>936628</v>
      </c>
      <c r="C73" s="42">
        <v>962988</v>
      </c>
      <c r="D73" s="42">
        <v>989827</v>
      </c>
      <c r="E73" s="42">
        <v>1014201</v>
      </c>
      <c r="F73" s="42">
        <v>1035350</v>
      </c>
      <c r="G73" s="42">
        <v>1053936</v>
      </c>
      <c r="H73" s="42">
        <v>1073329</v>
      </c>
      <c r="I73" s="42">
        <v>1094265</v>
      </c>
      <c r="J73" s="42">
        <v>1111092</v>
      </c>
      <c r="K73" s="42">
        <v>1122192</v>
      </c>
    </row>
    <row r="74" spans="1:11" ht="15.5" x14ac:dyDescent="0.35">
      <c r="A74" s="62" t="s">
        <v>158</v>
      </c>
      <c r="B74" s="62">
        <v>896984</v>
      </c>
      <c r="C74" s="42">
        <v>922825</v>
      </c>
      <c r="D74" s="42">
        <v>948980</v>
      </c>
      <c r="E74" s="42">
        <v>975612</v>
      </c>
      <c r="F74" s="42">
        <v>999820</v>
      </c>
      <c r="G74" s="42">
        <v>1020832</v>
      </c>
      <c r="H74" s="42">
        <v>1039331</v>
      </c>
      <c r="I74" s="42">
        <v>1058609</v>
      </c>
      <c r="J74" s="42">
        <v>1079414</v>
      </c>
      <c r="K74" s="42">
        <v>1096163</v>
      </c>
    </row>
    <row r="75" spans="1:11" ht="15.5" x14ac:dyDescent="0.35">
      <c r="A75" s="62" t="s">
        <v>159</v>
      </c>
      <c r="B75" s="62">
        <v>857122</v>
      </c>
      <c r="C75" s="42">
        <v>883774</v>
      </c>
      <c r="D75" s="42">
        <v>909412</v>
      </c>
      <c r="E75" s="42">
        <v>935371</v>
      </c>
      <c r="F75" s="42">
        <v>961794</v>
      </c>
      <c r="G75" s="42">
        <v>985831</v>
      </c>
      <c r="H75" s="42">
        <v>1006705</v>
      </c>
      <c r="I75" s="42">
        <v>1025103</v>
      </c>
      <c r="J75" s="42">
        <v>1044259</v>
      </c>
      <c r="K75" s="42">
        <v>1064924</v>
      </c>
    </row>
    <row r="76" spans="1:11" ht="15.5" x14ac:dyDescent="0.35">
      <c r="A76" s="62" t="s">
        <v>160</v>
      </c>
      <c r="B76" s="62">
        <v>817240</v>
      </c>
      <c r="C76" s="42">
        <v>844506</v>
      </c>
      <c r="D76" s="42">
        <v>870946</v>
      </c>
      <c r="E76" s="42">
        <v>896378</v>
      </c>
      <c r="F76" s="42">
        <v>922132</v>
      </c>
      <c r="G76" s="42">
        <v>948349</v>
      </c>
      <c r="H76" s="42">
        <v>972199</v>
      </c>
      <c r="I76" s="42">
        <v>992932</v>
      </c>
      <c r="J76" s="42">
        <v>1011229</v>
      </c>
      <c r="K76" s="42">
        <v>1030267</v>
      </c>
    </row>
    <row r="77" spans="1:11" ht="15.5" x14ac:dyDescent="0.35">
      <c r="A77" s="62" t="s">
        <v>161</v>
      </c>
      <c r="B77" s="62">
        <v>774896</v>
      </c>
      <c r="C77" s="42">
        <v>802452</v>
      </c>
      <c r="D77" s="42">
        <v>829426</v>
      </c>
      <c r="E77" s="42">
        <v>855594</v>
      </c>
      <c r="F77" s="42">
        <v>880772</v>
      </c>
      <c r="G77" s="42">
        <v>906263</v>
      </c>
      <c r="H77" s="42">
        <v>932224</v>
      </c>
      <c r="I77" s="42">
        <v>955848</v>
      </c>
      <c r="J77" s="42">
        <v>976396</v>
      </c>
      <c r="K77" s="42">
        <v>994551</v>
      </c>
    </row>
    <row r="78" spans="1:11" ht="15.5" x14ac:dyDescent="0.35">
      <c r="A78" s="62" t="s">
        <v>162</v>
      </c>
      <c r="B78" s="62">
        <v>731671</v>
      </c>
      <c r="C78" s="42">
        <v>758170</v>
      </c>
      <c r="D78" s="42">
        <v>785370</v>
      </c>
      <c r="E78" s="42">
        <v>811994</v>
      </c>
      <c r="F78" s="42">
        <v>837837</v>
      </c>
      <c r="G78" s="42">
        <v>862710</v>
      </c>
      <c r="H78" s="42">
        <v>887881</v>
      </c>
      <c r="I78" s="42">
        <v>913523</v>
      </c>
      <c r="J78" s="42">
        <v>936874</v>
      </c>
      <c r="K78" s="42">
        <v>957207</v>
      </c>
    </row>
    <row r="79" spans="1:11" ht="15.5" x14ac:dyDescent="0.35">
      <c r="A79" s="62" t="s">
        <v>163</v>
      </c>
      <c r="B79" s="62">
        <v>690289</v>
      </c>
      <c r="C79" s="42">
        <v>715876</v>
      </c>
      <c r="D79" s="42">
        <v>742028</v>
      </c>
      <c r="E79" s="42">
        <v>768873</v>
      </c>
      <c r="F79" s="42">
        <v>795153</v>
      </c>
      <c r="G79" s="42">
        <v>820666</v>
      </c>
      <c r="H79" s="42">
        <v>845231</v>
      </c>
      <c r="I79" s="42">
        <v>870086</v>
      </c>
      <c r="J79" s="42">
        <v>895407</v>
      </c>
      <c r="K79" s="42">
        <v>918473</v>
      </c>
    </row>
    <row r="80" spans="1:11" ht="15.5" x14ac:dyDescent="0.35">
      <c r="A80" s="62" t="s">
        <v>164</v>
      </c>
      <c r="B80" s="62">
        <v>650675</v>
      </c>
      <c r="C80" s="42">
        <v>675396</v>
      </c>
      <c r="D80" s="42">
        <v>700644</v>
      </c>
      <c r="E80" s="42">
        <v>726449</v>
      </c>
      <c r="F80" s="42">
        <v>752935</v>
      </c>
      <c r="G80" s="42">
        <v>778869</v>
      </c>
      <c r="H80" s="42">
        <v>804052</v>
      </c>
      <c r="I80" s="42">
        <v>828309</v>
      </c>
      <c r="J80" s="42">
        <v>852849</v>
      </c>
      <c r="K80" s="42">
        <v>877849</v>
      </c>
    </row>
    <row r="81" spans="1:22" ht="15.5" x14ac:dyDescent="0.35">
      <c r="A81" s="62" t="s">
        <v>165</v>
      </c>
      <c r="B81" s="62">
        <v>613387</v>
      </c>
      <c r="C81" s="42">
        <v>636641</v>
      </c>
      <c r="D81" s="42">
        <v>661024</v>
      </c>
      <c r="E81" s="42">
        <v>685934</v>
      </c>
      <c r="F81" s="42">
        <v>711393</v>
      </c>
      <c r="G81" s="42">
        <v>737524</v>
      </c>
      <c r="H81" s="42">
        <v>763114</v>
      </c>
      <c r="I81" s="42">
        <v>787966</v>
      </c>
      <c r="J81" s="42">
        <v>811914</v>
      </c>
      <c r="K81" s="42">
        <v>836136</v>
      </c>
    </row>
    <row r="82" spans="1:22" ht="15.5" x14ac:dyDescent="0.35">
      <c r="A82" s="62" t="s">
        <v>166</v>
      </c>
      <c r="B82" s="62">
        <v>574544</v>
      </c>
      <c r="C82" s="42">
        <v>596682</v>
      </c>
      <c r="D82" s="42">
        <v>619530</v>
      </c>
      <c r="E82" s="42">
        <v>643480</v>
      </c>
      <c r="F82" s="42">
        <v>667947</v>
      </c>
      <c r="G82" s="42">
        <v>692951</v>
      </c>
      <c r="H82" s="42">
        <v>718606</v>
      </c>
      <c r="I82" s="42">
        <v>743743</v>
      </c>
      <c r="J82" s="42">
        <v>768157</v>
      </c>
      <c r="K82" s="42">
        <v>791694</v>
      </c>
    </row>
    <row r="83" spans="1:22" ht="15.5" x14ac:dyDescent="0.35">
      <c r="A83" s="62" t="s">
        <v>167</v>
      </c>
      <c r="B83" s="62">
        <v>535113</v>
      </c>
      <c r="C83" s="42">
        <v>555543</v>
      </c>
      <c r="D83" s="42">
        <v>577200</v>
      </c>
      <c r="E83" s="42">
        <v>599543</v>
      </c>
      <c r="F83" s="42">
        <v>622959</v>
      </c>
      <c r="G83" s="42">
        <v>646879</v>
      </c>
      <c r="H83" s="42">
        <v>671322</v>
      </c>
      <c r="I83" s="42">
        <v>696396</v>
      </c>
      <c r="J83" s="42">
        <v>720971</v>
      </c>
      <c r="K83" s="42">
        <v>744845</v>
      </c>
    </row>
    <row r="84" spans="1:22" ht="15.5" x14ac:dyDescent="0.35">
      <c r="A84" s="62" t="s">
        <v>168</v>
      </c>
      <c r="B84" s="62">
        <v>499030</v>
      </c>
      <c r="C84" s="42">
        <v>517410</v>
      </c>
      <c r="D84" s="42">
        <v>537398</v>
      </c>
      <c r="E84" s="42">
        <v>558576</v>
      </c>
      <c r="F84" s="42">
        <v>580422</v>
      </c>
      <c r="G84" s="42">
        <v>603312</v>
      </c>
      <c r="H84" s="42">
        <v>626689</v>
      </c>
      <c r="I84" s="42">
        <v>650581</v>
      </c>
      <c r="J84" s="42">
        <v>675089</v>
      </c>
      <c r="K84" s="42">
        <v>699109</v>
      </c>
    </row>
    <row r="85" spans="1:22" ht="15.5" x14ac:dyDescent="0.35">
      <c r="A85" s="62" t="s">
        <v>169</v>
      </c>
      <c r="B85" s="62">
        <v>463438</v>
      </c>
      <c r="C85" s="42">
        <v>482512</v>
      </c>
      <c r="D85" s="42">
        <v>500504</v>
      </c>
      <c r="E85" s="42">
        <v>520056</v>
      </c>
      <c r="F85" s="42">
        <v>540766</v>
      </c>
      <c r="G85" s="42">
        <v>562118</v>
      </c>
      <c r="H85" s="42">
        <v>584498</v>
      </c>
      <c r="I85" s="42">
        <v>607337</v>
      </c>
      <c r="J85" s="42">
        <v>630686</v>
      </c>
      <c r="K85" s="42">
        <v>654633</v>
      </c>
    </row>
    <row r="86" spans="1:22" ht="15.5" x14ac:dyDescent="0.35">
      <c r="A86" s="62" t="s">
        <v>170</v>
      </c>
      <c r="B86" s="62">
        <v>427785</v>
      </c>
      <c r="C86" s="42">
        <v>448096</v>
      </c>
      <c r="D86" s="42">
        <v>466748</v>
      </c>
      <c r="E86" s="42">
        <v>484351</v>
      </c>
      <c r="F86" s="42">
        <v>503472</v>
      </c>
      <c r="G86" s="42">
        <v>523729</v>
      </c>
      <c r="H86" s="42">
        <v>544587</v>
      </c>
      <c r="I86" s="42">
        <v>566458</v>
      </c>
      <c r="J86" s="42">
        <v>588777</v>
      </c>
      <c r="K86" s="42">
        <v>611587</v>
      </c>
    </row>
    <row r="87" spans="1:22" ht="15.5" x14ac:dyDescent="0.35">
      <c r="A87" s="62" t="s">
        <v>171</v>
      </c>
      <c r="B87" s="62">
        <v>389500</v>
      </c>
      <c r="C87" s="42">
        <v>410008</v>
      </c>
      <c r="D87" s="42">
        <v>429692</v>
      </c>
      <c r="E87" s="42">
        <v>447812</v>
      </c>
      <c r="F87" s="42">
        <v>464925</v>
      </c>
      <c r="G87" s="42">
        <v>483491</v>
      </c>
      <c r="H87" s="42">
        <v>503165</v>
      </c>
      <c r="I87" s="42">
        <v>523421</v>
      </c>
      <c r="J87" s="42">
        <v>544644</v>
      </c>
      <c r="K87" s="42">
        <v>566312</v>
      </c>
    </row>
    <row r="88" spans="1:22" ht="15.5" x14ac:dyDescent="0.35">
      <c r="A88" s="62" t="s">
        <v>172</v>
      </c>
      <c r="B88" s="62">
        <v>351814</v>
      </c>
      <c r="C88" s="42">
        <v>369857</v>
      </c>
      <c r="D88" s="42">
        <v>389580</v>
      </c>
      <c r="E88" s="42">
        <v>408525</v>
      </c>
      <c r="F88" s="42">
        <v>426001</v>
      </c>
      <c r="G88" s="42">
        <v>442527</v>
      </c>
      <c r="H88" s="42">
        <v>460440</v>
      </c>
      <c r="I88" s="42">
        <v>479410</v>
      </c>
      <c r="J88" s="42">
        <v>498939</v>
      </c>
      <c r="K88" s="42">
        <v>519395</v>
      </c>
    </row>
    <row r="89" spans="1:22" ht="15.5" x14ac:dyDescent="0.35">
      <c r="A89" s="62" t="s">
        <v>173</v>
      </c>
      <c r="B89" s="62">
        <v>317640</v>
      </c>
      <c r="C89" s="42">
        <v>334071</v>
      </c>
      <c r="D89" s="42">
        <v>351422</v>
      </c>
      <c r="E89" s="42">
        <v>370388</v>
      </c>
      <c r="F89" s="42">
        <v>388627</v>
      </c>
      <c r="G89" s="42">
        <v>405474</v>
      </c>
      <c r="H89" s="42">
        <v>421424</v>
      </c>
      <c r="I89" s="42">
        <v>438705</v>
      </c>
      <c r="J89" s="42">
        <v>456994</v>
      </c>
      <c r="K89" s="42">
        <v>475820</v>
      </c>
    </row>
    <row r="90" spans="1:22" ht="15.5" x14ac:dyDescent="0.35">
      <c r="A90" s="62" t="s">
        <v>174</v>
      </c>
      <c r="B90" s="62">
        <v>287871</v>
      </c>
      <c r="C90" s="42">
        <v>301611</v>
      </c>
      <c r="D90" s="42">
        <v>317419</v>
      </c>
      <c r="E90" s="42">
        <v>334107</v>
      </c>
      <c r="F90" s="42">
        <v>352335</v>
      </c>
      <c r="G90" s="42">
        <v>369892</v>
      </c>
      <c r="H90" s="42">
        <v>386134</v>
      </c>
      <c r="I90" s="42">
        <v>401521</v>
      </c>
      <c r="J90" s="42">
        <v>418194</v>
      </c>
      <c r="K90" s="42">
        <v>435820</v>
      </c>
    </row>
    <row r="91" spans="1:22" ht="15.5" x14ac:dyDescent="0.35">
      <c r="A91" s="62" t="s">
        <v>175</v>
      </c>
      <c r="B91" s="62">
        <v>263410</v>
      </c>
      <c r="C91" s="42">
        <v>273348</v>
      </c>
      <c r="D91" s="42">
        <v>286569</v>
      </c>
      <c r="E91" s="42">
        <v>301776</v>
      </c>
      <c r="F91" s="42">
        <v>317828</v>
      </c>
      <c r="G91" s="42">
        <v>335348</v>
      </c>
      <c r="H91" s="42">
        <v>352245</v>
      </c>
      <c r="I91" s="42">
        <v>367904</v>
      </c>
      <c r="J91" s="42">
        <v>382745</v>
      </c>
      <c r="K91" s="42">
        <v>398819</v>
      </c>
    </row>
    <row r="92" spans="1:22" ht="15.5" x14ac:dyDescent="0.35">
      <c r="A92" s="62" t="s">
        <v>176</v>
      </c>
      <c r="B92" s="62">
        <v>1622326</v>
      </c>
      <c r="C92" s="42">
        <v>1558569</v>
      </c>
      <c r="D92" s="42">
        <v>1532307</v>
      </c>
      <c r="E92" s="42">
        <v>1516405</v>
      </c>
      <c r="F92" s="42">
        <v>1510071</v>
      </c>
      <c r="G92" s="42">
        <v>1490950</v>
      </c>
      <c r="H92" s="42">
        <v>1452701</v>
      </c>
      <c r="I92" s="42">
        <v>1440698</v>
      </c>
      <c r="J92" s="42">
        <v>1430433</v>
      </c>
      <c r="K92" s="42">
        <v>1408972</v>
      </c>
      <c r="M92" s="42">
        <f>SUM(B32:B91)</f>
        <v>72085149</v>
      </c>
      <c r="N92" s="42">
        <f t="shared" ref="N92:V92" si="4">SUM(C32:C91)</f>
        <v>72885721</v>
      </c>
      <c r="O92" s="42">
        <f t="shared" si="4"/>
        <v>73642352</v>
      </c>
      <c r="P92" s="42">
        <f t="shared" si="4"/>
        <v>74363465</v>
      </c>
      <c r="Q92" s="42">
        <f t="shared" si="4"/>
        <v>75058179</v>
      </c>
      <c r="R92" s="42">
        <f t="shared" si="4"/>
        <v>75712078</v>
      </c>
      <c r="S92" s="42">
        <f t="shared" si="4"/>
        <v>76303832</v>
      </c>
      <c r="T92" s="42">
        <f t="shared" si="4"/>
        <v>76861234</v>
      </c>
      <c r="U92" s="42">
        <f t="shared" si="4"/>
        <v>77387099</v>
      </c>
      <c r="V92" s="42">
        <f t="shared" si="4"/>
        <v>77870413</v>
      </c>
    </row>
    <row r="93" spans="1:22" ht="15.5" x14ac:dyDescent="0.35">
      <c r="A93" s="62" t="s">
        <v>177</v>
      </c>
      <c r="B93" s="62">
        <v>1654933</v>
      </c>
      <c r="C93" s="42">
        <v>1621594</v>
      </c>
      <c r="D93" s="42">
        <v>1557852</v>
      </c>
      <c r="E93" s="42">
        <v>1531594</v>
      </c>
      <c r="F93" s="42">
        <v>1515718</v>
      </c>
      <c r="G93" s="42">
        <v>1509395</v>
      </c>
      <c r="H93" s="42">
        <v>1490294</v>
      </c>
      <c r="I93" s="42">
        <v>1452073</v>
      </c>
      <c r="J93" s="42">
        <v>1440092</v>
      </c>
      <c r="K93" s="42">
        <v>1429840</v>
      </c>
      <c r="L93">
        <f>L14/M92</f>
        <v>2.0930108641379098E-3</v>
      </c>
      <c r="M93" s="42">
        <f>$L$93*M92</f>
        <v>150875</v>
      </c>
      <c r="N93" s="42">
        <f t="shared" ref="N93:V93" si="5">$L$93*N92</f>
        <v>152550.6058935246</v>
      </c>
      <c r="O93" s="42">
        <f t="shared" si="5"/>
        <v>154134.24279666814</v>
      </c>
      <c r="P93" s="42">
        <f t="shared" si="5"/>
        <v>155643.54013993923</v>
      </c>
      <c r="Q93" s="42">
        <f t="shared" si="5"/>
        <v>157097.58408940793</v>
      </c>
      <c r="R93" s="42">
        <f t="shared" si="5"/>
        <v>158466.20180045682</v>
      </c>
      <c r="S93" s="42">
        <f t="shared" si="5"/>
        <v>159704.74935135391</v>
      </c>
      <c r="T93" s="42">
        <f t="shared" si="5"/>
        <v>160871.39779304611</v>
      </c>
      <c r="U93" s="42">
        <f t="shared" si="5"/>
        <v>161972.03895111597</v>
      </c>
      <c r="V93" s="42">
        <f t="shared" si="5"/>
        <v>162983.62040390592</v>
      </c>
    </row>
    <row r="94" spans="1:22" ht="15.5" x14ac:dyDescent="0.35">
      <c r="A94" s="62" t="s">
        <v>178</v>
      </c>
      <c r="B94" s="62">
        <v>1696100</v>
      </c>
      <c r="C94" s="42">
        <v>1654184</v>
      </c>
      <c r="D94" s="42">
        <v>1620846</v>
      </c>
      <c r="E94" s="42">
        <v>1557133</v>
      </c>
      <c r="F94" s="42">
        <v>1530900</v>
      </c>
      <c r="G94" s="42">
        <v>1515041</v>
      </c>
      <c r="H94" s="42">
        <v>1508734</v>
      </c>
      <c r="I94" s="42">
        <v>1489655</v>
      </c>
      <c r="J94" s="42">
        <v>1451458</v>
      </c>
      <c r="K94" s="42">
        <v>1439494</v>
      </c>
    </row>
    <row r="95" spans="1:22" ht="15.5" x14ac:dyDescent="0.35">
      <c r="A95" s="62" t="s">
        <v>179</v>
      </c>
      <c r="B95" s="62">
        <v>1722797</v>
      </c>
      <c r="C95" s="42">
        <v>1695332</v>
      </c>
      <c r="D95" s="42">
        <v>1653418</v>
      </c>
      <c r="E95" s="42">
        <v>1620096</v>
      </c>
      <c r="F95" s="42">
        <v>1556426</v>
      </c>
      <c r="G95" s="42">
        <v>1530218</v>
      </c>
      <c r="H95" s="42">
        <v>1514380</v>
      </c>
      <c r="I95" s="42">
        <v>1508088</v>
      </c>
      <c r="J95" s="42">
        <v>1489028</v>
      </c>
      <c r="K95" s="42">
        <v>1450859</v>
      </c>
    </row>
    <row r="96" spans="1:22" ht="15.5" x14ac:dyDescent="0.35">
      <c r="A96" s="62" t="s">
        <v>180</v>
      </c>
      <c r="B96" s="62">
        <v>1726729</v>
      </c>
      <c r="C96" s="42">
        <v>1722024</v>
      </c>
      <c r="D96" s="42">
        <v>1694551</v>
      </c>
      <c r="E96" s="42">
        <v>1652657</v>
      </c>
      <c r="F96" s="42">
        <v>1619368</v>
      </c>
      <c r="G96" s="42">
        <v>1555738</v>
      </c>
      <c r="H96" s="42">
        <v>1529549</v>
      </c>
      <c r="I96" s="42">
        <v>1513729</v>
      </c>
      <c r="J96" s="42">
        <v>1507455</v>
      </c>
      <c r="K96" s="42">
        <v>1488413</v>
      </c>
    </row>
    <row r="97" spans="1:11" ht="15.5" x14ac:dyDescent="0.35">
      <c r="A97" s="62" t="s">
        <v>181</v>
      </c>
      <c r="B97" s="62">
        <v>1715945</v>
      </c>
      <c r="C97" s="42">
        <v>1725869</v>
      </c>
      <c r="D97" s="42">
        <v>1721136</v>
      </c>
      <c r="E97" s="42">
        <v>1693676</v>
      </c>
      <c r="F97" s="42">
        <v>1651820</v>
      </c>
      <c r="G97" s="42">
        <v>1618571</v>
      </c>
      <c r="H97" s="42">
        <v>1554982</v>
      </c>
      <c r="I97" s="42">
        <v>1528818</v>
      </c>
      <c r="J97" s="42">
        <v>1513017</v>
      </c>
      <c r="K97" s="42">
        <v>1506759</v>
      </c>
    </row>
    <row r="98" spans="1:11" ht="15.5" x14ac:dyDescent="0.35">
      <c r="A98" s="62" t="s">
        <v>182</v>
      </c>
      <c r="B98" s="62">
        <v>1706512</v>
      </c>
      <c r="C98" s="42">
        <v>1715025</v>
      </c>
      <c r="D98" s="42">
        <v>1724897</v>
      </c>
      <c r="E98" s="42">
        <v>1720157</v>
      </c>
      <c r="F98" s="42">
        <v>1692733</v>
      </c>
      <c r="G98" s="42">
        <v>1650916</v>
      </c>
      <c r="H98" s="42">
        <v>1617700</v>
      </c>
      <c r="I98" s="42">
        <v>1554164</v>
      </c>
      <c r="J98" s="42">
        <v>1528029</v>
      </c>
      <c r="K98" s="42">
        <v>1512254</v>
      </c>
    </row>
    <row r="99" spans="1:11" ht="15.5" x14ac:dyDescent="0.35">
      <c r="A99" s="62" t="s">
        <v>183</v>
      </c>
      <c r="B99" s="62">
        <v>1694756</v>
      </c>
      <c r="C99" s="42">
        <v>1705605</v>
      </c>
      <c r="D99" s="42">
        <v>1714065</v>
      </c>
      <c r="E99" s="42">
        <v>1723913</v>
      </c>
      <c r="F99" s="42">
        <v>1719199</v>
      </c>
      <c r="G99" s="42">
        <v>1691810</v>
      </c>
      <c r="H99" s="42">
        <v>1650034</v>
      </c>
      <c r="I99" s="42">
        <v>1616858</v>
      </c>
      <c r="J99" s="42">
        <v>1553362</v>
      </c>
      <c r="K99" s="42">
        <v>1527250</v>
      </c>
    </row>
    <row r="100" spans="1:11" ht="15.5" x14ac:dyDescent="0.35">
      <c r="A100" s="62" t="s">
        <v>184</v>
      </c>
      <c r="B100" s="62">
        <v>1689415</v>
      </c>
      <c r="C100" s="42">
        <v>1693855</v>
      </c>
      <c r="D100" s="42">
        <v>1704651</v>
      </c>
      <c r="E100" s="42">
        <v>1713093</v>
      </c>
      <c r="F100" s="42">
        <v>1722955</v>
      </c>
      <c r="G100" s="42">
        <v>1718267</v>
      </c>
      <c r="H100" s="42">
        <v>1690909</v>
      </c>
      <c r="I100" s="42">
        <v>1649164</v>
      </c>
      <c r="J100" s="42">
        <v>1616030</v>
      </c>
      <c r="K100" s="42">
        <v>1552580</v>
      </c>
    </row>
    <row r="101" spans="1:11" ht="15.5" x14ac:dyDescent="0.35">
      <c r="A101" s="62" t="s">
        <v>185</v>
      </c>
      <c r="B101" s="62">
        <v>1696212</v>
      </c>
      <c r="C101" s="42">
        <v>1688520</v>
      </c>
      <c r="D101" s="42">
        <v>1692906</v>
      </c>
      <c r="E101" s="42">
        <v>1703688</v>
      </c>
      <c r="F101" s="42">
        <v>1712147</v>
      </c>
      <c r="G101" s="42">
        <v>1722017</v>
      </c>
      <c r="H101" s="42">
        <v>1717345</v>
      </c>
      <c r="I101" s="42">
        <v>1690023</v>
      </c>
      <c r="J101" s="42">
        <v>1648319</v>
      </c>
      <c r="K101" s="42">
        <v>1615216</v>
      </c>
    </row>
    <row r="102" spans="1:11" ht="15.5" x14ac:dyDescent="0.35">
      <c r="A102" s="62" t="s">
        <v>186</v>
      </c>
      <c r="B102" s="62">
        <v>1710076</v>
      </c>
      <c r="C102" s="42">
        <v>1695122</v>
      </c>
      <c r="D102" s="42">
        <v>1687403</v>
      </c>
      <c r="E102" s="42">
        <v>1691774</v>
      </c>
      <c r="F102" s="42">
        <v>1702573</v>
      </c>
      <c r="G102" s="42">
        <v>1711050</v>
      </c>
      <c r="H102" s="42">
        <v>1720941</v>
      </c>
      <c r="I102" s="42">
        <v>1716292</v>
      </c>
      <c r="J102" s="42">
        <v>1689002</v>
      </c>
      <c r="K102" s="42">
        <v>1647341</v>
      </c>
    </row>
    <row r="103" spans="1:11" ht="15.5" x14ac:dyDescent="0.35">
      <c r="A103" s="62" t="s">
        <v>187</v>
      </c>
      <c r="B103" s="62">
        <v>1719671</v>
      </c>
      <c r="C103" s="42">
        <v>1708767</v>
      </c>
      <c r="D103" s="42">
        <v>1693815</v>
      </c>
      <c r="E103" s="42">
        <v>1686106</v>
      </c>
      <c r="F103" s="42">
        <v>1690500</v>
      </c>
      <c r="G103" s="42">
        <v>1701317</v>
      </c>
      <c r="H103" s="42">
        <v>1709811</v>
      </c>
      <c r="I103" s="42">
        <v>1719718</v>
      </c>
      <c r="J103" s="42">
        <v>1715097</v>
      </c>
      <c r="K103" s="42">
        <v>1687849</v>
      </c>
    </row>
    <row r="104" spans="1:11" ht="15.5" x14ac:dyDescent="0.35">
      <c r="A104" s="62" t="s">
        <v>188</v>
      </c>
      <c r="B104" s="62">
        <v>1726587</v>
      </c>
      <c r="C104" s="42">
        <v>1718356</v>
      </c>
      <c r="D104" s="42">
        <v>1707446</v>
      </c>
      <c r="E104" s="42">
        <v>1692516</v>
      </c>
      <c r="F104" s="42">
        <v>1684841</v>
      </c>
      <c r="G104" s="42">
        <v>1689251</v>
      </c>
      <c r="H104" s="42">
        <v>1700086</v>
      </c>
      <c r="I104" s="42">
        <v>1708600</v>
      </c>
      <c r="J104" s="42">
        <v>1718523</v>
      </c>
      <c r="K104" s="42">
        <v>1713928</v>
      </c>
    </row>
    <row r="105" spans="1:11" ht="15.5" x14ac:dyDescent="0.35">
      <c r="A105" s="62" t="s">
        <v>189</v>
      </c>
      <c r="B105" s="62">
        <v>1733502</v>
      </c>
      <c r="C105" s="42">
        <v>1725267</v>
      </c>
      <c r="D105" s="42">
        <v>1717037</v>
      </c>
      <c r="E105" s="42">
        <v>1706138</v>
      </c>
      <c r="F105" s="42">
        <v>1691244</v>
      </c>
      <c r="G105" s="42">
        <v>1683600</v>
      </c>
      <c r="H105" s="42">
        <v>1688036</v>
      </c>
      <c r="I105" s="42">
        <v>1698888</v>
      </c>
      <c r="J105" s="42">
        <v>1707419</v>
      </c>
      <c r="K105" s="42">
        <v>1717352</v>
      </c>
    </row>
    <row r="106" spans="1:11" ht="15.5" x14ac:dyDescent="0.35">
      <c r="A106" s="62" t="s">
        <v>190</v>
      </c>
      <c r="B106" s="62">
        <v>1740296</v>
      </c>
      <c r="C106" s="42">
        <v>1732179</v>
      </c>
      <c r="D106" s="42">
        <v>1723935</v>
      </c>
      <c r="E106" s="42">
        <v>1715725</v>
      </c>
      <c r="F106" s="42">
        <v>1704858</v>
      </c>
      <c r="G106" s="42">
        <v>1690003</v>
      </c>
      <c r="H106" s="42">
        <v>1682380</v>
      </c>
      <c r="I106" s="42">
        <v>1686841</v>
      </c>
      <c r="J106" s="42">
        <v>1697709</v>
      </c>
      <c r="K106" s="42">
        <v>1706258</v>
      </c>
    </row>
    <row r="107" spans="1:11" ht="15.5" x14ac:dyDescent="0.35">
      <c r="A107" s="62" t="s">
        <v>191</v>
      </c>
      <c r="B107" s="62">
        <v>1745548</v>
      </c>
      <c r="C107" s="42">
        <v>1738695</v>
      </c>
      <c r="D107" s="42">
        <v>1730583</v>
      </c>
      <c r="E107" s="42">
        <v>1722354</v>
      </c>
      <c r="F107" s="42">
        <v>1714186</v>
      </c>
      <c r="G107" s="42">
        <v>1703353</v>
      </c>
      <c r="H107" s="42">
        <v>1688541</v>
      </c>
      <c r="I107" s="42">
        <v>1680947</v>
      </c>
      <c r="J107" s="42">
        <v>1685433</v>
      </c>
      <c r="K107" s="42">
        <v>1696310</v>
      </c>
    </row>
    <row r="108" spans="1:11" ht="15.5" x14ac:dyDescent="0.35">
      <c r="A108" s="62" t="s">
        <v>192</v>
      </c>
      <c r="B108" s="62">
        <v>1748731</v>
      </c>
      <c r="C108" s="42">
        <v>1743649</v>
      </c>
      <c r="D108" s="42">
        <v>1736816</v>
      </c>
      <c r="E108" s="42">
        <v>1728734</v>
      </c>
      <c r="F108" s="42">
        <v>1720544</v>
      </c>
      <c r="G108" s="42">
        <v>1712420</v>
      </c>
      <c r="H108" s="42">
        <v>1701626</v>
      </c>
      <c r="I108" s="42">
        <v>1686863</v>
      </c>
      <c r="J108" s="42">
        <v>1679307</v>
      </c>
      <c r="K108" s="42">
        <v>1683818</v>
      </c>
    </row>
    <row r="109" spans="1:11" ht="15.5" x14ac:dyDescent="0.35">
      <c r="A109" s="62" t="s">
        <v>193</v>
      </c>
      <c r="B109" s="62">
        <v>1750898</v>
      </c>
      <c r="C109" s="42">
        <v>1746838</v>
      </c>
      <c r="D109" s="42">
        <v>1741765</v>
      </c>
      <c r="E109" s="42">
        <v>1734963</v>
      </c>
      <c r="F109" s="42">
        <v>1726925</v>
      </c>
      <c r="G109" s="42">
        <v>1718775</v>
      </c>
      <c r="H109" s="42">
        <v>1710688</v>
      </c>
      <c r="I109" s="42">
        <v>1699941</v>
      </c>
      <c r="J109" s="42">
        <v>1685215</v>
      </c>
      <c r="K109" s="42">
        <v>1677695</v>
      </c>
    </row>
    <row r="110" spans="1:11" ht="15.5" x14ac:dyDescent="0.35">
      <c r="A110" s="62" t="s">
        <v>194</v>
      </c>
      <c r="B110" s="62">
        <v>1744544</v>
      </c>
      <c r="C110" s="42">
        <v>1749007</v>
      </c>
      <c r="D110" s="42">
        <v>1744956</v>
      </c>
      <c r="E110" s="42">
        <v>1739910</v>
      </c>
      <c r="F110" s="42">
        <v>1733148</v>
      </c>
      <c r="G110" s="42">
        <v>1725158</v>
      </c>
      <c r="H110" s="42">
        <v>1717039</v>
      </c>
      <c r="I110" s="42">
        <v>1708991</v>
      </c>
      <c r="J110" s="42">
        <v>1698287</v>
      </c>
      <c r="K110" s="42">
        <v>1683597</v>
      </c>
    </row>
    <row r="111" spans="1:11" ht="15.5" x14ac:dyDescent="0.35">
      <c r="A111" s="62" t="s">
        <v>195</v>
      </c>
      <c r="B111" s="62">
        <v>1726247</v>
      </c>
      <c r="C111" s="42">
        <v>1742659</v>
      </c>
      <c r="D111" s="42">
        <v>1747127</v>
      </c>
      <c r="E111" s="42">
        <v>1743096</v>
      </c>
      <c r="F111" s="42">
        <v>1738093</v>
      </c>
      <c r="G111" s="42">
        <v>1731367</v>
      </c>
      <c r="H111" s="42">
        <v>1723419</v>
      </c>
      <c r="I111" s="42">
        <v>1715339</v>
      </c>
      <c r="J111" s="42">
        <v>1707330</v>
      </c>
      <c r="K111" s="42">
        <v>1696665</v>
      </c>
    </row>
    <row r="112" spans="1:11" ht="15.5" x14ac:dyDescent="0.35">
      <c r="A112" s="62" t="s">
        <v>196</v>
      </c>
      <c r="B112" s="62">
        <v>1698776</v>
      </c>
      <c r="C112" s="42">
        <v>1723884</v>
      </c>
      <c r="D112" s="42">
        <v>1740286</v>
      </c>
      <c r="E112" s="42">
        <v>1744781</v>
      </c>
      <c r="F112" s="42">
        <v>1740793</v>
      </c>
      <c r="G112" s="42">
        <v>1735836</v>
      </c>
      <c r="H112" s="42">
        <v>1729158</v>
      </c>
      <c r="I112" s="42">
        <v>1721251</v>
      </c>
      <c r="J112" s="42">
        <v>1713217</v>
      </c>
      <c r="K112" s="42">
        <v>1705254</v>
      </c>
    </row>
    <row r="113" spans="1:11" ht="15.5" x14ac:dyDescent="0.35">
      <c r="A113" s="62" t="s">
        <v>197</v>
      </c>
      <c r="B113" s="62">
        <v>1670379</v>
      </c>
      <c r="C113" s="42">
        <v>1695941</v>
      </c>
      <c r="D113" s="42">
        <v>1721037</v>
      </c>
      <c r="E113" s="42">
        <v>1737452</v>
      </c>
      <c r="F113" s="42">
        <v>1741986</v>
      </c>
      <c r="G113" s="42">
        <v>1738051</v>
      </c>
      <c r="H113" s="42">
        <v>1733149</v>
      </c>
      <c r="I113" s="42">
        <v>1726516</v>
      </c>
      <c r="J113" s="42">
        <v>1718662</v>
      </c>
      <c r="K113" s="42">
        <v>1710678</v>
      </c>
    </row>
    <row r="114" spans="1:11" ht="15.5" x14ac:dyDescent="0.35">
      <c r="A114" s="62" t="s">
        <v>198</v>
      </c>
      <c r="B114" s="62">
        <v>1641458</v>
      </c>
      <c r="C114" s="42">
        <v>1667591</v>
      </c>
      <c r="D114" s="42">
        <v>1693140</v>
      </c>
      <c r="E114" s="42">
        <v>1718236</v>
      </c>
      <c r="F114" s="42">
        <v>1734675</v>
      </c>
      <c r="G114" s="42">
        <v>1739249</v>
      </c>
      <c r="H114" s="42">
        <v>1735362</v>
      </c>
      <c r="I114" s="42">
        <v>1730506</v>
      </c>
      <c r="J114" s="42">
        <v>1723919</v>
      </c>
      <c r="K114" s="42">
        <v>1716120</v>
      </c>
    </row>
    <row r="115" spans="1:11" ht="15.5" x14ac:dyDescent="0.35">
      <c r="A115" s="62" t="s">
        <v>199</v>
      </c>
      <c r="B115" s="62">
        <v>1607740</v>
      </c>
      <c r="C115" s="42">
        <v>1638723</v>
      </c>
      <c r="D115" s="42">
        <v>1664843</v>
      </c>
      <c r="E115" s="42">
        <v>1690387</v>
      </c>
      <c r="F115" s="42">
        <v>1715489</v>
      </c>
      <c r="G115" s="42">
        <v>1731953</v>
      </c>
      <c r="H115" s="42">
        <v>1736561</v>
      </c>
      <c r="I115" s="42">
        <v>1732722</v>
      </c>
      <c r="J115" s="42">
        <v>1727915</v>
      </c>
      <c r="K115" s="42">
        <v>1721368</v>
      </c>
    </row>
    <row r="116" spans="1:11" ht="15.5" x14ac:dyDescent="0.35">
      <c r="A116" s="62" t="s">
        <v>200</v>
      </c>
      <c r="B116" s="62">
        <v>1568587</v>
      </c>
      <c r="C116" s="42">
        <v>1605075</v>
      </c>
      <c r="D116" s="42">
        <v>1636025</v>
      </c>
      <c r="E116" s="42">
        <v>1662136</v>
      </c>
      <c r="F116" s="42">
        <v>1687689</v>
      </c>
      <c r="G116" s="42">
        <v>1712793</v>
      </c>
      <c r="H116" s="42">
        <v>1729286</v>
      </c>
      <c r="I116" s="42">
        <v>1733919</v>
      </c>
      <c r="J116" s="42">
        <v>1730122</v>
      </c>
      <c r="K116" s="42">
        <v>1725365</v>
      </c>
    </row>
    <row r="117" spans="1:11" ht="15.5" x14ac:dyDescent="0.35">
      <c r="A117" s="62" t="s">
        <v>201</v>
      </c>
      <c r="B117" s="62">
        <v>1525722</v>
      </c>
      <c r="C117" s="42">
        <v>1565224</v>
      </c>
      <c r="D117" s="42">
        <v>1601681</v>
      </c>
      <c r="E117" s="42">
        <v>1632606</v>
      </c>
      <c r="F117" s="42">
        <v>1658718</v>
      </c>
      <c r="G117" s="42">
        <v>1684273</v>
      </c>
      <c r="H117" s="42">
        <v>1709376</v>
      </c>
      <c r="I117" s="42">
        <v>1725890</v>
      </c>
      <c r="J117" s="42">
        <v>1730558</v>
      </c>
      <c r="K117" s="42">
        <v>1726816</v>
      </c>
    </row>
    <row r="118" spans="1:11" ht="15.5" x14ac:dyDescent="0.35">
      <c r="A118" s="62" t="s">
        <v>202</v>
      </c>
      <c r="B118" s="62">
        <v>1481777</v>
      </c>
      <c r="C118" s="42">
        <v>1521712</v>
      </c>
      <c r="D118" s="42">
        <v>1561153</v>
      </c>
      <c r="E118" s="42">
        <v>1597576</v>
      </c>
      <c r="F118" s="42">
        <v>1628487</v>
      </c>
      <c r="G118" s="42">
        <v>1654595</v>
      </c>
      <c r="H118" s="42">
        <v>1680149</v>
      </c>
      <c r="I118" s="42">
        <v>1705249</v>
      </c>
      <c r="J118" s="42">
        <v>1721788</v>
      </c>
      <c r="K118" s="42">
        <v>1726493</v>
      </c>
    </row>
    <row r="119" spans="1:11" ht="15.5" x14ac:dyDescent="0.35">
      <c r="A119" s="62" t="s">
        <v>203</v>
      </c>
      <c r="B119" s="62">
        <v>1435922</v>
      </c>
      <c r="C119" s="42">
        <v>1477892</v>
      </c>
      <c r="D119" s="42">
        <v>1517763</v>
      </c>
      <c r="E119" s="42">
        <v>1557157</v>
      </c>
      <c r="F119" s="42">
        <v>1593544</v>
      </c>
      <c r="G119" s="42">
        <v>1624448</v>
      </c>
      <c r="H119" s="42">
        <v>1650547</v>
      </c>
      <c r="I119" s="42">
        <v>1676100</v>
      </c>
      <c r="J119" s="42">
        <v>1701190</v>
      </c>
      <c r="K119" s="42">
        <v>1717752</v>
      </c>
    </row>
    <row r="120" spans="1:11" ht="15.5" x14ac:dyDescent="0.35">
      <c r="A120" s="62" t="s">
        <v>204</v>
      </c>
      <c r="B120" s="62">
        <v>1399140</v>
      </c>
      <c r="C120" s="42">
        <v>1432159</v>
      </c>
      <c r="D120" s="42">
        <v>1474069</v>
      </c>
      <c r="E120" s="42">
        <v>1513883</v>
      </c>
      <c r="F120" s="42">
        <v>1553237</v>
      </c>
      <c r="G120" s="42">
        <v>1589586</v>
      </c>
      <c r="H120" s="42">
        <v>1620474</v>
      </c>
      <c r="I120" s="42">
        <v>1646565</v>
      </c>
      <c r="J120" s="42">
        <v>1672118</v>
      </c>
      <c r="K120" s="42">
        <v>1697203</v>
      </c>
    </row>
    <row r="121" spans="1:11" ht="15.5" x14ac:dyDescent="0.35">
      <c r="A121" s="62" t="s">
        <v>205</v>
      </c>
      <c r="B121" s="62">
        <v>1376825</v>
      </c>
      <c r="C121" s="42">
        <v>1395486</v>
      </c>
      <c r="D121" s="42">
        <v>1428459</v>
      </c>
      <c r="E121" s="42">
        <v>1470304</v>
      </c>
      <c r="F121" s="42">
        <v>1510077</v>
      </c>
      <c r="G121" s="42">
        <v>1549389</v>
      </c>
      <c r="H121" s="42">
        <v>1585705</v>
      </c>
      <c r="I121" s="42">
        <v>1616575</v>
      </c>
      <c r="J121" s="42">
        <v>1642655</v>
      </c>
      <c r="K121" s="42">
        <v>1668194</v>
      </c>
    </row>
    <row r="122" spans="1:11" ht="15.5" x14ac:dyDescent="0.35">
      <c r="A122" s="62" t="s">
        <v>206</v>
      </c>
      <c r="B122" s="62">
        <v>1362770</v>
      </c>
      <c r="C122" s="42">
        <v>1372347</v>
      </c>
      <c r="D122" s="42">
        <v>1391001</v>
      </c>
      <c r="E122" s="42">
        <v>1423934</v>
      </c>
      <c r="F122" s="42">
        <v>1465712</v>
      </c>
      <c r="G122" s="42">
        <v>1505428</v>
      </c>
      <c r="H122" s="42">
        <v>1544682</v>
      </c>
      <c r="I122" s="42">
        <v>1580947</v>
      </c>
      <c r="J122" s="42">
        <v>1611789</v>
      </c>
      <c r="K122" s="42">
        <v>1637857</v>
      </c>
    </row>
    <row r="123" spans="1:11" ht="15.5" x14ac:dyDescent="0.35">
      <c r="A123" s="62" t="s">
        <v>207</v>
      </c>
      <c r="B123" s="62">
        <v>1346603</v>
      </c>
      <c r="C123" s="42">
        <v>1357444</v>
      </c>
      <c r="D123" s="42">
        <v>1367060</v>
      </c>
      <c r="E123" s="42">
        <v>1385715</v>
      </c>
      <c r="F123" s="42">
        <v>1418602</v>
      </c>
      <c r="G123" s="42">
        <v>1460296</v>
      </c>
      <c r="H123" s="42">
        <v>1499939</v>
      </c>
      <c r="I123" s="42">
        <v>1539126</v>
      </c>
      <c r="J123" s="42">
        <v>1575333</v>
      </c>
      <c r="K123" s="42">
        <v>1606133</v>
      </c>
    </row>
    <row r="124" spans="1:11" ht="15.5" x14ac:dyDescent="0.35">
      <c r="A124" s="62" t="s">
        <v>208</v>
      </c>
      <c r="B124" s="62">
        <v>1331032</v>
      </c>
      <c r="C124" s="42">
        <v>1341352</v>
      </c>
      <c r="D124" s="42">
        <v>1352220</v>
      </c>
      <c r="E124" s="42">
        <v>1361875</v>
      </c>
      <c r="F124" s="42">
        <v>1380532</v>
      </c>
      <c r="G124" s="42">
        <v>1413369</v>
      </c>
      <c r="H124" s="42">
        <v>1454979</v>
      </c>
      <c r="I124" s="42">
        <v>1494552</v>
      </c>
      <c r="J124" s="42">
        <v>1533666</v>
      </c>
      <c r="K124" s="42">
        <v>1569811</v>
      </c>
    </row>
    <row r="125" spans="1:11" ht="15.5" x14ac:dyDescent="0.35">
      <c r="A125" s="62" t="s">
        <v>209</v>
      </c>
      <c r="B125" s="62">
        <v>1313566</v>
      </c>
      <c r="C125" s="42">
        <v>1325844</v>
      </c>
      <c r="D125" s="42">
        <v>1336196</v>
      </c>
      <c r="E125" s="42">
        <v>1347095</v>
      </c>
      <c r="F125" s="42">
        <v>1356789</v>
      </c>
      <c r="G125" s="42">
        <v>1375446</v>
      </c>
      <c r="H125" s="42">
        <v>1408233</v>
      </c>
      <c r="I125" s="42">
        <v>1449761</v>
      </c>
      <c r="J125" s="42">
        <v>1489252</v>
      </c>
      <c r="K125" s="42">
        <v>1528296</v>
      </c>
    </row>
    <row r="126" spans="1:11" ht="15.5" x14ac:dyDescent="0.35">
      <c r="A126" s="62" t="s">
        <v>210</v>
      </c>
      <c r="B126" s="62">
        <v>1292050</v>
      </c>
      <c r="C126" s="42">
        <v>1308451</v>
      </c>
      <c r="D126" s="42">
        <v>1320759</v>
      </c>
      <c r="E126" s="42">
        <v>1331141</v>
      </c>
      <c r="F126" s="42">
        <v>1342070</v>
      </c>
      <c r="G126" s="42">
        <v>1351798</v>
      </c>
      <c r="H126" s="42">
        <v>1370458</v>
      </c>
      <c r="I126" s="42">
        <v>1403189</v>
      </c>
      <c r="J126" s="42">
        <v>1444629</v>
      </c>
      <c r="K126" s="42">
        <v>1484047</v>
      </c>
    </row>
    <row r="127" spans="1:11" ht="15.5" x14ac:dyDescent="0.35">
      <c r="A127" s="62" t="s">
        <v>211</v>
      </c>
      <c r="B127" s="62">
        <v>1266357</v>
      </c>
      <c r="C127" s="42">
        <v>1285845</v>
      </c>
      <c r="D127" s="42">
        <v>1302251</v>
      </c>
      <c r="E127" s="42">
        <v>1314588</v>
      </c>
      <c r="F127" s="42">
        <v>1325009</v>
      </c>
      <c r="G127" s="42">
        <v>1335975</v>
      </c>
      <c r="H127" s="42">
        <v>1345736</v>
      </c>
      <c r="I127" s="42">
        <v>1364386</v>
      </c>
      <c r="J127" s="42">
        <v>1397055</v>
      </c>
      <c r="K127" s="42">
        <v>1438379</v>
      </c>
    </row>
    <row r="128" spans="1:11" ht="15.5" x14ac:dyDescent="0.35">
      <c r="A128" s="62" t="s">
        <v>212</v>
      </c>
      <c r="B128" s="62">
        <v>1240715</v>
      </c>
      <c r="C128" s="42">
        <v>1259109</v>
      </c>
      <c r="D128" s="42">
        <v>1278585</v>
      </c>
      <c r="E128" s="42">
        <v>1294995</v>
      </c>
      <c r="F128" s="42">
        <v>1307363</v>
      </c>
      <c r="G128" s="42">
        <v>1317825</v>
      </c>
      <c r="H128" s="42">
        <v>1328826</v>
      </c>
      <c r="I128" s="42">
        <v>1338628</v>
      </c>
      <c r="J128" s="42">
        <v>1357265</v>
      </c>
      <c r="K128" s="42">
        <v>1389842</v>
      </c>
    </row>
    <row r="129" spans="1:11" ht="15.5" x14ac:dyDescent="0.35">
      <c r="A129" s="62" t="s">
        <v>213</v>
      </c>
      <c r="B129" s="62">
        <v>1216008</v>
      </c>
      <c r="C129" s="42">
        <v>1233630</v>
      </c>
      <c r="D129" s="42">
        <v>1252007</v>
      </c>
      <c r="E129" s="42">
        <v>1271476</v>
      </c>
      <c r="F129" s="42">
        <v>1287890</v>
      </c>
      <c r="G129" s="42">
        <v>1300286</v>
      </c>
      <c r="H129" s="42">
        <v>1310783</v>
      </c>
      <c r="I129" s="42">
        <v>1321814</v>
      </c>
      <c r="J129" s="42">
        <v>1331649</v>
      </c>
      <c r="K129" s="42">
        <v>1350275</v>
      </c>
    </row>
    <row r="130" spans="1:11" ht="15.5" x14ac:dyDescent="0.35">
      <c r="A130" s="62" t="s">
        <v>214</v>
      </c>
      <c r="B130" s="62">
        <v>1187728</v>
      </c>
      <c r="C130" s="42">
        <v>1209068</v>
      </c>
      <c r="D130" s="42">
        <v>1226688</v>
      </c>
      <c r="E130" s="42">
        <v>1245056</v>
      </c>
      <c r="F130" s="42">
        <v>1264511</v>
      </c>
      <c r="G130" s="42">
        <v>1280922</v>
      </c>
      <c r="H130" s="42">
        <v>1293349</v>
      </c>
      <c r="I130" s="42">
        <v>1303873</v>
      </c>
      <c r="J130" s="42">
        <v>1314927</v>
      </c>
      <c r="K130" s="42">
        <v>1324793</v>
      </c>
    </row>
    <row r="131" spans="1:11" ht="15.5" x14ac:dyDescent="0.35">
      <c r="A131" s="62" t="s">
        <v>215</v>
      </c>
      <c r="B131" s="62">
        <v>1154491</v>
      </c>
      <c r="C131" s="42">
        <v>1180967</v>
      </c>
      <c r="D131" s="42">
        <v>1202278</v>
      </c>
      <c r="E131" s="42">
        <v>1219887</v>
      </c>
      <c r="F131" s="42">
        <v>1238247</v>
      </c>
      <c r="G131" s="42">
        <v>1257687</v>
      </c>
      <c r="H131" s="42">
        <v>1274094</v>
      </c>
      <c r="I131" s="42">
        <v>1286545</v>
      </c>
      <c r="J131" s="42">
        <v>1297092</v>
      </c>
      <c r="K131" s="42">
        <v>1308169</v>
      </c>
    </row>
    <row r="132" spans="1:11" ht="15.5" x14ac:dyDescent="0.35">
      <c r="A132" s="62" t="s">
        <v>216</v>
      </c>
      <c r="B132" s="62">
        <v>1116174</v>
      </c>
      <c r="C132" s="42">
        <v>1146287</v>
      </c>
      <c r="D132" s="42">
        <v>1172692</v>
      </c>
      <c r="E132" s="42">
        <v>1193970</v>
      </c>
      <c r="F132" s="42">
        <v>1211563</v>
      </c>
      <c r="G132" s="42">
        <v>1229905</v>
      </c>
      <c r="H132" s="42">
        <v>1249316</v>
      </c>
      <c r="I132" s="42">
        <v>1265707</v>
      </c>
      <c r="J132" s="42">
        <v>1278176</v>
      </c>
      <c r="K132" s="42">
        <v>1288744</v>
      </c>
    </row>
    <row r="133" spans="1:11" ht="15.5" x14ac:dyDescent="0.35">
      <c r="A133" s="62" t="s">
        <v>217</v>
      </c>
      <c r="B133" s="62">
        <v>1076777</v>
      </c>
      <c r="C133" s="42">
        <v>1106637</v>
      </c>
      <c r="D133" s="42">
        <v>1136635</v>
      </c>
      <c r="E133" s="42">
        <v>1162947</v>
      </c>
      <c r="F133" s="42">
        <v>1184179</v>
      </c>
      <c r="G133" s="42">
        <v>1201747</v>
      </c>
      <c r="H133" s="42">
        <v>1220054</v>
      </c>
      <c r="I133" s="42">
        <v>1239422</v>
      </c>
      <c r="J133" s="42">
        <v>1255793</v>
      </c>
      <c r="K133" s="42">
        <v>1268269</v>
      </c>
    </row>
    <row r="134" spans="1:11" ht="15.5" x14ac:dyDescent="0.35">
      <c r="A134" s="62" t="s">
        <v>218</v>
      </c>
      <c r="B134" s="62">
        <v>1037550</v>
      </c>
      <c r="C134" s="42">
        <v>1067587</v>
      </c>
      <c r="D134" s="42">
        <v>1097322</v>
      </c>
      <c r="E134" s="42">
        <v>1127197</v>
      </c>
      <c r="F134" s="42">
        <v>1153419</v>
      </c>
      <c r="G134" s="42">
        <v>1174596</v>
      </c>
      <c r="H134" s="42">
        <v>1192141</v>
      </c>
      <c r="I134" s="42">
        <v>1210406</v>
      </c>
      <c r="J134" s="42">
        <v>1229730</v>
      </c>
      <c r="K134" s="42">
        <v>1246073</v>
      </c>
    </row>
    <row r="135" spans="1:11" ht="15.5" x14ac:dyDescent="0.35">
      <c r="A135" s="62" t="s">
        <v>219</v>
      </c>
      <c r="B135" s="62">
        <v>997917</v>
      </c>
      <c r="C135" s="42">
        <v>1028702</v>
      </c>
      <c r="D135" s="42">
        <v>1058606</v>
      </c>
      <c r="E135" s="42">
        <v>1088224</v>
      </c>
      <c r="F135" s="42">
        <v>1117978</v>
      </c>
      <c r="G135" s="42">
        <v>1144105</v>
      </c>
      <c r="H135" s="42">
        <v>1165216</v>
      </c>
      <c r="I135" s="42">
        <v>1182735</v>
      </c>
      <c r="J135" s="42">
        <v>1200958</v>
      </c>
      <c r="K135" s="42">
        <v>1220231</v>
      </c>
    </row>
    <row r="136" spans="1:11" ht="15.5" x14ac:dyDescent="0.35">
      <c r="A136" s="62" t="s">
        <v>220</v>
      </c>
      <c r="B136" s="62">
        <v>958378</v>
      </c>
      <c r="C136" s="42">
        <v>989407</v>
      </c>
      <c r="D136" s="42">
        <v>1020056</v>
      </c>
      <c r="E136" s="42">
        <v>1049829</v>
      </c>
      <c r="F136" s="42">
        <v>1079325</v>
      </c>
      <c r="G136" s="42">
        <v>1108957</v>
      </c>
      <c r="H136" s="42">
        <v>1134988</v>
      </c>
      <c r="I136" s="42">
        <v>1156037</v>
      </c>
      <c r="J136" s="42">
        <v>1173516</v>
      </c>
      <c r="K136" s="42">
        <v>1191696</v>
      </c>
    </row>
    <row r="137" spans="1:11" ht="15.5" x14ac:dyDescent="0.35">
      <c r="A137" s="62" t="s">
        <v>221</v>
      </c>
      <c r="B137" s="62">
        <v>916729</v>
      </c>
      <c r="C137" s="42">
        <v>947939</v>
      </c>
      <c r="D137" s="42">
        <v>978785</v>
      </c>
      <c r="E137" s="42">
        <v>1009255</v>
      </c>
      <c r="F137" s="42">
        <v>1038861</v>
      </c>
      <c r="G137" s="42">
        <v>1068195</v>
      </c>
      <c r="H137" s="42">
        <v>1097664</v>
      </c>
      <c r="I137" s="42">
        <v>1123562</v>
      </c>
      <c r="J137" s="42">
        <v>1144525</v>
      </c>
      <c r="K137" s="42">
        <v>1161952</v>
      </c>
    </row>
    <row r="138" spans="1:11" ht="15.5" x14ac:dyDescent="0.35">
      <c r="A138" s="62" t="s">
        <v>222</v>
      </c>
      <c r="B138" s="62">
        <v>873594</v>
      </c>
      <c r="C138" s="42">
        <v>904529</v>
      </c>
      <c r="D138" s="42">
        <v>935503</v>
      </c>
      <c r="E138" s="42">
        <v>966121</v>
      </c>
      <c r="F138" s="42">
        <v>996373</v>
      </c>
      <c r="G138" s="42">
        <v>1025771</v>
      </c>
      <c r="H138" s="42">
        <v>1054902</v>
      </c>
      <c r="I138" s="42">
        <v>1084166</v>
      </c>
      <c r="J138" s="42">
        <v>1109897</v>
      </c>
      <c r="K138" s="42">
        <v>1130747</v>
      </c>
    </row>
    <row r="139" spans="1:11" ht="15.5" x14ac:dyDescent="0.35">
      <c r="A139" s="62" t="s">
        <v>223</v>
      </c>
      <c r="B139" s="62">
        <v>831542</v>
      </c>
      <c r="C139" s="42">
        <v>861969</v>
      </c>
      <c r="D139" s="42">
        <v>892663</v>
      </c>
      <c r="E139" s="42">
        <v>923403</v>
      </c>
      <c r="F139" s="42">
        <v>953793</v>
      </c>
      <c r="G139" s="42">
        <v>983821</v>
      </c>
      <c r="H139" s="42">
        <v>1013008</v>
      </c>
      <c r="I139" s="42">
        <v>1041934</v>
      </c>
      <c r="J139" s="42">
        <v>1070990</v>
      </c>
      <c r="K139" s="42">
        <v>1096551</v>
      </c>
    </row>
    <row r="140" spans="1:11" ht="15.5" x14ac:dyDescent="0.35">
      <c r="A140" s="62" t="s">
        <v>224</v>
      </c>
      <c r="B140" s="62">
        <v>790349</v>
      </c>
      <c r="C140" s="42">
        <v>820479</v>
      </c>
      <c r="D140" s="42">
        <v>850667</v>
      </c>
      <c r="E140" s="42">
        <v>881117</v>
      </c>
      <c r="F140" s="42">
        <v>911629</v>
      </c>
      <c r="G140" s="42">
        <v>941788</v>
      </c>
      <c r="H140" s="42">
        <v>971594</v>
      </c>
      <c r="I140" s="42">
        <v>1000566</v>
      </c>
      <c r="J140" s="42">
        <v>1029279</v>
      </c>
      <c r="K140" s="42">
        <v>1058123</v>
      </c>
    </row>
    <row r="141" spans="1:11" ht="15.5" x14ac:dyDescent="0.35">
      <c r="A141" s="62" t="s">
        <v>225</v>
      </c>
      <c r="B141" s="62">
        <v>750601</v>
      </c>
      <c r="C141" s="42">
        <v>779837</v>
      </c>
      <c r="D141" s="42">
        <v>809724</v>
      </c>
      <c r="E141" s="42">
        <v>839671</v>
      </c>
      <c r="F141" s="42">
        <v>869881</v>
      </c>
      <c r="G141" s="42">
        <v>900159</v>
      </c>
      <c r="H141" s="42">
        <v>930087</v>
      </c>
      <c r="I141" s="42">
        <v>959667</v>
      </c>
      <c r="J141" s="42">
        <v>988423</v>
      </c>
      <c r="K141" s="42">
        <v>1016923</v>
      </c>
    </row>
    <row r="142" spans="1:11" ht="15.5" x14ac:dyDescent="0.35">
      <c r="A142" s="62" t="s">
        <v>226</v>
      </c>
      <c r="B142" s="62">
        <v>709101</v>
      </c>
      <c r="C142" s="42">
        <v>737674</v>
      </c>
      <c r="D142" s="42">
        <v>766591</v>
      </c>
      <c r="E142" s="42">
        <v>796161</v>
      </c>
      <c r="F142" s="42">
        <v>825791</v>
      </c>
      <c r="G142" s="42">
        <v>855684</v>
      </c>
      <c r="H142" s="42">
        <v>885643</v>
      </c>
      <c r="I142" s="42">
        <v>915264</v>
      </c>
      <c r="J142" s="42">
        <v>944546</v>
      </c>
      <c r="K142" s="42">
        <v>973010</v>
      </c>
    </row>
    <row r="143" spans="1:11" ht="15.5" x14ac:dyDescent="0.35">
      <c r="A143" s="62" t="s">
        <v>227</v>
      </c>
      <c r="B143" s="62">
        <v>667096</v>
      </c>
      <c r="C143" s="42">
        <v>694046</v>
      </c>
      <c r="D143" s="42">
        <v>722230</v>
      </c>
      <c r="E143" s="42">
        <v>750748</v>
      </c>
      <c r="F143" s="42">
        <v>779917</v>
      </c>
      <c r="G143" s="42">
        <v>809152</v>
      </c>
      <c r="H143" s="42">
        <v>838652</v>
      </c>
      <c r="I143" s="42">
        <v>868219</v>
      </c>
      <c r="J143" s="42">
        <v>897449</v>
      </c>
      <c r="K143" s="42">
        <v>926358</v>
      </c>
    </row>
    <row r="144" spans="1:11" ht="15.5" x14ac:dyDescent="0.35">
      <c r="A144" s="62" t="s">
        <v>228</v>
      </c>
      <c r="B144" s="62">
        <v>627959</v>
      </c>
      <c r="C144" s="42">
        <v>652940</v>
      </c>
      <c r="D144" s="42">
        <v>679507</v>
      </c>
      <c r="E144" s="42">
        <v>707305</v>
      </c>
      <c r="F144" s="42">
        <v>735436</v>
      </c>
      <c r="G144" s="42">
        <v>764210</v>
      </c>
      <c r="H144" s="42">
        <v>793057</v>
      </c>
      <c r="I144" s="42">
        <v>822161</v>
      </c>
      <c r="J144" s="42">
        <v>851333</v>
      </c>
      <c r="K144" s="42">
        <v>880177</v>
      </c>
    </row>
    <row r="145" spans="1:23" ht="15.5" x14ac:dyDescent="0.35">
      <c r="A145" s="62" t="s">
        <v>229</v>
      </c>
      <c r="B145" s="62">
        <v>589046</v>
      </c>
      <c r="C145" s="42">
        <v>614634</v>
      </c>
      <c r="D145" s="42">
        <v>639277</v>
      </c>
      <c r="E145" s="42">
        <v>665469</v>
      </c>
      <c r="F145" s="42">
        <v>692883</v>
      </c>
      <c r="G145" s="42">
        <v>720627</v>
      </c>
      <c r="H145" s="42">
        <v>749006</v>
      </c>
      <c r="I145" s="42">
        <v>777464</v>
      </c>
      <c r="J145" s="42">
        <v>806174</v>
      </c>
      <c r="K145" s="42">
        <v>834957</v>
      </c>
    </row>
    <row r="146" spans="1:23" ht="15.5" x14ac:dyDescent="0.35">
      <c r="A146" s="62" t="s">
        <v>230</v>
      </c>
      <c r="B146" s="62">
        <v>549789</v>
      </c>
      <c r="C146" s="42">
        <v>576554</v>
      </c>
      <c r="D146" s="42">
        <v>601769</v>
      </c>
      <c r="E146" s="42">
        <v>626080</v>
      </c>
      <c r="F146" s="42">
        <v>651907</v>
      </c>
      <c r="G146" s="42">
        <v>678938</v>
      </c>
      <c r="H146" s="42">
        <v>706294</v>
      </c>
      <c r="I146" s="42">
        <v>734279</v>
      </c>
      <c r="J146" s="42">
        <v>762352</v>
      </c>
      <c r="K146" s="42">
        <v>790670</v>
      </c>
    </row>
    <row r="147" spans="1:23" ht="15.5" x14ac:dyDescent="0.35">
      <c r="A147" s="62" t="s">
        <v>231</v>
      </c>
      <c r="B147" s="62">
        <v>507920</v>
      </c>
      <c r="C147" s="42">
        <v>534718</v>
      </c>
      <c r="D147" s="42">
        <v>560976</v>
      </c>
      <c r="E147" s="42">
        <v>585718</v>
      </c>
      <c r="F147" s="42">
        <v>609592</v>
      </c>
      <c r="G147" s="42">
        <v>634950</v>
      </c>
      <c r="H147" s="42">
        <v>661486</v>
      </c>
      <c r="I147" s="42">
        <v>688349</v>
      </c>
      <c r="J147" s="42">
        <v>715827</v>
      </c>
      <c r="K147" s="42">
        <v>743397</v>
      </c>
    </row>
    <row r="148" spans="1:23" ht="15.5" x14ac:dyDescent="0.35">
      <c r="A148" s="62" t="s">
        <v>232</v>
      </c>
      <c r="B148" s="62">
        <v>466368</v>
      </c>
      <c r="C148" s="42">
        <v>490738</v>
      </c>
      <c r="D148" s="42">
        <v>516879</v>
      </c>
      <c r="E148" s="42">
        <v>542510</v>
      </c>
      <c r="F148" s="42">
        <v>566686</v>
      </c>
      <c r="G148" s="42">
        <v>590031</v>
      </c>
      <c r="H148" s="42">
        <v>614820</v>
      </c>
      <c r="I148" s="42">
        <v>640747</v>
      </c>
      <c r="J148" s="42">
        <v>667008</v>
      </c>
      <c r="K148" s="42">
        <v>693870</v>
      </c>
    </row>
    <row r="149" spans="1:23" ht="15.5" x14ac:dyDescent="0.35">
      <c r="A149" s="62" t="s">
        <v>233</v>
      </c>
      <c r="B149" s="62">
        <v>427722</v>
      </c>
      <c r="C149" s="42">
        <v>450585</v>
      </c>
      <c r="D149" s="42">
        <v>474365</v>
      </c>
      <c r="E149" s="42">
        <v>499868</v>
      </c>
      <c r="F149" s="42">
        <v>524889</v>
      </c>
      <c r="G149" s="42">
        <v>548503</v>
      </c>
      <c r="H149" s="42">
        <v>571324</v>
      </c>
      <c r="I149" s="42">
        <v>595555</v>
      </c>
      <c r="J149" s="42">
        <v>620886</v>
      </c>
      <c r="K149" s="42">
        <v>646556</v>
      </c>
    </row>
    <row r="150" spans="1:23" ht="15.5" x14ac:dyDescent="0.35">
      <c r="A150" s="62" t="s">
        <v>234</v>
      </c>
      <c r="B150" s="62">
        <v>394227</v>
      </c>
      <c r="C150" s="42">
        <v>413247</v>
      </c>
      <c r="D150" s="42">
        <v>435551</v>
      </c>
      <c r="E150" s="42">
        <v>458751</v>
      </c>
      <c r="F150" s="42">
        <v>483629</v>
      </c>
      <c r="G150" s="42">
        <v>508055</v>
      </c>
      <c r="H150" s="42">
        <v>531123</v>
      </c>
      <c r="I150" s="42">
        <v>553424</v>
      </c>
      <c r="J150" s="42">
        <v>577106</v>
      </c>
      <c r="K150" s="42">
        <v>601848</v>
      </c>
    </row>
    <row r="151" spans="1:23" ht="15.5" x14ac:dyDescent="0.35">
      <c r="A151" s="62" t="s">
        <v>235</v>
      </c>
      <c r="B151" s="62">
        <v>367546</v>
      </c>
      <c r="C151" s="42">
        <v>380887</v>
      </c>
      <c r="D151" s="42">
        <v>399453</v>
      </c>
      <c r="E151" s="42">
        <v>421218</v>
      </c>
      <c r="F151" s="42">
        <v>443849</v>
      </c>
      <c r="G151" s="42">
        <v>468116</v>
      </c>
      <c r="H151" s="42">
        <v>491953</v>
      </c>
      <c r="I151" s="42">
        <v>514487</v>
      </c>
      <c r="J151" s="42">
        <v>536279</v>
      </c>
      <c r="K151" s="42">
        <v>559423</v>
      </c>
    </row>
    <row r="152" spans="1:23" x14ac:dyDescent="0.35">
      <c r="M152" s="42">
        <f>SUM(B92:B151)</f>
        <v>77045856</v>
      </c>
      <c r="N152" s="42">
        <f t="shared" ref="N152:V152" si="6">SUM(C92:C151)</f>
        <v>77878256</v>
      </c>
      <c r="O152" s="42">
        <f t="shared" si="6"/>
        <v>78664264</v>
      </c>
      <c r="P152" s="42">
        <f t="shared" si="6"/>
        <v>79409570</v>
      </c>
      <c r="Q152" s="42">
        <f t="shared" si="6"/>
        <v>80121249</v>
      </c>
      <c r="R152" s="42">
        <f t="shared" si="6"/>
        <v>80785732</v>
      </c>
      <c r="S152" s="42">
        <f t="shared" si="6"/>
        <v>81382369</v>
      </c>
      <c r="T152" s="42">
        <f t="shared" si="6"/>
        <v>81937955</v>
      </c>
      <c r="U152" s="42">
        <f t="shared" si="6"/>
        <v>82455593</v>
      </c>
      <c r="V152" s="42">
        <f t="shared" si="6"/>
        <v>82924870</v>
      </c>
    </row>
    <row r="153" spans="1:23" x14ac:dyDescent="0.35">
      <c r="L153">
        <f>L28/M152</f>
        <v>1.5611611869170484E-3</v>
      </c>
      <c r="M153" s="42">
        <f>$L$153*M152</f>
        <v>120281</v>
      </c>
      <c r="N153" s="42">
        <f t="shared" ref="N153:V153" si="7">$L$153*N152</f>
        <v>121580.51057198974</v>
      </c>
      <c r="O153" s="42">
        <f t="shared" si="7"/>
        <v>122807.59575419604</v>
      </c>
      <c r="P153" s="42">
        <f t="shared" si="7"/>
        <v>123971.13855377244</v>
      </c>
      <c r="Q153" s="42">
        <f t="shared" si="7"/>
        <v>125082.18418611637</v>
      </c>
      <c r="R153" s="42">
        <f t="shared" si="7"/>
        <v>126119.54925508257</v>
      </c>
      <c r="S153" s="42">
        <f t="shared" si="7"/>
        <v>127050.9957821612</v>
      </c>
      <c r="T153" s="42">
        <f t="shared" si="7"/>
        <v>127918.35508135569</v>
      </c>
      <c r="U153" s="42">
        <f t="shared" si="7"/>
        <v>128726.47143582907</v>
      </c>
      <c r="V153" s="42">
        <f t="shared" si="7"/>
        <v>129459.08847414194</v>
      </c>
    </row>
    <row r="155" spans="1:23" x14ac:dyDescent="0.35">
      <c r="M155" s="42">
        <f>M93+M153</f>
        <v>271156</v>
      </c>
      <c r="N155" s="42">
        <f t="shared" ref="N155:V155" si="8">N93+N153</f>
        <v>274131.11646551435</v>
      </c>
      <c r="O155" s="42">
        <f t="shared" si="8"/>
        <v>276941.83855086419</v>
      </c>
      <c r="P155" s="42">
        <f t="shared" si="8"/>
        <v>279614.67869371164</v>
      </c>
      <c r="Q155" s="42">
        <f t="shared" si="8"/>
        <v>282179.76827552431</v>
      </c>
      <c r="R155" s="42">
        <f t="shared" si="8"/>
        <v>284585.75105553941</v>
      </c>
      <c r="S155" s="42">
        <f t="shared" si="8"/>
        <v>286755.7451335151</v>
      </c>
      <c r="T155" s="42">
        <f t="shared" si="8"/>
        <v>288789.75287440181</v>
      </c>
      <c r="U155" s="42">
        <f t="shared" si="8"/>
        <v>290698.51038694504</v>
      </c>
      <c r="V155" s="42">
        <f t="shared" si="8"/>
        <v>292442.70887804788</v>
      </c>
      <c r="W155" s="42">
        <f>SUM(M155:V155)</f>
        <v>2827295.8703140635</v>
      </c>
    </row>
    <row r="157" spans="1:23" x14ac:dyDescent="0.35">
      <c r="W157">
        <f>59802/W155</f>
        <v>2.1151659657521811E-2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Final results</vt:lpstr>
      <vt:lpstr>UI</vt:lpstr>
      <vt:lpstr>Parameters</vt:lpstr>
      <vt:lpstr>Total deaths cases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AUGUSTO FERNANDES NILSON</dc:creator>
  <cp:lastModifiedBy>EDUARDO NILSON</cp:lastModifiedBy>
  <dcterms:created xsi:type="dcterms:W3CDTF">2021-04-19T13:42:32Z</dcterms:created>
  <dcterms:modified xsi:type="dcterms:W3CDTF">2022-04-06T20:29:10Z</dcterms:modified>
</cp:coreProperties>
</file>