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7635" windowHeight="697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9" i="1" l="1"/>
  <c r="C9" i="1"/>
  <c r="G8" i="1" s="1"/>
  <c r="G3" i="1"/>
  <c r="G4" i="1" s="1"/>
  <c r="C7" i="1"/>
  <c r="G2" i="1"/>
  <c r="C8" i="1"/>
  <c r="G7" i="1" l="1"/>
</calcChain>
</file>

<file path=xl/sharedStrings.xml><?xml version="1.0" encoding="utf-8"?>
<sst xmlns="http://schemas.openxmlformats.org/spreadsheetml/2006/main" count="12" uniqueCount="12">
  <si>
    <t>v_star</t>
  </si>
  <si>
    <t>a0</t>
  </si>
  <si>
    <t>v0</t>
  </si>
  <si>
    <t>d</t>
  </si>
  <si>
    <t>J</t>
  </si>
  <si>
    <t>t1</t>
  </si>
  <si>
    <t>t2</t>
  </si>
  <si>
    <t>t3</t>
  </si>
  <si>
    <t>a02_2J</t>
  </si>
  <si>
    <t>a_lim</t>
  </si>
  <si>
    <t xml:space="preserve">t1 </t>
  </si>
  <si>
    <t xml:space="preserve">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</si>
</sst>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C3" sqref="C3"/>
    </sheetView>
  </sheetViews>
  <sheetFormatPr defaultRowHeight="15" x14ac:dyDescent="0.25"/>
  <sheetData>
    <row r="2" spans="2:10" x14ac:dyDescent="0.25">
      <c r="B2" t="s">
        <v>1</v>
      </c>
      <c r="C2">
        <v>-5</v>
      </c>
      <c r="F2" t="s">
        <v>5</v>
      </c>
      <c r="G2">
        <f>(C4-C2)/C5</f>
        <v>2.2000000000000002</v>
      </c>
    </row>
    <row r="3" spans="2:10" x14ac:dyDescent="0.25">
      <c r="B3" t="s">
        <v>2</v>
      </c>
      <c r="C3">
        <v>5</v>
      </c>
      <c r="F3" t="s">
        <v>6</v>
      </c>
      <c r="G3">
        <f>C2^2/(2*C5*C4) - C2/C5 - C3/C4</f>
        <v>0.58333333333333337</v>
      </c>
    </row>
    <row r="4" spans="2:10" x14ac:dyDescent="0.25">
      <c r="B4" t="s">
        <v>3</v>
      </c>
      <c r="C4">
        <v>6</v>
      </c>
      <c r="F4" t="s">
        <v>7</v>
      </c>
      <c r="G4">
        <f>C4/C5 + G3</f>
        <v>1.7833333333333332</v>
      </c>
    </row>
    <row r="5" spans="2:10" x14ac:dyDescent="0.25">
      <c r="B5" t="s">
        <v>4</v>
      </c>
      <c r="C5">
        <v>5</v>
      </c>
    </row>
    <row r="7" spans="2:10" x14ac:dyDescent="0.25">
      <c r="B7" t="s">
        <v>8</v>
      </c>
      <c r="C7">
        <f>C2^2/(2*C5)</f>
        <v>2.5</v>
      </c>
      <c r="F7" t="s">
        <v>10</v>
      </c>
      <c r="G7" t="e">
        <f>(C9-C2)/C5</f>
        <v>#NUM!</v>
      </c>
    </row>
    <row r="8" spans="2:10" x14ac:dyDescent="0.25">
      <c r="B8" t="s">
        <v>0</v>
      </c>
      <c r="C8">
        <f xml:space="preserve"> C2^2/(2*C5) - C4^2/C5</f>
        <v>-4.7</v>
      </c>
      <c r="F8" t="s">
        <v>11</v>
      </c>
      <c r="G8" t="e">
        <f>C9/C5</f>
        <v>#NUM!</v>
      </c>
    </row>
    <row r="9" spans="2:10" x14ac:dyDescent="0.25">
      <c r="B9" t="s">
        <v>9</v>
      </c>
      <c r="C9" t="e">
        <f>SQRT((C2^2/2) - C5*C3)</f>
        <v>#NUM!</v>
      </c>
      <c r="D9">
        <f>SQRT((C2^2/2) + C5*C3)</f>
        <v>6.1237243569579451</v>
      </c>
    </row>
    <row r="14" spans="2:10" x14ac:dyDescent="0.25">
      <c r="J14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CPCT_NB_13_ADMIN</dc:creator>
  <cp:lastModifiedBy>CPCT_NB_13_ADMIN</cp:lastModifiedBy>
  <dcterms:created xsi:type="dcterms:W3CDTF">2017-08-31T13:48:10Z</dcterms:created>
  <dcterms:modified xsi:type="dcterms:W3CDTF">2017-08-31T20:02:50Z</dcterms:modified>
</cp:coreProperties>
</file>