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eduardosanzb/Documents/psp-upaep/"/>
    </mc:Choice>
  </mc:AlternateContent>
  <bookViews>
    <workbookView xWindow="180" yWindow="460" windowWidth="22300" windowHeight="14760" tabRatio="500" activeTab="1"/>
  </bookViews>
  <sheets>
    <sheet name="Yield" sheetId="1" r:id="rId1"/>
    <sheet name="ToDate%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1" i="2"/>
  <c r="B9" i="2"/>
  <c r="H3" i="1"/>
  <c r="H4" i="1"/>
  <c r="H5" i="1"/>
  <c r="H6" i="1"/>
  <c r="H7" i="1"/>
  <c r="H2" i="1"/>
  <c r="G3" i="1"/>
  <c r="G4" i="1"/>
  <c r="G5" i="1"/>
  <c r="G6" i="1"/>
  <c r="G7" i="1"/>
  <c r="G2" i="1"/>
  <c r="F7" i="1"/>
  <c r="F3" i="1"/>
  <c r="F4" i="1"/>
  <c r="F5" i="1"/>
  <c r="F6" i="1"/>
  <c r="F2" i="1"/>
  <c r="E4" i="1"/>
  <c r="E5" i="1"/>
  <c r="E6" i="1"/>
  <c r="E7" i="1"/>
  <c r="E3" i="1"/>
  <c r="E2" i="1"/>
  <c r="D4" i="1"/>
  <c r="D5" i="1"/>
  <c r="D6" i="1"/>
  <c r="D7" i="1"/>
  <c r="D3" i="1"/>
  <c r="D2" i="1"/>
</calcChain>
</file>

<file path=xl/sharedStrings.xml><?xml version="1.0" encoding="utf-8"?>
<sst xmlns="http://schemas.openxmlformats.org/spreadsheetml/2006/main" count="14" uniqueCount="14">
  <si>
    <t>FASE</t>
  </si>
  <si>
    <t>DESIGN</t>
  </si>
  <si>
    <t>REVI DE</t>
  </si>
  <si>
    <t>CODE</t>
  </si>
  <si>
    <t>REVI CO</t>
  </si>
  <si>
    <t>COMPILE</t>
  </si>
  <si>
    <t>TEST</t>
  </si>
  <si>
    <t>INJECTED</t>
  </si>
  <si>
    <t>REMOVED</t>
  </si>
  <si>
    <t>ACUM INJECT</t>
  </si>
  <si>
    <t>ACUM REMOVE</t>
  </si>
  <si>
    <t>MISSED</t>
  </si>
  <si>
    <t>GOAL</t>
  </si>
  <si>
    <t>YIELD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</si>
</sst>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2" borderId="2" xfId="0" applyFill="1" applyBorder="1" applyAlignment="1">
      <alignment wrapText="1"/>
    </xf>
    <xf numFmtId="2" fontId="0" fillId="0" borderId="0" xfId="0" applyNumberFormat="1"/>
    <xf numFmtId="0" fontId="0" fillId="0" borderId="3" xfId="0" applyBorder="1" applyAlignment="1">
      <alignment wrapText="1"/>
    </xf>
    <xf numFmtId="0" fontId="0" fillId="2" borderId="4" xfId="0" applyFill="1" applyBorder="1" applyAlignment="1">
      <alignment wrapText="1"/>
    </xf>
    <xf numFmtId="2" fontId="0" fillId="0" borderId="5" xfId="0" applyNumberFormat="1" applyBorder="1" applyAlignment="1">
      <alignment wrapText="1"/>
    </xf>
    <xf numFmtId="2" fontId="0" fillId="0" borderId="6" xfId="0" applyNumberFormat="1" applyBorder="1" applyAlignment="1">
      <alignment wrapText="1"/>
    </xf>
    <xf numFmtId="2" fontId="0" fillId="0" borderId="7" xfId="0" applyNumberFormat="1" applyBorder="1" applyAlignment="1">
      <alignment wrapText="1"/>
    </xf>
    <xf numFmtId="2" fontId="0" fillId="0" borderId="8" xfId="0" applyNumberForma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29" sqref="C29"/>
    </sheetView>
  </sheetViews>
  <sheetFormatPr baseColWidth="10" defaultRowHeight="16" x14ac:dyDescent="0.2"/>
  <sheetData>
    <row r="1" spans="1:9" ht="33" thickBot="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8" t="s">
        <v>13</v>
      </c>
      <c r="I1" s="5"/>
    </row>
    <row r="2" spans="1:9" x14ac:dyDescent="0.2">
      <c r="A2" s="1" t="s">
        <v>1</v>
      </c>
      <c r="B2" s="2">
        <v>5</v>
      </c>
      <c r="C2" s="2">
        <v>0</v>
      </c>
      <c r="D2" s="3">
        <f>B2</f>
        <v>5</v>
      </c>
      <c r="E2" s="3">
        <f>C2</f>
        <v>0</v>
      </c>
      <c r="F2" s="3">
        <f>D2-E2</f>
        <v>5</v>
      </c>
      <c r="G2" s="7">
        <f>C2+F2</f>
        <v>5</v>
      </c>
      <c r="H2" s="10">
        <f>(C2/G2)*100</f>
        <v>0</v>
      </c>
      <c r="I2" s="6"/>
    </row>
    <row r="3" spans="1:9" x14ac:dyDescent="0.2">
      <c r="A3" s="1" t="s">
        <v>2</v>
      </c>
      <c r="B3" s="2">
        <v>0</v>
      </c>
      <c r="C3" s="2">
        <v>1</v>
      </c>
      <c r="D3" s="3">
        <f>D2+B3</f>
        <v>5</v>
      </c>
      <c r="E3" s="3">
        <f>C3+E2</f>
        <v>1</v>
      </c>
      <c r="F3" s="3">
        <f t="shared" ref="F3:F6" si="0">D3-E3</f>
        <v>4</v>
      </c>
      <c r="G3" s="7">
        <f t="shared" ref="G3:G7" si="1">C3+F3</f>
        <v>5</v>
      </c>
      <c r="H3" s="11">
        <f t="shared" ref="H3:H7" si="2">(C3/G3)*100</f>
        <v>20</v>
      </c>
      <c r="I3" s="6"/>
    </row>
    <row r="4" spans="1:9" x14ac:dyDescent="0.2">
      <c r="A4" s="1" t="s">
        <v>3</v>
      </c>
      <c r="B4" s="2">
        <v>6</v>
      </c>
      <c r="C4" s="2">
        <v>3</v>
      </c>
      <c r="D4" s="3">
        <f t="shared" ref="D4:D7" si="3">D3+B4</f>
        <v>11</v>
      </c>
      <c r="E4" s="3">
        <f t="shared" ref="E4:E7" si="4">C4+E3</f>
        <v>4</v>
      </c>
      <c r="F4" s="3">
        <f t="shared" si="0"/>
        <v>7</v>
      </c>
      <c r="G4" s="7">
        <f t="shared" si="1"/>
        <v>10</v>
      </c>
      <c r="H4" s="11">
        <f t="shared" si="2"/>
        <v>30</v>
      </c>
      <c r="I4" s="6"/>
    </row>
    <row r="5" spans="1:9" ht="17" thickBot="1" x14ac:dyDescent="0.25">
      <c r="A5" s="1" t="s">
        <v>4</v>
      </c>
      <c r="B5" s="2">
        <v>0</v>
      </c>
      <c r="C5" s="2">
        <v>3</v>
      </c>
      <c r="D5" s="3">
        <f t="shared" si="3"/>
        <v>11</v>
      </c>
      <c r="E5" s="3">
        <f t="shared" si="4"/>
        <v>7</v>
      </c>
      <c r="F5" s="3">
        <f t="shared" si="0"/>
        <v>4</v>
      </c>
      <c r="G5" s="7">
        <f t="shared" si="1"/>
        <v>7</v>
      </c>
      <c r="H5" s="12">
        <f t="shared" si="2"/>
        <v>42.857142857142854</v>
      </c>
      <c r="I5" s="6"/>
    </row>
    <row r="6" spans="1:9" x14ac:dyDescent="0.2">
      <c r="A6" s="1" t="s">
        <v>5</v>
      </c>
      <c r="B6" s="2">
        <v>0</v>
      </c>
      <c r="C6" s="2">
        <v>3</v>
      </c>
      <c r="D6" s="3">
        <f t="shared" si="3"/>
        <v>11</v>
      </c>
      <c r="E6" s="3">
        <f t="shared" si="4"/>
        <v>10</v>
      </c>
      <c r="F6" s="3">
        <f t="shared" si="0"/>
        <v>1</v>
      </c>
      <c r="G6" s="3">
        <f t="shared" si="1"/>
        <v>4</v>
      </c>
      <c r="H6" s="9">
        <f t="shared" si="2"/>
        <v>75</v>
      </c>
      <c r="I6" s="6"/>
    </row>
    <row r="7" spans="1:9" x14ac:dyDescent="0.2">
      <c r="A7" s="1" t="s">
        <v>6</v>
      </c>
      <c r="B7" s="2">
        <v>0</v>
      </c>
      <c r="C7" s="2">
        <v>1</v>
      </c>
      <c r="D7" s="3">
        <f t="shared" si="3"/>
        <v>11</v>
      </c>
      <c r="E7" s="3">
        <f t="shared" si="4"/>
        <v>11</v>
      </c>
      <c r="F7" s="3">
        <f>D7-E7</f>
        <v>0</v>
      </c>
      <c r="G7" s="3">
        <f t="shared" si="1"/>
        <v>1</v>
      </c>
      <c r="H7" s="4">
        <f t="shared" si="2"/>
        <v>100</v>
      </c>
      <c r="I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6" sqref="B6"/>
    </sheetView>
  </sheetViews>
  <sheetFormatPr baseColWidth="10" defaultRowHeight="16" x14ac:dyDescent="0.2"/>
  <sheetData>
    <row r="1" spans="1:2" ht="17" thickBot="1" x14ac:dyDescent="0.25">
      <c r="A1" s="13">
        <v>0</v>
      </c>
      <c r="B1" s="14">
        <f>A1/$A$8</f>
        <v>0</v>
      </c>
    </row>
    <row r="2" spans="1:2" ht="17" thickBot="1" x14ac:dyDescent="0.25">
      <c r="A2" s="13">
        <v>0</v>
      </c>
      <c r="B2" s="14">
        <f t="shared" ref="B2:B8" si="0">A2/$A$8</f>
        <v>0</v>
      </c>
    </row>
    <row r="3" spans="1:2" ht="17" thickBot="1" x14ac:dyDescent="0.25">
      <c r="A3" s="13">
        <v>0</v>
      </c>
      <c r="B3" s="14">
        <f t="shared" si="0"/>
        <v>0</v>
      </c>
    </row>
    <row r="4" spans="1:2" ht="17" thickBot="1" x14ac:dyDescent="0.25">
      <c r="A4" s="13">
        <v>43</v>
      </c>
      <c r="B4" s="14">
        <f t="shared" si="0"/>
        <v>0.72881355932203384</v>
      </c>
    </row>
    <row r="5" spans="1:2" ht="17" thickBot="1" x14ac:dyDescent="0.25">
      <c r="A5" s="13">
        <v>4</v>
      </c>
      <c r="B5" s="14">
        <f t="shared" si="0"/>
        <v>6.7796610169491525E-2</v>
      </c>
    </row>
    <row r="6" spans="1:2" ht="17" thickBot="1" x14ac:dyDescent="0.25">
      <c r="A6" s="13">
        <v>11</v>
      </c>
      <c r="B6" s="14">
        <f t="shared" si="0"/>
        <v>0.1864406779661017</v>
      </c>
    </row>
    <row r="7" spans="1:2" ht="17" thickBot="1" x14ac:dyDescent="0.25">
      <c r="A7" s="13">
        <v>4</v>
      </c>
      <c r="B7" s="14">
        <f t="shared" si="0"/>
        <v>6.7796610169491525E-2</v>
      </c>
    </row>
    <row r="8" spans="1:2" ht="17" thickBot="1" x14ac:dyDescent="0.25">
      <c r="A8" s="13">
        <v>59</v>
      </c>
      <c r="B8" s="14">
        <f t="shared" si="0"/>
        <v>1</v>
      </c>
    </row>
    <row r="9" spans="1:2" ht="17" thickBot="1" x14ac:dyDescent="0.25">
      <c r="A9" s="13">
        <v>1</v>
      </c>
      <c r="B9" s="14">
        <f t="shared" ref="B2:B9" si="1">A9/$A$9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</vt:lpstr>
      <vt:lpstr>ToDate%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2016-01-29T03:16:37Z</dcterms:created>
  <dcterms:modified xsi:type="dcterms:W3CDTF">2016-02-05T20:09:12Z</dcterms:modified>
</cp:coreProperties>
</file>