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3fefb37af455394/Projects/critical-path/"/>
    </mc:Choice>
  </mc:AlternateContent>
  <xr:revisionPtr revIDLastSave="288" documentId="8_{131527B4-FAAA-438F-83BB-B1C77EC79107}" xr6:coauthVersionLast="47" xr6:coauthVersionMax="47" xr10:uidLastSave="{05036523-3DAA-40D8-A203-A373D6B0937C}"/>
  <bookViews>
    <workbookView xWindow="-108" yWindow="-108" windowWidth="23256" windowHeight="13176" activeTab="3" xr2:uid="{1229FC14-F1CD-438A-8DD2-6E45EB8D762A}"/>
  </bookViews>
  <sheets>
    <sheet name="1" sheetId="2" r:id="rId1"/>
    <sheet name="2" sheetId="4" r:id="rId2"/>
    <sheet name="3" sheetId="3" r:id="rId3"/>
    <sheet name="4" sheetId="5" r:id="rId4"/>
    <sheet name="5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5" l="1"/>
  <c r="P18" i="5"/>
  <c r="E11" i="5"/>
  <c r="I18" i="5"/>
  <c r="J16" i="5"/>
  <c r="N9" i="5" s="1"/>
  <c r="Q4" i="5" s="1"/>
  <c r="E9" i="5"/>
  <c r="I16" i="5" s="1"/>
  <c r="J4" i="5"/>
  <c r="I4" i="5"/>
  <c r="E9" i="1"/>
  <c r="I4" i="1" s="1"/>
  <c r="Q5" i="3"/>
  <c r="P5" i="3" s="1"/>
  <c r="Q17" i="3"/>
  <c r="P17" i="3" s="1"/>
  <c r="J16" i="3"/>
  <c r="N9" i="3" s="1"/>
  <c r="Q4" i="3" s="1"/>
  <c r="E9" i="3"/>
  <c r="I16" i="3" s="1"/>
  <c r="J4" i="3"/>
  <c r="U9" i="4"/>
  <c r="J16" i="4"/>
  <c r="N9" i="4" s="1"/>
  <c r="Q4" i="4" s="1"/>
  <c r="E9" i="4"/>
  <c r="I16" i="4" s="1"/>
  <c r="J4" i="4"/>
  <c r="I4" i="4"/>
  <c r="J16" i="1"/>
  <c r="Q16" i="1" s="1"/>
  <c r="J4" i="1"/>
  <c r="Q16" i="5" l="1"/>
  <c r="U9" i="5" s="1"/>
  <c r="Q5" i="5" s="1"/>
  <c r="P5" i="5" s="1"/>
  <c r="M9" i="5"/>
  <c r="P16" i="5"/>
  <c r="N10" i="3"/>
  <c r="M10" i="3" s="1"/>
  <c r="J17" i="3" s="1"/>
  <c r="I17" i="3" s="1"/>
  <c r="F10" i="3" s="1"/>
  <c r="E10" i="3" s="1"/>
  <c r="J5" i="3"/>
  <c r="I5" i="3" s="1"/>
  <c r="U9" i="3"/>
  <c r="P16" i="3"/>
  <c r="M9" i="3"/>
  <c r="P4" i="3" s="1"/>
  <c r="Q16" i="3"/>
  <c r="I4" i="3"/>
  <c r="M9" i="4"/>
  <c r="P4" i="4" s="1"/>
  <c r="P16" i="4"/>
  <c r="Q16" i="4"/>
  <c r="U9" i="2"/>
  <c r="N9" i="1"/>
  <c r="Q4" i="1" s="1"/>
  <c r="U9" i="1" s="1"/>
  <c r="Q5" i="1" s="1"/>
  <c r="P5" i="1" s="1"/>
  <c r="J5" i="1" s="1"/>
  <c r="I5" i="1" s="1"/>
  <c r="I6" i="1" s="1"/>
  <c r="I16" i="1"/>
  <c r="Q17" i="5" l="1"/>
  <c r="P17" i="5" s="1"/>
  <c r="J5" i="5"/>
  <c r="I5" i="5" s="1"/>
  <c r="I6" i="5" s="1"/>
  <c r="N10" i="5"/>
  <c r="M10" i="5" s="1"/>
  <c r="P4" i="5"/>
  <c r="Q17" i="1"/>
  <c r="P17" i="1" s="1"/>
  <c r="P18" i="1" s="1"/>
  <c r="N10" i="1"/>
  <c r="M10" i="1" s="1"/>
  <c r="J17" i="1" s="1"/>
  <c r="I17" i="1" s="1"/>
  <c r="F10" i="1" s="1"/>
  <c r="E10" i="1" s="1"/>
  <c r="E11" i="1" s="1"/>
  <c r="M9" i="1"/>
  <c r="P16" i="1"/>
  <c r="J17" i="5" l="1"/>
  <c r="I17" i="5" s="1"/>
  <c r="M11" i="5"/>
  <c r="F10" i="5"/>
  <c r="E10" i="5" s="1"/>
  <c r="I18" i="1"/>
  <c r="P4" i="1"/>
  <c r="P6" i="1" s="1"/>
  <c r="M11" i="1"/>
</calcChain>
</file>

<file path=xl/sharedStrings.xml><?xml version="1.0" encoding="utf-8"?>
<sst xmlns="http://schemas.openxmlformats.org/spreadsheetml/2006/main" count="40" uniqueCount="8">
  <si>
    <t>A</t>
  </si>
  <si>
    <t>B</t>
  </si>
  <si>
    <t>D</t>
  </si>
  <si>
    <t>E</t>
  </si>
  <si>
    <t>F</t>
  </si>
  <si>
    <t>Fim</t>
  </si>
  <si>
    <t>Início</t>
  </si>
  <si>
    <t xml:space="preserve">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</si>
</sst>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0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/>
    <xf numFmtId="0" fontId="3" fillId="4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3</xdr:row>
      <xdr:rowOff>243840</xdr:rowOff>
    </xdr:from>
    <xdr:to>
      <xdr:col>7</xdr:col>
      <xdr:colOff>594360</xdr:colOff>
      <xdr:row>6</xdr:row>
      <xdr:rowOff>320040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58B6DD58-D3A5-41FD-ABA5-B0B9071DA7E8}"/>
            </a:ext>
          </a:extLst>
        </xdr:cNvPr>
        <xdr:cNvCxnSpPr/>
      </xdr:nvCxnSpPr>
      <xdr:spPr>
        <a:xfrm flipV="1">
          <a:off x="3688080" y="1226820"/>
          <a:ext cx="1173480" cy="10591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15240</xdr:rowOff>
    </xdr:from>
    <xdr:to>
      <xdr:col>8</xdr:col>
      <xdr:colOff>0</xdr:colOff>
      <xdr:row>14</xdr:row>
      <xdr:rowOff>7620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C3838A44-2128-4639-B580-C004C3259997}"/>
            </a:ext>
          </a:extLst>
        </xdr:cNvPr>
        <xdr:cNvCxnSpPr/>
      </xdr:nvCxnSpPr>
      <xdr:spPr>
        <a:xfrm>
          <a:off x="3657600" y="3291840"/>
          <a:ext cx="1219200" cy="13030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53340</xdr:colOff>
      <xdr:row>10</xdr:row>
      <xdr:rowOff>7620</xdr:rowOff>
    </xdr:from>
    <xdr:to>
      <xdr:col>12</xdr:col>
      <xdr:colOff>7620</xdr:colOff>
      <xdr:row>13</xdr:row>
      <xdr:rowOff>312420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A1791259-C5A4-4791-9161-2C4B70F895BC}"/>
            </a:ext>
          </a:extLst>
        </xdr:cNvPr>
        <xdr:cNvCxnSpPr/>
      </xdr:nvCxnSpPr>
      <xdr:spPr>
        <a:xfrm flipV="1">
          <a:off x="6149340" y="3284220"/>
          <a:ext cx="1173480" cy="12877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</xdr:colOff>
      <xdr:row>5</xdr:row>
      <xdr:rowOff>22860</xdr:rowOff>
    </xdr:from>
    <xdr:to>
      <xdr:col>14</xdr:col>
      <xdr:colOff>586740</xdr:colOff>
      <xdr:row>7</xdr:row>
      <xdr:rowOff>0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2D6C3D55-4AAB-4FEE-8FDD-FDE4C1250916}"/>
            </a:ext>
          </a:extLst>
        </xdr:cNvPr>
        <xdr:cNvCxnSpPr/>
      </xdr:nvCxnSpPr>
      <xdr:spPr>
        <a:xfrm flipV="1">
          <a:off x="8564880" y="1661160"/>
          <a:ext cx="556260" cy="6324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2</xdr:row>
      <xdr:rowOff>320040</xdr:rowOff>
    </xdr:from>
    <xdr:to>
      <xdr:col>14</xdr:col>
      <xdr:colOff>601980</xdr:colOff>
      <xdr:row>3</xdr:row>
      <xdr:rowOff>7620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57674683-DE9A-4BCD-8410-D39F7F8F3DB2}"/>
            </a:ext>
          </a:extLst>
        </xdr:cNvPr>
        <xdr:cNvCxnSpPr/>
      </xdr:nvCxnSpPr>
      <xdr:spPr>
        <a:xfrm>
          <a:off x="6111240" y="975360"/>
          <a:ext cx="3025140" cy="152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</xdr:colOff>
      <xdr:row>9</xdr:row>
      <xdr:rowOff>30480</xdr:rowOff>
    </xdr:from>
    <xdr:to>
      <xdr:col>19</xdr:col>
      <xdr:colOff>594360</xdr:colOff>
      <xdr:row>13</xdr:row>
      <xdr:rowOff>320040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170D904E-9843-45BF-8AB4-D43101EED6BD}"/>
            </a:ext>
          </a:extLst>
        </xdr:cNvPr>
        <xdr:cNvCxnSpPr/>
      </xdr:nvCxnSpPr>
      <xdr:spPr>
        <a:xfrm flipV="1">
          <a:off x="10378440" y="2979420"/>
          <a:ext cx="1798320" cy="16002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</xdr:row>
      <xdr:rowOff>320040</xdr:rowOff>
    </xdr:from>
    <xdr:to>
      <xdr:col>19</xdr:col>
      <xdr:colOff>594360</xdr:colOff>
      <xdr:row>6</xdr:row>
      <xdr:rowOff>320040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501F4661-1E99-4C28-A3E0-63FA2DE09628}"/>
            </a:ext>
          </a:extLst>
        </xdr:cNvPr>
        <xdr:cNvCxnSpPr/>
      </xdr:nvCxnSpPr>
      <xdr:spPr>
        <a:xfrm>
          <a:off x="10363200" y="1303020"/>
          <a:ext cx="1813560" cy="9829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7</xdr:row>
      <xdr:rowOff>320040</xdr:rowOff>
    </xdr:from>
    <xdr:to>
      <xdr:col>3</xdr:col>
      <xdr:colOff>601980</xdr:colOff>
      <xdr:row>8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282D1C38-F600-4E9F-B9D6-BFAA24B8584C}"/>
            </a:ext>
          </a:extLst>
        </xdr:cNvPr>
        <xdr:cNvCxnSpPr/>
      </xdr:nvCxnSpPr>
      <xdr:spPr>
        <a:xfrm>
          <a:off x="1226820" y="2613660"/>
          <a:ext cx="1203960" cy="76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15</xdr:row>
      <xdr:rowOff>0</xdr:rowOff>
    </xdr:from>
    <xdr:to>
      <xdr:col>14</xdr:col>
      <xdr:colOff>571500</xdr:colOff>
      <xdr:row>15</xdr:row>
      <xdr:rowOff>7620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80278233-AD42-4FA4-B2E2-27571A96AF49}"/>
            </a:ext>
          </a:extLst>
        </xdr:cNvPr>
        <xdr:cNvCxnSpPr/>
      </xdr:nvCxnSpPr>
      <xdr:spPr>
        <a:xfrm flipV="1">
          <a:off x="6111240" y="4914900"/>
          <a:ext cx="2994660" cy="76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3</xdr:row>
      <xdr:rowOff>243840</xdr:rowOff>
    </xdr:from>
    <xdr:to>
      <xdr:col>7</xdr:col>
      <xdr:colOff>594360</xdr:colOff>
      <xdr:row>6</xdr:row>
      <xdr:rowOff>320040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678FE714-BFE9-444D-B8EC-F17AF87F3E28}"/>
            </a:ext>
          </a:extLst>
        </xdr:cNvPr>
        <xdr:cNvCxnSpPr/>
      </xdr:nvCxnSpPr>
      <xdr:spPr>
        <a:xfrm flipV="1">
          <a:off x="3688080" y="1226820"/>
          <a:ext cx="1173480" cy="10591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15240</xdr:rowOff>
    </xdr:from>
    <xdr:to>
      <xdr:col>8</xdr:col>
      <xdr:colOff>0</xdr:colOff>
      <xdr:row>14</xdr:row>
      <xdr:rowOff>7620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7081478-6278-4334-8F83-5DEE92C779BB}"/>
            </a:ext>
          </a:extLst>
        </xdr:cNvPr>
        <xdr:cNvCxnSpPr/>
      </xdr:nvCxnSpPr>
      <xdr:spPr>
        <a:xfrm>
          <a:off x="3657600" y="3291840"/>
          <a:ext cx="1219200" cy="13030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53340</xdr:colOff>
      <xdr:row>10</xdr:row>
      <xdr:rowOff>7620</xdr:rowOff>
    </xdr:from>
    <xdr:to>
      <xdr:col>12</xdr:col>
      <xdr:colOff>7620</xdr:colOff>
      <xdr:row>13</xdr:row>
      <xdr:rowOff>312420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EAC8695D-22DC-4650-989D-41AEB195AD19}"/>
            </a:ext>
          </a:extLst>
        </xdr:cNvPr>
        <xdr:cNvCxnSpPr/>
      </xdr:nvCxnSpPr>
      <xdr:spPr>
        <a:xfrm flipV="1">
          <a:off x="6149340" y="3284220"/>
          <a:ext cx="1173480" cy="12877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</xdr:colOff>
      <xdr:row>5</xdr:row>
      <xdr:rowOff>22860</xdr:rowOff>
    </xdr:from>
    <xdr:to>
      <xdr:col>14</xdr:col>
      <xdr:colOff>586740</xdr:colOff>
      <xdr:row>7</xdr:row>
      <xdr:rowOff>0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D5B3ECC5-7974-4159-8784-F27A37054FDB}"/>
            </a:ext>
          </a:extLst>
        </xdr:cNvPr>
        <xdr:cNvCxnSpPr/>
      </xdr:nvCxnSpPr>
      <xdr:spPr>
        <a:xfrm flipV="1">
          <a:off x="8564880" y="1661160"/>
          <a:ext cx="556260" cy="6324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2</xdr:row>
      <xdr:rowOff>320040</xdr:rowOff>
    </xdr:from>
    <xdr:to>
      <xdr:col>14</xdr:col>
      <xdr:colOff>601980</xdr:colOff>
      <xdr:row>3</xdr:row>
      <xdr:rowOff>7620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91D7728B-0205-43C6-81E5-DDA3CDFF5219}"/>
            </a:ext>
          </a:extLst>
        </xdr:cNvPr>
        <xdr:cNvCxnSpPr/>
      </xdr:nvCxnSpPr>
      <xdr:spPr>
        <a:xfrm>
          <a:off x="6111240" y="975360"/>
          <a:ext cx="3025140" cy="152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</xdr:colOff>
      <xdr:row>9</xdr:row>
      <xdr:rowOff>30480</xdr:rowOff>
    </xdr:from>
    <xdr:to>
      <xdr:col>19</xdr:col>
      <xdr:colOff>594360</xdr:colOff>
      <xdr:row>13</xdr:row>
      <xdr:rowOff>320040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8372250D-0952-492B-AF5D-D75C3AFCF78C}"/>
            </a:ext>
          </a:extLst>
        </xdr:cNvPr>
        <xdr:cNvCxnSpPr/>
      </xdr:nvCxnSpPr>
      <xdr:spPr>
        <a:xfrm flipV="1">
          <a:off x="10378440" y="2979420"/>
          <a:ext cx="1798320" cy="16002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</xdr:row>
      <xdr:rowOff>320040</xdr:rowOff>
    </xdr:from>
    <xdr:to>
      <xdr:col>19</xdr:col>
      <xdr:colOff>594360</xdr:colOff>
      <xdr:row>6</xdr:row>
      <xdr:rowOff>320040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660EE1C2-B583-4C7A-944B-05F055217B72}"/>
            </a:ext>
          </a:extLst>
        </xdr:cNvPr>
        <xdr:cNvCxnSpPr/>
      </xdr:nvCxnSpPr>
      <xdr:spPr>
        <a:xfrm>
          <a:off x="10363200" y="1303020"/>
          <a:ext cx="1813560" cy="9829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7</xdr:row>
      <xdr:rowOff>320040</xdr:rowOff>
    </xdr:from>
    <xdr:to>
      <xdr:col>3</xdr:col>
      <xdr:colOff>601980</xdr:colOff>
      <xdr:row>8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DCB404-33D2-45E3-B35A-94AE0EBF4E68}"/>
            </a:ext>
          </a:extLst>
        </xdr:cNvPr>
        <xdr:cNvCxnSpPr/>
      </xdr:nvCxnSpPr>
      <xdr:spPr>
        <a:xfrm>
          <a:off x="1226820" y="2613660"/>
          <a:ext cx="1203960" cy="76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15</xdr:row>
      <xdr:rowOff>0</xdr:rowOff>
    </xdr:from>
    <xdr:to>
      <xdr:col>14</xdr:col>
      <xdr:colOff>571500</xdr:colOff>
      <xdr:row>15</xdr:row>
      <xdr:rowOff>7620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2916C248-7DB0-4D22-A0B9-3AA097B0EB43}"/>
            </a:ext>
          </a:extLst>
        </xdr:cNvPr>
        <xdr:cNvCxnSpPr/>
      </xdr:nvCxnSpPr>
      <xdr:spPr>
        <a:xfrm flipV="1">
          <a:off x="6111240" y="4914900"/>
          <a:ext cx="2994660" cy="76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</xdr:colOff>
      <xdr:row>3</xdr:row>
      <xdr:rowOff>243840</xdr:rowOff>
    </xdr:from>
    <xdr:to>
      <xdr:col>7</xdr:col>
      <xdr:colOff>594360</xdr:colOff>
      <xdr:row>6</xdr:row>
      <xdr:rowOff>320040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F710EAFF-3C0D-48C9-9ED4-26B9461BF5E8}"/>
            </a:ext>
          </a:extLst>
        </xdr:cNvPr>
        <xdr:cNvCxnSpPr/>
      </xdr:nvCxnSpPr>
      <xdr:spPr>
        <a:xfrm flipV="1">
          <a:off x="3688080" y="1226820"/>
          <a:ext cx="1173480" cy="10591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15240</xdr:rowOff>
    </xdr:from>
    <xdr:to>
      <xdr:col>8</xdr:col>
      <xdr:colOff>0</xdr:colOff>
      <xdr:row>14</xdr:row>
      <xdr:rowOff>7620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75C1C791-788F-4C7A-A4B8-234EF8E70B2B}"/>
            </a:ext>
          </a:extLst>
        </xdr:cNvPr>
        <xdr:cNvCxnSpPr/>
      </xdr:nvCxnSpPr>
      <xdr:spPr>
        <a:xfrm>
          <a:off x="3657600" y="3291840"/>
          <a:ext cx="1219200" cy="13030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53340</xdr:colOff>
      <xdr:row>10</xdr:row>
      <xdr:rowOff>7620</xdr:rowOff>
    </xdr:from>
    <xdr:to>
      <xdr:col>12</xdr:col>
      <xdr:colOff>7620</xdr:colOff>
      <xdr:row>13</xdr:row>
      <xdr:rowOff>312420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8A6D5166-E737-44A3-99EA-480D3C81A165}"/>
            </a:ext>
          </a:extLst>
        </xdr:cNvPr>
        <xdr:cNvCxnSpPr/>
      </xdr:nvCxnSpPr>
      <xdr:spPr>
        <a:xfrm flipV="1">
          <a:off x="6149340" y="3284220"/>
          <a:ext cx="1173480" cy="12877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</xdr:colOff>
      <xdr:row>5</xdr:row>
      <xdr:rowOff>22860</xdr:rowOff>
    </xdr:from>
    <xdr:to>
      <xdr:col>14</xdr:col>
      <xdr:colOff>586740</xdr:colOff>
      <xdr:row>7</xdr:row>
      <xdr:rowOff>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5CE9E85D-5643-44BD-917E-4AA32AD6AC3A}"/>
            </a:ext>
          </a:extLst>
        </xdr:cNvPr>
        <xdr:cNvCxnSpPr/>
      </xdr:nvCxnSpPr>
      <xdr:spPr>
        <a:xfrm flipV="1">
          <a:off x="8564880" y="1661160"/>
          <a:ext cx="556260" cy="6324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2</xdr:row>
      <xdr:rowOff>320040</xdr:rowOff>
    </xdr:from>
    <xdr:to>
      <xdr:col>14</xdr:col>
      <xdr:colOff>601980</xdr:colOff>
      <xdr:row>3</xdr:row>
      <xdr:rowOff>7620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9BABD3BC-EE50-4D85-A912-563F166F818C}"/>
            </a:ext>
          </a:extLst>
        </xdr:cNvPr>
        <xdr:cNvCxnSpPr/>
      </xdr:nvCxnSpPr>
      <xdr:spPr>
        <a:xfrm>
          <a:off x="6111240" y="975360"/>
          <a:ext cx="3025140" cy="152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</xdr:colOff>
      <xdr:row>9</xdr:row>
      <xdr:rowOff>30480</xdr:rowOff>
    </xdr:from>
    <xdr:to>
      <xdr:col>19</xdr:col>
      <xdr:colOff>594360</xdr:colOff>
      <xdr:row>13</xdr:row>
      <xdr:rowOff>320040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683F351E-F834-4D2A-87EF-F3A8775DABB7}"/>
            </a:ext>
          </a:extLst>
        </xdr:cNvPr>
        <xdr:cNvCxnSpPr/>
      </xdr:nvCxnSpPr>
      <xdr:spPr>
        <a:xfrm flipV="1">
          <a:off x="10378440" y="2979420"/>
          <a:ext cx="1798320" cy="16002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</xdr:row>
      <xdr:rowOff>320040</xdr:rowOff>
    </xdr:from>
    <xdr:to>
      <xdr:col>19</xdr:col>
      <xdr:colOff>594360</xdr:colOff>
      <xdr:row>6</xdr:row>
      <xdr:rowOff>320040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FC821FB8-8CF8-42D1-8345-74C92D5EDBC5}"/>
            </a:ext>
          </a:extLst>
        </xdr:cNvPr>
        <xdr:cNvCxnSpPr/>
      </xdr:nvCxnSpPr>
      <xdr:spPr>
        <a:xfrm>
          <a:off x="10363200" y="1303020"/>
          <a:ext cx="1813560" cy="9829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7</xdr:row>
      <xdr:rowOff>320040</xdr:rowOff>
    </xdr:from>
    <xdr:to>
      <xdr:col>3</xdr:col>
      <xdr:colOff>601980</xdr:colOff>
      <xdr:row>8</xdr:row>
      <xdr:rowOff>0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6FDDB6B1-70DF-4A88-B271-57E0BF537FDE}"/>
            </a:ext>
          </a:extLst>
        </xdr:cNvPr>
        <xdr:cNvCxnSpPr/>
      </xdr:nvCxnSpPr>
      <xdr:spPr>
        <a:xfrm>
          <a:off x="1226820" y="2613660"/>
          <a:ext cx="1203960" cy="76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15</xdr:row>
      <xdr:rowOff>0</xdr:rowOff>
    </xdr:from>
    <xdr:to>
      <xdr:col>14</xdr:col>
      <xdr:colOff>571500</xdr:colOff>
      <xdr:row>15</xdr:row>
      <xdr:rowOff>7620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DA8DC8B9-AB6A-4BCD-B850-415C938A1085}"/>
            </a:ext>
          </a:extLst>
        </xdr:cNvPr>
        <xdr:cNvCxnSpPr/>
      </xdr:nvCxnSpPr>
      <xdr:spPr>
        <a:xfrm flipV="1">
          <a:off x="6111240" y="4914900"/>
          <a:ext cx="2994660" cy="76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3</xdr:row>
      <xdr:rowOff>243840</xdr:rowOff>
    </xdr:from>
    <xdr:to>
      <xdr:col>7</xdr:col>
      <xdr:colOff>594360</xdr:colOff>
      <xdr:row>6</xdr:row>
      <xdr:rowOff>320040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1EE9CA4D-C82E-4455-9204-0BB7A6E2D9B6}"/>
            </a:ext>
          </a:extLst>
        </xdr:cNvPr>
        <xdr:cNvCxnSpPr/>
      </xdr:nvCxnSpPr>
      <xdr:spPr>
        <a:xfrm flipV="1">
          <a:off x="3688080" y="1226820"/>
          <a:ext cx="1173480" cy="10591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15240</xdr:rowOff>
    </xdr:from>
    <xdr:to>
      <xdr:col>8</xdr:col>
      <xdr:colOff>0</xdr:colOff>
      <xdr:row>14</xdr:row>
      <xdr:rowOff>7620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9A94838D-A18F-4E6C-80E7-67936B2616F2}"/>
            </a:ext>
          </a:extLst>
        </xdr:cNvPr>
        <xdr:cNvCxnSpPr/>
      </xdr:nvCxnSpPr>
      <xdr:spPr>
        <a:xfrm>
          <a:off x="3657600" y="3291840"/>
          <a:ext cx="1219200" cy="13030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53340</xdr:colOff>
      <xdr:row>10</xdr:row>
      <xdr:rowOff>7620</xdr:rowOff>
    </xdr:from>
    <xdr:to>
      <xdr:col>12</xdr:col>
      <xdr:colOff>7620</xdr:colOff>
      <xdr:row>13</xdr:row>
      <xdr:rowOff>312420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8BCBAF85-C3F9-4D8E-9433-A7F007A98457}"/>
            </a:ext>
          </a:extLst>
        </xdr:cNvPr>
        <xdr:cNvCxnSpPr/>
      </xdr:nvCxnSpPr>
      <xdr:spPr>
        <a:xfrm flipV="1">
          <a:off x="6149340" y="3284220"/>
          <a:ext cx="1173480" cy="12877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</xdr:colOff>
      <xdr:row>5</xdr:row>
      <xdr:rowOff>22860</xdr:rowOff>
    </xdr:from>
    <xdr:to>
      <xdr:col>14</xdr:col>
      <xdr:colOff>586740</xdr:colOff>
      <xdr:row>7</xdr:row>
      <xdr:rowOff>0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630F106-47C4-410A-B17C-27F685DFFD22}"/>
            </a:ext>
          </a:extLst>
        </xdr:cNvPr>
        <xdr:cNvCxnSpPr/>
      </xdr:nvCxnSpPr>
      <xdr:spPr>
        <a:xfrm flipV="1">
          <a:off x="8564880" y="1661160"/>
          <a:ext cx="556260" cy="6324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2</xdr:row>
      <xdr:rowOff>320040</xdr:rowOff>
    </xdr:from>
    <xdr:to>
      <xdr:col>14</xdr:col>
      <xdr:colOff>601980</xdr:colOff>
      <xdr:row>3</xdr:row>
      <xdr:rowOff>7620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2FBCE3C5-BC66-4176-B860-D7B70FD18D85}"/>
            </a:ext>
          </a:extLst>
        </xdr:cNvPr>
        <xdr:cNvCxnSpPr/>
      </xdr:nvCxnSpPr>
      <xdr:spPr>
        <a:xfrm>
          <a:off x="6111240" y="975360"/>
          <a:ext cx="3025140" cy="152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</xdr:colOff>
      <xdr:row>9</xdr:row>
      <xdr:rowOff>30480</xdr:rowOff>
    </xdr:from>
    <xdr:to>
      <xdr:col>19</xdr:col>
      <xdr:colOff>594360</xdr:colOff>
      <xdr:row>13</xdr:row>
      <xdr:rowOff>320040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F477F765-3424-4A86-8C38-DD79CF11FD9D}"/>
            </a:ext>
          </a:extLst>
        </xdr:cNvPr>
        <xdr:cNvCxnSpPr/>
      </xdr:nvCxnSpPr>
      <xdr:spPr>
        <a:xfrm flipV="1">
          <a:off x="10378440" y="2979420"/>
          <a:ext cx="1798320" cy="16002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</xdr:row>
      <xdr:rowOff>320040</xdr:rowOff>
    </xdr:from>
    <xdr:to>
      <xdr:col>19</xdr:col>
      <xdr:colOff>594360</xdr:colOff>
      <xdr:row>6</xdr:row>
      <xdr:rowOff>320040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48FDBE4F-F1C0-4BC5-B2E2-B3F2620463C9}"/>
            </a:ext>
          </a:extLst>
        </xdr:cNvPr>
        <xdr:cNvCxnSpPr/>
      </xdr:nvCxnSpPr>
      <xdr:spPr>
        <a:xfrm>
          <a:off x="10363200" y="1303020"/>
          <a:ext cx="1813560" cy="9829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7</xdr:row>
      <xdr:rowOff>320040</xdr:rowOff>
    </xdr:from>
    <xdr:to>
      <xdr:col>3</xdr:col>
      <xdr:colOff>601980</xdr:colOff>
      <xdr:row>8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2983916-EC61-4730-A598-0A2732AF5BCC}"/>
            </a:ext>
          </a:extLst>
        </xdr:cNvPr>
        <xdr:cNvCxnSpPr/>
      </xdr:nvCxnSpPr>
      <xdr:spPr>
        <a:xfrm>
          <a:off x="1226820" y="2613660"/>
          <a:ext cx="1203960" cy="76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15</xdr:row>
      <xdr:rowOff>0</xdr:rowOff>
    </xdr:from>
    <xdr:to>
      <xdr:col>14</xdr:col>
      <xdr:colOff>571500</xdr:colOff>
      <xdr:row>15</xdr:row>
      <xdr:rowOff>7620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60A5F88E-16D5-4960-B7A9-6755C3EC770C}"/>
            </a:ext>
          </a:extLst>
        </xdr:cNvPr>
        <xdr:cNvCxnSpPr/>
      </xdr:nvCxnSpPr>
      <xdr:spPr>
        <a:xfrm flipV="1">
          <a:off x="6111240" y="4914900"/>
          <a:ext cx="2994660" cy="76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</xdr:colOff>
      <xdr:row>3</xdr:row>
      <xdr:rowOff>243840</xdr:rowOff>
    </xdr:from>
    <xdr:to>
      <xdr:col>7</xdr:col>
      <xdr:colOff>594360</xdr:colOff>
      <xdr:row>6</xdr:row>
      <xdr:rowOff>320040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E382A6A7-A3A7-4F44-9FE1-2B84AE11C31B}"/>
            </a:ext>
          </a:extLst>
        </xdr:cNvPr>
        <xdr:cNvCxnSpPr/>
      </xdr:nvCxnSpPr>
      <xdr:spPr>
        <a:xfrm flipV="1">
          <a:off x="3688080" y="1226820"/>
          <a:ext cx="1173480" cy="10591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15240</xdr:rowOff>
    </xdr:from>
    <xdr:to>
      <xdr:col>8</xdr:col>
      <xdr:colOff>0</xdr:colOff>
      <xdr:row>14</xdr:row>
      <xdr:rowOff>7620</xdr:rowOff>
    </xdr:to>
    <xdr:cxnSp macro="">
      <xdr:nvCxnSpPr>
        <xdr:cNvPr id="30" name="Conector de Seta Reta 29">
          <a:extLst>
            <a:ext uri="{FF2B5EF4-FFF2-40B4-BE49-F238E27FC236}">
              <a16:creationId xmlns:a16="http://schemas.microsoft.com/office/drawing/2014/main" id="{BF6EABC2-403B-47EE-8DB7-CAE61B4970EC}"/>
            </a:ext>
          </a:extLst>
        </xdr:cNvPr>
        <xdr:cNvCxnSpPr/>
      </xdr:nvCxnSpPr>
      <xdr:spPr>
        <a:xfrm>
          <a:off x="3657600" y="3291840"/>
          <a:ext cx="1219200" cy="13030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53340</xdr:colOff>
      <xdr:row>10</xdr:row>
      <xdr:rowOff>7620</xdr:rowOff>
    </xdr:from>
    <xdr:to>
      <xdr:col>12</xdr:col>
      <xdr:colOff>7620</xdr:colOff>
      <xdr:row>13</xdr:row>
      <xdr:rowOff>312420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3CD82143-0461-42F0-AE3E-7088354A1A89}"/>
            </a:ext>
          </a:extLst>
        </xdr:cNvPr>
        <xdr:cNvCxnSpPr/>
      </xdr:nvCxnSpPr>
      <xdr:spPr>
        <a:xfrm flipV="1">
          <a:off x="6149340" y="3284220"/>
          <a:ext cx="1173480" cy="12877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</xdr:colOff>
      <xdr:row>5</xdr:row>
      <xdr:rowOff>22860</xdr:rowOff>
    </xdr:from>
    <xdr:to>
      <xdr:col>14</xdr:col>
      <xdr:colOff>586740</xdr:colOff>
      <xdr:row>7</xdr:row>
      <xdr:rowOff>0</xdr:rowOff>
    </xdr:to>
    <xdr:cxnSp macro="">
      <xdr:nvCxnSpPr>
        <xdr:cNvPr id="32" name="Conector de Seta Reta 31">
          <a:extLst>
            <a:ext uri="{FF2B5EF4-FFF2-40B4-BE49-F238E27FC236}">
              <a16:creationId xmlns:a16="http://schemas.microsoft.com/office/drawing/2014/main" id="{3F3C9351-E8DD-46B7-849D-876F3634FCBD}"/>
            </a:ext>
          </a:extLst>
        </xdr:cNvPr>
        <xdr:cNvCxnSpPr/>
      </xdr:nvCxnSpPr>
      <xdr:spPr>
        <a:xfrm flipV="1">
          <a:off x="8564880" y="1661160"/>
          <a:ext cx="556260" cy="6324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2</xdr:row>
      <xdr:rowOff>320040</xdr:rowOff>
    </xdr:from>
    <xdr:to>
      <xdr:col>14</xdr:col>
      <xdr:colOff>601980</xdr:colOff>
      <xdr:row>3</xdr:row>
      <xdr:rowOff>7620</xdr:rowOff>
    </xdr:to>
    <xdr:cxnSp macro="">
      <xdr:nvCxnSpPr>
        <xdr:cNvPr id="33" name="Conector de Seta Reta 32">
          <a:extLst>
            <a:ext uri="{FF2B5EF4-FFF2-40B4-BE49-F238E27FC236}">
              <a16:creationId xmlns:a16="http://schemas.microsoft.com/office/drawing/2014/main" id="{155C6692-1BA3-42FB-AF01-0177EC0CD70D}"/>
            </a:ext>
          </a:extLst>
        </xdr:cNvPr>
        <xdr:cNvCxnSpPr/>
      </xdr:nvCxnSpPr>
      <xdr:spPr>
        <a:xfrm>
          <a:off x="6111240" y="975360"/>
          <a:ext cx="3025140" cy="152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</xdr:colOff>
      <xdr:row>9</xdr:row>
      <xdr:rowOff>30480</xdr:rowOff>
    </xdr:from>
    <xdr:to>
      <xdr:col>19</xdr:col>
      <xdr:colOff>594360</xdr:colOff>
      <xdr:row>13</xdr:row>
      <xdr:rowOff>320040</xdr:rowOff>
    </xdr:to>
    <xdr:cxnSp macro="">
      <xdr:nvCxnSpPr>
        <xdr:cNvPr id="34" name="Conector de Seta Reta 33">
          <a:extLst>
            <a:ext uri="{FF2B5EF4-FFF2-40B4-BE49-F238E27FC236}">
              <a16:creationId xmlns:a16="http://schemas.microsoft.com/office/drawing/2014/main" id="{59D86485-07F9-4929-AB3A-1AE55EFE5322}"/>
            </a:ext>
          </a:extLst>
        </xdr:cNvPr>
        <xdr:cNvCxnSpPr/>
      </xdr:nvCxnSpPr>
      <xdr:spPr>
        <a:xfrm flipV="1">
          <a:off x="10378440" y="2979420"/>
          <a:ext cx="1798320" cy="16002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</xdr:row>
      <xdr:rowOff>320040</xdr:rowOff>
    </xdr:from>
    <xdr:to>
      <xdr:col>19</xdr:col>
      <xdr:colOff>594360</xdr:colOff>
      <xdr:row>6</xdr:row>
      <xdr:rowOff>320040</xdr:rowOff>
    </xdr:to>
    <xdr:cxnSp macro="">
      <xdr:nvCxnSpPr>
        <xdr:cNvPr id="35" name="Conector de Seta Reta 34">
          <a:extLst>
            <a:ext uri="{FF2B5EF4-FFF2-40B4-BE49-F238E27FC236}">
              <a16:creationId xmlns:a16="http://schemas.microsoft.com/office/drawing/2014/main" id="{1EC84053-7EFA-4CD7-B194-223B947F13E3}"/>
            </a:ext>
          </a:extLst>
        </xdr:cNvPr>
        <xdr:cNvCxnSpPr/>
      </xdr:nvCxnSpPr>
      <xdr:spPr>
        <a:xfrm>
          <a:off x="10363200" y="1303020"/>
          <a:ext cx="1813560" cy="9829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7</xdr:row>
      <xdr:rowOff>320040</xdr:rowOff>
    </xdr:from>
    <xdr:to>
      <xdr:col>3</xdr:col>
      <xdr:colOff>601980</xdr:colOff>
      <xdr:row>8</xdr:row>
      <xdr:rowOff>0</xdr:rowOff>
    </xdr:to>
    <xdr:cxnSp macro="">
      <xdr:nvCxnSpPr>
        <xdr:cNvPr id="36" name="Conector de Seta Reta 35">
          <a:extLst>
            <a:ext uri="{FF2B5EF4-FFF2-40B4-BE49-F238E27FC236}">
              <a16:creationId xmlns:a16="http://schemas.microsoft.com/office/drawing/2014/main" id="{F6A86079-E4AF-494A-994B-C35A0892755A}"/>
            </a:ext>
          </a:extLst>
        </xdr:cNvPr>
        <xdr:cNvCxnSpPr/>
      </xdr:nvCxnSpPr>
      <xdr:spPr>
        <a:xfrm>
          <a:off x="1226820" y="2613660"/>
          <a:ext cx="1203960" cy="76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15</xdr:row>
      <xdr:rowOff>0</xdr:rowOff>
    </xdr:from>
    <xdr:to>
      <xdr:col>14</xdr:col>
      <xdr:colOff>571500</xdr:colOff>
      <xdr:row>15</xdr:row>
      <xdr:rowOff>7620</xdr:rowOff>
    </xdr:to>
    <xdr:cxnSp macro="">
      <xdr:nvCxnSpPr>
        <xdr:cNvPr id="37" name="Conector de Seta Reta 36">
          <a:extLst>
            <a:ext uri="{FF2B5EF4-FFF2-40B4-BE49-F238E27FC236}">
              <a16:creationId xmlns:a16="http://schemas.microsoft.com/office/drawing/2014/main" id="{AE4BE834-BA97-4D39-986B-D02B788BCBE0}"/>
            </a:ext>
          </a:extLst>
        </xdr:cNvPr>
        <xdr:cNvCxnSpPr/>
      </xdr:nvCxnSpPr>
      <xdr:spPr>
        <a:xfrm flipV="1">
          <a:off x="6111240" y="4914900"/>
          <a:ext cx="2994660" cy="76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</xdr:colOff>
      <xdr:row>3</xdr:row>
      <xdr:rowOff>243840</xdr:rowOff>
    </xdr:from>
    <xdr:to>
      <xdr:col>7</xdr:col>
      <xdr:colOff>594360</xdr:colOff>
      <xdr:row>6</xdr:row>
      <xdr:rowOff>320040</xdr:rowOff>
    </xdr:to>
    <xdr:cxnSp macro="">
      <xdr:nvCxnSpPr>
        <xdr:cNvPr id="38" name="Conector de Seta Reta 37">
          <a:extLst>
            <a:ext uri="{FF2B5EF4-FFF2-40B4-BE49-F238E27FC236}">
              <a16:creationId xmlns:a16="http://schemas.microsoft.com/office/drawing/2014/main" id="{792EFB4D-E59E-40E1-BC13-F3D47AB70028}"/>
            </a:ext>
          </a:extLst>
        </xdr:cNvPr>
        <xdr:cNvCxnSpPr/>
      </xdr:nvCxnSpPr>
      <xdr:spPr>
        <a:xfrm flipV="1">
          <a:off x="3688080" y="1226820"/>
          <a:ext cx="1173480" cy="10591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15240</xdr:rowOff>
    </xdr:from>
    <xdr:to>
      <xdr:col>8</xdr:col>
      <xdr:colOff>0</xdr:colOff>
      <xdr:row>14</xdr:row>
      <xdr:rowOff>7620</xdr:rowOff>
    </xdr:to>
    <xdr:cxnSp macro="">
      <xdr:nvCxnSpPr>
        <xdr:cNvPr id="39" name="Conector de Seta Reta 38">
          <a:extLst>
            <a:ext uri="{FF2B5EF4-FFF2-40B4-BE49-F238E27FC236}">
              <a16:creationId xmlns:a16="http://schemas.microsoft.com/office/drawing/2014/main" id="{972C350B-BFA3-4086-A954-37F772E44DAA}"/>
            </a:ext>
          </a:extLst>
        </xdr:cNvPr>
        <xdr:cNvCxnSpPr/>
      </xdr:nvCxnSpPr>
      <xdr:spPr>
        <a:xfrm>
          <a:off x="3657600" y="3291840"/>
          <a:ext cx="1219200" cy="13030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53340</xdr:colOff>
      <xdr:row>10</xdr:row>
      <xdr:rowOff>7620</xdr:rowOff>
    </xdr:from>
    <xdr:to>
      <xdr:col>12</xdr:col>
      <xdr:colOff>7620</xdr:colOff>
      <xdr:row>13</xdr:row>
      <xdr:rowOff>312420</xdr:rowOff>
    </xdr:to>
    <xdr:cxnSp macro="">
      <xdr:nvCxnSpPr>
        <xdr:cNvPr id="40" name="Conector de Seta Reta 39">
          <a:extLst>
            <a:ext uri="{FF2B5EF4-FFF2-40B4-BE49-F238E27FC236}">
              <a16:creationId xmlns:a16="http://schemas.microsoft.com/office/drawing/2014/main" id="{A496E9BC-244E-408E-B8DB-DAFC2B14BAA9}"/>
            </a:ext>
          </a:extLst>
        </xdr:cNvPr>
        <xdr:cNvCxnSpPr/>
      </xdr:nvCxnSpPr>
      <xdr:spPr>
        <a:xfrm flipV="1">
          <a:off x="6149340" y="3284220"/>
          <a:ext cx="1173480" cy="12877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</xdr:colOff>
      <xdr:row>5</xdr:row>
      <xdr:rowOff>22860</xdr:rowOff>
    </xdr:from>
    <xdr:to>
      <xdr:col>14</xdr:col>
      <xdr:colOff>586740</xdr:colOff>
      <xdr:row>7</xdr:row>
      <xdr:rowOff>0</xdr:rowOff>
    </xdr:to>
    <xdr:cxnSp macro="">
      <xdr:nvCxnSpPr>
        <xdr:cNvPr id="41" name="Conector de Seta Reta 40">
          <a:extLst>
            <a:ext uri="{FF2B5EF4-FFF2-40B4-BE49-F238E27FC236}">
              <a16:creationId xmlns:a16="http://schemas.microsoft.com/office/drawing/2014/main" id="{CF4303FE-6B6E-469F-96AB-9CEDA0924623}"/>
            </a:ext>
          </a:extLst>
        </xdr:cNvPr>
        <xdr:cNvCxnSpPr/>
      </xdr:nvCxnSpPr>
      <xdr:spPr>
        <a:xfrm flipV="1">
          <a:off x="8564880" y="1661160"/>
          <a:ext cx="556260" cy="6324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2</xdr:row>
      <xdr:rowOff>320040</xdr:rowOff>
    </xdr:from>
    <xdr:to>
      <xdr:col>14</xdr:col>
      <xdr:colOff>601980</xdr:colOff>
      <xdr:row>3</xdr:row>
      <xdr:rowOff>7620</xdr:rowOff>
    </xdr:to>
    <xdr:cxnSp macro="">
      <xdr:nvCxnSpPr>
        <xdr:cNvPr id="42" name="Conector de Seta Reta 41">
          <a:extLst>
            <a:ext uri="{FF2B5EF4-FFF2-40B4-BE49-F238E27FC236}">
              <a16:creationId xmlns:a16="http://schemas.microsoft.com/office/drawing/2014/main" id="{A6335C74-47E2-4C1B-B77D-5DFB2E081C2D}"/>
            </a:ext>
          </a:extLst>
        </xdr:cNvPr>
        <xdr:cNvCxnSpPr/>
      </xdr:nvCxnSpPr>
      <xdr:spPr>
        <a:xfrm>
          <a:off x="6111240" y="975360"/>
          <a:ext cx="3025140" cy="152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</xdr:colOff>
      <xdr:row>9</xdr:row>
      <xdr:rowOff>30480</xdr:rowOff>
    </xdr:from>
    <xdr:to>
      <xdr:col>19</xdr:col>
      <xdr:colOff>594360</xdr:colOff>
      <xdr:row>13</xdr:row>
      <xdr:rowOff>320040</xdr:rowOff>
    </xdr:to>
    <xdr:cxnSp macro="">
      <xdr:nvCxnSpPr>
        <xdr:cNvPr id="43" name="Conector de Seta Reta 42">
          <a:extLst>
            <a:ext uri="{FF2B5EF4-FFF2-40B4-BE49-F238E27FC236}">
              <a16:creationId xmlns:a16="http://schemas.microsoft.com/office/drawing/2014/main" id="{7B29A215-E522-49BB-A193-D7032846863E}"/>
            </a:ext>
          </a:extLst>
        </xdr:cNvPr>
        <xdr:cNvCxnSpPr/>
      </xdr:nvCxnSpPr>
      <xdr:spPr>
        <a:xfrm flipV="1">
          <a:off x="10378440" y="2979420"/>
          <a:ext cx="1798320" cy="16002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</xdr:row>
      <xdr:rowOff>320040</xdr:rowOff>
    </xdr:from>
    <xdr:to>
      <xdr:col>19</xdr:col>
      <xdr:colOff>594360</xdr:colOff>
      <xdr:row>6</xdr:row>
      <xdr:rowOff>320040</xdr:rowOff>
    </xdr:to>
    <xdr:cxnSp macro="">
      <xdr:nvCxnSpPr>
        <xdr:cNvPr id="44" name="Conector de Seta Reta 43">
          <a:extLst>
            <a:ext uri="{FF2B5EF4-FFF2-40B4-BE49-F238E27FC236}">
              <a16:creationId xmlns:a16="http://schemas.microsoft.com/office/drawing/2014/main" id="{B3ED9633-7E3F-443E-B925-DCD63C55D495}"/>
            </a:ext>
          </a:extLst>
        </xdr:cNvPr>
        <xdr:cNvCxnSpPr/>
      </xdr:nvCxnSpPr>
      <xdr:spPr>
        <a:xfrm>
          <a:off x="10363200" y="1303020"/>
          <a:ext cx="1813560" cy="9829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7</xdr:row>
      <xdr:rowOff>320040</xdr:rowOff>
    </xdr:from>
    <xdr:to>
      <xdr:col>3</xdr:col>
      <xdr:colOff>601980</xdr:colOff>
      <xdr:row>8</xdr:row>
      <xdr:rowOff>0</xdr:rowOff>
    </xdr:to>
    <xdr:cxnSp macro="">
      <xdr:nvCxnSpPr>
        <xdr:cNvPr id="45" name="Conector de Seta Reta 44">
          <a:extLst>
            <a:ext uri="{FF2B5EF4-FFF2-40B4-BE49-F238E27FC236}">
              <a16:creationId xmlns:a16="http://schemas.microsoft.com/office/drawing/2014/main" id="{8C6B43B5-73DF-4495-AB68-E262881AEF5F}"/>
            </a:ext>
          </a:extLst>
        </xdr:cNvPr>
        <xdr:cNvCxnSpPr/>
      </xdr:nvCxnSpPr>
      <xdr:spPr>
        <a:xfrm>
          <a:off x="1226820" y="2613660"/>
          <a:ext cx="1203960" cy="76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15</xdr:row>
      <xdr:rowOff>0</xdr:rowOff>
    </xdr:from>
    <xdr:to>
      <xdr:col>14</xdr:col>
      <xdr:colOff>571500</xdr:colOff>
      <xdr:row>15</xdr:row>
      <xdr:rowOff>7620</xdr:rowOff>
    </xdr:to>
    <xdr:cxnSp macro="">
      <xdr:nvCxnSpPr>
        <xdr:cNvPr id="46" name="Conector de Seta Reta 45">
          <a:extLst>
            <a:ext uri="{FF2B5EF4-FFF2-40B4-BE49-F238E27FC236}">
              <a16:creationId xmlns:a16="http://schemas.microsoft.com/office/drawing/2014/main" id="{04F12FD0-7C3F-48C1-9612-C549D0623F48}"/>
            </a:ext>
          </a:extLst>
        </xdr:cNvPr>
        <xdr:cNvCxnSpPr/>
      </xdr:nvCxnSpPr>
      <xdr:spPr>
        <a:xfrm flipV="1">
          <a:off x="6111240" y="4914900"/>
          <a:ext cx="2994660" cy="76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3</xdr:row>
      <xdr:rowOff>243840</xdr:rowOff>
    </xdr:from>
    <xdr:to>
      <xdr:col>7</xdr:col>
      <xdr:colOff>594360</xdr:colOff>
      <xdr:row>6</xdr:row>
      <xdr:rowOff>320040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0CC35FCA-6830-4969-A163-724A4E43639A}"/>
            </a:ext>
          </a:extLst>
        </xdr:cNvPr>
        <xdr:cNvCxnSpPr/>
      </xdr:nvCxnSpPr>
      <xdr:spPr>
        <a:xfrm flipV="1">
          <a:off x="3688080" y="1226820"/>
          <a:ext cx="1173480" cy="10591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15240</xdr:rowOff>
    </xdr:from>
    <xdr:to>
      <xdr:col>8</xdr:col>
      <xdr:colOff>0</xdr:colOff>
      <xdr:row>14</xdr:row>
      <xdr:rowOff>7620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B18E3377-E226-444B-91CB-F9A0B6821B8C}"/>
            </a:ext>
          </a:extLst>
        </xdr:cNvPr>
        <xdr:cNvCxnSpPr/>
      </xdr:nvCxnSpPr>
      <xdr:spPr>
        <a:xfrm>
          <a:off x="3657600" y="3291840"/>
          <a:ext cx="1219200" cy="13030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53340</xdr:colOff>
      <xdr:row>10</xdr:row>
      <xdr:rowOff>7620</xdr:rowOff>
    </xdr:from>
    <xdr:to>
      <xdr:col>12</xdr:col>
      <xdr:colOff>7620</xdr:colOff>
      <xdr:row>13</xdr:row>
      <xdr:rowOff>312420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2727887-F33D-40D5-B12D-F15F1C9B5420}"/>
            </a:ext>
          </a:extLst>
        </xdr:cNvPr>
        <xdr:cNvCxnSpPr/>
      </xdr:nvCxnSpPr>
      <xdr:spPr>
        <a:xfrm flipV="1">
          <a:off x="6149340" y="3284220"/>
          <a:ext cx="1173480" cy="12877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</xdr:colOff>
      <xdr:row>5</xdr:row>
      <xdr:rowOff>22860</xdr:rowOff>
    </xdr:from>
    <xdr:to>
      <xdr:col>14</xdr:col>
      <xdr:colOff>586740</xdr:colOff>
      <xdr:row>7</xdr:row>
      <xdr:rowOff>0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B462D33F-2D2B-4C2A-AA9A-0F3AA07EE4D9}"/>
            </a:ext>
          </a:extLst>
        </xdr:cNvPr>
        <xdr:cNvCxnSpPr/>
      </xdr:nvCxnSpPr>
      <xdr:spPr>
        <a:xfrm flipV="1">
          <a:off x="8564880" y="1661160"/>
          <a:ext cx="556260" cy="6324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2</xdr:row>
      <xdr:rowOff>320040</xdr:rowOff>
    </xdr:from>
    <xdr:to>
      <xdr:col>14</xdr:col>
      <xdr:colOff>601980</xdr:colOff>
      <xdr:row>3</xdr:row>
      <xdr:rowOff>7620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FB6B54A0-02EC-4D69-98E2-1D6A64E1DEB2}"/>
            </a:ext>
          </a:extLst>
        </xdr:cNvPr>
        <xdr:cNvCxnSpPr/>
      </xdr:nvCxnSpPr>
      <xdr:spPr>
        <a:xfrm>
          <a:off x="6111240" y="975360"/>
          <a:ext cx="3025140" cy="152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</xdr:colOff>
      <xdr:row>9</xdr:row>
      <xdr:rowOff>30480</xdr:rowOff>
    </xdr:from>
    <xdr:to>
      <xdr:col>19</xdr:col>
      <xdr:colOff>594360</xdr:colOff>
      <xdr:row>13</xdr:row>
      <xdr:rowOff>320040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1AB27A9A-10EC-4EA1-8907-49061E9F8A71}"/>
            </a:ext>
          </a:extLst>
        </xdr:cNvPr>
        <xdr:cNvCxnSpPr/>
      </xdr:nvCxnSpPr>
      <xdr:spPr>
        <a:xfrm flipV="1">
          <a:off x="10378440" y="2979420"/>
          <a:ext cx="1798320" cy="16002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</xdr:row>
      <xdr:rowOff>320040</xdr:rowOff>
    </xdr:from>
    <xdr:to>
      <xdr:col>19</xdr:col>
      <xdr:colOff>594360</xdr:colOff>
      <xdr:row>6</xdr:row>
      <xdr:rowOff>320040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E5C0F431-2271-411C-B95D-200AE887EAD9}"/>
            </a:ext>
          </a:extLst>
        </xdr:cNvPr>
        <xdr:cNvCxnSpPr/>
      </xdr:nvCxnSpPr>
      <xdr:spPr>
        <a:xfrm>
          <a:off x="10363200" y="1303020"/>
          <a:ext cx="1813560" cy="9829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7</xdr:row>
      <xdr:rowOff>320040</xdr:rowOff>
    </xdr:from>
    <xdr:to>
      <xdr:col>3</xdr:col>
      <xdr:colOff>601980</xdr:colOff>
      <xdr:row>8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1E69FFD4-06D2-4842-9EA4-C98745BB97AE}"/>
            </a:ext>
          </a:extLst>
        </xdr:cNvPr>
        <xdr:cNvCxnSpPr/>
      </xdr:nvCxnSpPr>
      <xdr:spPr>
        <a:xfrm>
          <a:off x="1226820" y="2613660"/>
          <a:ext cx="1203960" cy="76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15</xdr:row>
      <xdr:rowOff>0</xdr:rowOff>
    </xdr:from>
    <xdr:to>
      <xdr:col>14</xdr:col>
      <xdr:colOff>571500</xdr:colOff>
      <xdr:row>15</xdr:row>
      <xdr:rowOff>7620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3489CF74-18D3-4388-8814-39AB4181422C}"/>
            </a:ext>
          </a:extLst>
        </xdr:cNvPr>
        <xdr:cNvCxnSpPr/>
      </xdr:nvCxnSpPr>
      <xdr:spPr>
        <a:xfrm flipV="1">
          <a:off x="6111240" y="4914900"/>
          <a:ext cx="2994660" cy="76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3</xdr:row>
      <xdr:rowOff>243840</xdr:rowOff>
    </xdr:from>
    <xdr:to>
      <xdr:col>7</xdr:col>
      <xdr:colOff>594360</xdr:colOff>
      <xdr:row>6</xdr:row>
      <xdr:rowOff>320040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AA31E75A-E2E8-4AA0-CD76-45526EC5E357}"/>
            </a:ext>
          </a:extLst>
        </xdr:cNvPr>
        <xdr:cNvCxnSpPr/>
      </xdr:nvCxnSpPr>
      <xdr:spPr>
        <a:xfrm flipV="1">
          <a:off x="3688080" y="1226820"/>
          <a:ext cx="1173480" cy="10591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15240</xdr:rowOff>
    </xdr:from>
    <xdr:to>
      <xdr:col>8</xdr:col>
      <xdr:colOff>0</xdr:colOff>
      <xdr:row>14</xdr:row>
      <xdr:rowOff>7620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BC30F79-03D6-DBB5-36B7-643591539CA1}"/>
            </a:ext>
          </a:extLst>
        </xdr:cNvPr>
        <xdr:cNvCxnSpPr/>
      </xdr:nvCxnSpPr>
      <xdr:spPr>
        <a:xfrm>
          <a:off x="3657600" y="3291840"/>
          <a:ext cx="1219200" cy="13030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53340</xdr:colOff>
      <xdr:row>10</xdr:row>
      <xdr:rowOff>7620</xdr:rowOff>
    </xdr:from>
    <xdr:to>
      <xdr:col>12</xdr:col>
      <xdr:colOff>7620</xdr:colOff>
      <xdr:row>13</xdr:row>
      <xdr:rowOff>312420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BD39AF22-E16F-A4E6-E4ED-3858F66138EE}"/>
            </a:ext>
          </a:extLst>
        </xdr:cNvPr>
        <xdr:cNvCxnSpPr/>
      </xdr:nvCxnSpPr>
      <xdr:spPr>
        <a:xfrm flipV="1">
          <a:off x="6149340" y="3284220"/>
          <a:ext cx="1173480" cy="12877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</xdr:colOff>
      <xdr:row>5</xdr:row>
      <xdr:rowOff>22860</xdr:rowOff>
    </xdr:from>
    <xdr:to>
      <xdr:col>14</xdr:col>
      <xdr:colOff>586740</xdr:colOff>
      <xdr:row>7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C1D517D2-E735-A172-F9B1-7B0BB5066D27}"/>
            </a:ext>
          </a:extLst>
        </xdr:cNvPr>
        <xdr:cNvCxnSpPr/>
      </xdr:nvCxnSpPr>
      <xdr:spPr>
        <a:xfrm flipV="1">
          <a:off x="8564880" y="1661160"/>
          <a:ext cx="556260" cy="6324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2</xdr:row>
      <xdr:rowOff>320040</xdr:rowOff>
    </xdr:from>
    <xdr:to>
      <xdr:col>14</xdr:col>
      <xdr:colOff>601980</xdr:colOff>
      <xdr:row>3</xdr:row>
      <xdr:rowOff>7620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84792A2A-E2C4-1A29-48F7-EA71CD90644E}"/>
            </a:ext>
          </a:extLst>
        </xdr:cNvPr>
        <xdr:cNvCxnSpPr/>
      </xdr:nvCxnSpPr>
      <xdr:spPr>
        <a:xfrm>
          <a:off x="6111240" y="975360"/>
          <a:ext cx="3025140" cy="152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</xdr:colOff>
      <xdr:row>9</xdr:row>
      <xdr:rowOff>30480</xdr:rowOff>
    </xdr:from>
    <xdr:to>
      <xdr:col>19</xdr:col>
      <xdr:colOff>594360</xdr:colOff>
      <xdr:row>13</xdr:row>
      <xdr:rowOff>320040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BDBCC99D-AC17-518F-8D04-B04611308D77}"/>
            </a:ext>
          </a:extLst>
        </xdr:cNvPr>
        <xdr:cNvCxnSpPr/>
      </xdr:nvCxnSpPr>
      <xdr:spPr>
        <a:xfrm flipV="1">
          <a:off x="10378440" y="2979420"/>
          <a:ext cx="1798320" cy="16002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</xdr:row>
      <xdr:rowOff>320040</xdr:rowOff>
    </xdr:from>
    <xdr:to>
      <xdr:col>19</xdr:col>
      <xdr:colOff>594360</xdr:colOff>
      <xdr:row>6</xdr:row>
      <xdr:rowOff>320040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E65527F2-2939-7AE3-B737-B6655730D262}"/>
            </a:ext>
          </a:extLst>
        </xdr:cNvPr>
        <xdr:cNvCxnSpPr/>
      </xdr:nvCxnSpPr>
      <xdr:spPr>
        <a:xfrm>
          <a:off x="10363200" y="1303020"/>
          <a:ext cx="1813560" cy="9829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7</xdr:row>
      <xdr:rowOff>320040</xdr:rowOff>
    </xdr:from>
    <xdr:to>
      <xdr:col>3</xdr:col>
      <xdr:colOff>601980</xdr:colOff>
      <xdr:row>8</xdr:row>
      <xdr:rowOff>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AFC62C28-A1C2-C539-1A36-B5BCA1B42AA8}"/>
            </a:ext>
          </a:extLst>
        </xdr:cNvPr>
        <xdr:cNvCxnSpPr/>
      </xdr:nvCxnSpPr>
      <xdr:spPr>
        <a:xfrm>
          <a:off x="1226820" y="2613660"/>
          <a:ext cx="1203960" cy="76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15</xdr:row>
      <xdr:rowOff>0</xdr:rowOff>
    </xdr:from>
    <xdr:to>
      <xdr:col>14</xdr:col>
      <xdr:colOff>571500</xdr:colOff>
      <xdr:row>15</xdr:row>
      <xdr:rowOff>7620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1CE0A76E-208A-1C5D-B241-9B06CF810096}"/>
            </a:ext>
          </a:extLst>
        </xdr:cNvPr>
        <xdr:cNvCxnSpPr/>
      </xdr:nvCxnSpPr>
      <xdr:spPr>
        <a:xfrm flipV="1">
          <a:off x="6111240" y="4914900"/>
          <a:ext cx="2994660" cy="76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78BBB-211F-4C76-B93D-C1F8C96A5B4D}">
  <dimension ref="A3:V17"/>
  <sheetViews>
    <sheetView showGridLines="0" showRowColHeaders="0" zoomScale="85" zoomScaleNormal="85" workbookViewId="0">
      <selection activeCell="Z3" sqref="Z3"/>
    </sheetView>
  </sheetViews>
  <sheetFormatPr defaultRowHeight="25.8" x14ac:dyDescent="0.5"/>
  <cols>
    <col min="1" max="21" width="8.88671875" style="1"/>
    <col min="22" max="22" width="14.6640625" style="1" bestFit="1" customWidth="1"/>
    <col min="23" max="16384" width="8.88671875" style="1"/>
  </cols>
  <sheetData>
    <row r="3" spans="1:22" x14ac:dyDescent="0.5">
      <c r="I3" s="6" t="s">
        <v>1</v>
      </c>
      <c r="J3" s="6">
        <v>4</v>
      </c>
      <c r="P3" s="6" t="s">
        <v>3</v>
      </c>
      <c r="Q3" s="6">
        <v>5</v>
      </c>
    </row>
    <row r="4" spans="1:22" x14ac:dyDescent="0.5">
      <c r="I4" s="7"/>
      <c r="J4" s="7"/>
      <c r="P4" s="7"/>
      <c r="Q4" s="7"/>
    </row>
    <row r="5" spans="1:22" ht="25.8" customHeight="1" x14ac:dyDescent="0.5">
      <c r="I5" s="8"/>
      <c r="J5" s="8"/>
      <c r="P5" s="8"/>
      <c r="Q5" s="8"/>
    </row>
    <row r="6" spans="1:22" ht="25.8" customHeight="1" x14ac:dyDescent="0.5"/>
    <row r="8" spans="1:22" x14ac:dyDescent="0.5">
      <c r="A8" s="12" t="s">
        <v>6</v>
      </c>
      <c r="B8" s="13"/>
      <c r="E8" s="6" t="s">
        <v>0</v>
      </c>
      <c r="F8" s="6">
        <v>10</v>
      </c>
      <c r="M8" s="9" t="s">
        <v>2</v>
      </c>
      <c r="N8" s="9">
        <v>5</v>
      </c>
      <c r="U8" s="12" t="s">
        <v>5</v>
      </c>
      <c r="V8" s="13"/>
    </row>
    <row r="9" spans="1:22" x14ac:dyDescent="0.5">
      <c r="A9" s="12">
        <v>0</v>
      </c>
      <c r="B9" s="13"/>
      <c r="E9" s="7"/>
      <c r="F9" s="7"/>
      <c r="M9" s="7"/>
      <c r="N9" s="7"/>
      <c r="U9" s="12">
        <f>IF(Q4&gt;Q16,Q4,Q16)</f>
        <v>0</v>
      </c>
      <c r="V9" s="13"/>
    </row>
    <row r="10" spans="1:22" x14ac:dyDescent="0.5">
      <c r="E10" s="8"/>
      <c r="F10" s="8"/>
      <c r="M10" s="8"/>
      <c r="N10" s="8"/>
    </row>
    <row r="14" spans="1:22" ht="25.8" customHeight="1" x14ac:dyDescent="0.5"/>
    <row r="15" spans="1:22" x14ac:dyDescent="0.5">
      <c r="I15" s="6" t="s">
        <v>7</v>
      </c>
      <c r="J15" s="6">
        <v>7</v>
      </c>
      <c r="P15" s="6" t="s">
        <v>4</v>
      </c>
      <c r="Q15" s="6">
        <v>2</v>
      </c>
    </row>
    <row r="16" spans="1:22" x14ac:dyDescent="0.5">
      <c r="I16" s="7"/>
      <c r="J16" s="7"/>
      <c r="P16" s="7"/>
      <c r="Q16" s="7"/>
    </row>
    <row r="17" spans="9:17" x14ac:dyDescent="0.5">
      <c r="I17" s="8"/>
      <c r="J17" s="8"/>
      <c r="P17" s="8"/>
      <c r="Q17" s="8"/>
    </row>
  </sheetData>
  <mergeCells count="4">
    <mergeCell ref="A8:B8"/>
    <mergeCell ref="U8:V8"/>
    <mergeCell ref="A9:B9"/>
    <mergeCell ref="U9:V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7E52-0DCB-4966-A007-F5FC147373E9}">
  <dimension ref="A3:V17"/>
  <sheetViews>
    <sheetView showGridLines="0" showRowColHeaders="0" topLeftCell="A7" zoomScale="85" zoomScaleNormal="85" workbookViewId="0">
      <selection activeCell="X7" sqref="X7"/>
    </sheetView>
  </sheetViews>
  <sheetFormatPr defaultRowHeight="25.8" x14ac:dyDescent="0.5"/>
  <cols>
    <col min="1" max="21" width="8.88671875" style="1"/>
    <col min="22" max="22" width="14.6640625" style="1" bestFit="1" customWidth="1"/>
    <col min="23" max="16384" width="8.88671875" style="1"/>
  </cols>
  <sheetData>
    <row r="3" spans="1:22" x14ac:dyDescent="0.5">
      <c r="I3" s="6" t="s">
        <v>1</v>
      </c>
      <c r="J3" s="6">
        <v>4</v>
      </c>
      <c r="P3" s="6" t="s">
        <v>3</v>
      </c>
      <c r="Q3" s="6">
        <v>5</v>
      </c>
    </row>
    <row r="4" spans="1:22" x14ac:dyDescent="0.5">
      <c r="I4" s="10">
        <f>F8+E9</f>
        <v>10</v>
      </c>
      <c r="J4" s="10">
        <f>J3+F9</f>
        <v>14</v>
      </c>
      <c r="P4" s="10">
        <f>Q3+M9</f>
        <v>22</v>
      </c>
      <c r="Q4" s="10">
        <f>Q3+N9</f>
        <v>27</v>
      </c>
    </row>
    <row r="5" spans="1:22" ht="25.8" customHeight="1" x14ac:dyDescent="0.5">
      <c r="I5" s="8"/>
      <c r="J5" s="8"/>
      <c r="P5" s="8"/>
      <c r="Q5" s="8"/>
    </row>
    <row r="6" spans="1:22" ht="25.8" customHeight="1" x14ac:dyDescent="0.5"/>
    <row r="8" spans="1:22" x14ac:dyDescent="0.5">
      <c r="A8" s="12" t="s">
        <v>6</v>
      </c>
      <c r="B8" s="13"/>
      <c r="E8" s="6" t="s">
        <v>0</v>
      </c>
      <c r="F8" s="6">
        <v>10</v>
      </c>
      <c r="M8" s="9" t="s">
        <v>2</v>
      </c>
      <c r="N8" s="9">
        <v>5</v>
      </c>
      <c r="U8" s="12" t="s">
        <v>5</v>
      </c>
      <c r="V8" s="13"/>
    </row>
    <row r="9" spans="1:22" x14ac:dyDescent="0.5">
      <c r="A9" s="12">
        <v>0</v>
      </c>
      <c r="B9" s="13"/>
      <c r="E9" s="10">
        <f>A9</f>
        <v>0</v>
      </c>
      <c r="F9" s="10">
        <v>10</v>
      </c>
      <c r="M9" s="10">
        <f>J15+I16</f>
        <v>17</v>
      </c>
      <c r="N9" s="10">
        <f>N8+J16</f>
        <v>22</v>
      </c>
      <c r="U9" s="12">
        <f>IF(Q4&gt;Q16,Q4,Q16)</f>
        <v>27</v>
      </c>
      <c r="V9" s="13"/>
    </row>
    <row r="10" spans="1:22" x14ac:dyDescent="0.5">
      <c r="E10" s="8"/>
      <c r="F10" s="8"/>
      <c r="M10" s="8"/>
      <c r="N10" s="8"/>
    </row>
    <row r="14" spans="1:22" ht="25.8" customHeight="1" x14ac:dyDescent="0.5"/>
    <row r="15" spans="1:22" x14ac:dyDescent="0.5">
      <c r="I15" s="6" t="s">
        <v>7</v>
      </c>
      <c r="J15" s="6">
        <v>7</v>
      </c>
      <c r="P15" s="6" t="s">
        <v>4</v>
      </c>
      <c r="Q15" s="6">
        <v>2</v>
      </c>
    </row>
    <row r="16" spans="1:22" x14ac:dyDescent="0.5">
      <c r="I16" s="10">
        <f>F8+E9</f>
        <v>10</v>
      </c>
      <c r="J16" s="10">
        <f>J15+F9</f>
        <v>17</v>
      </c>
      <c r="P16" s="10">
        <f>I16+J15</f>
        <v>17</v>
      </c>
      <c r="Q16" s="10">
        <f>Q15+J16</f>
        <v>19</v>
      </c>
    </row>
    <row r="17" spans="9:17" x14ac:dyDescent="0.5">
      <c r="I17" s="8"/>
      <c r="J17" s="8"/>
      <c r="P17" s="8"/>
      <c r="Q17" s="8"/>
    </row>
  </sheetData>
  <mergeCells count="4">
    <mergeCell ref="A8:B8"/>
    <mergeCell ref="U8:V8"/>
    <mergeCell ref="A9:B9"/>
    <mergeCell ref="U9:V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A82AC-6F01-4E61-BD8D-288514242ABA}">
  <dimension ref="A3:V17"/>
  <sheetViews>
    <sheetView showGridLines="0" showRowColHeaders="0" zoomScale="85" zoomScaleNormal="85" workbookViewId="0"/>
  </sheetViews>
  <sheetFormatPr defaultRowHeight="25.8" x14ac:dyDescent="0.5"/>
  <cols>
    <col min="1" max="21" width="8.88671875" style="1"/>
    <col min="22" max="22" width="14.6640625" style="1" bestFit="1" customWidth="1"/>
    <col min="23" max="16384" width="8.88671875" style="1"/>
  </cols>
  <sheetData>
    <row r="3" spans="1:22" x14ac:dyDescent="0.5">
      <c r="I3" s="6" t="s">
        <v>1</v>
      </c>
      <c r="J3" s="6">
        <v>4</v>
      </c>
      <c r="P3" s="6" t="s">
        <v>3</v>
      </c>
      <c r="Q3" s="6">
        <v>5</v>
      </c>
    </row>
    <row r="4" spans="1:22" x14ac:dyDescent="0.5">
      <c r="I4" s="10">
        <f>F8+E9</f>
        <v>10</v>
      </c>
      <c r="J4" s="10">
        <f>J3+F9</f>
        <v>14</v>
      </c>
      <c r="P4" s="10">
        <f>Q3+M9</f>
        <v>22</v>
      </c>
      <c r="Q4" s="10">
        <f>Q3+N9</f>
        <v>27</v>
      </c>
    </row>
    <row r="5" spans="1:22" ht="25.8" customHeight="1" x14ac:dyDescent="0.5">
      <c r="I5" s="11">
        <f>J5-J3</f>
        <v>18</v>
      </c>
      <c r="J5" s="11">
        <f>P5</f>
        <v>22</v>
      </c>
      <c r="P5" s="11">
        <f>Q5-Q3</f>
        <v>22</v>
      </c>
      <c r="Q5" s="11">
        <f>U9</f>
        <v>27</v>
      </c>
    </row>
    <row r="6" spans="1:22" ht="25.8" customHeight="1" x14ac:dyDescent="0.5"/>
    <row r="8" spans="1:22" x14ac:dyDescent="0.5">
      <c r="A8" s="12" t="s">
        <v>6</v>
      </c>
      <c r="B8" s="13"/>
      <c r="E8" s="6" t="s">
        <v>0</v>
      </c>
      <c r="F8" s="6">
        <v>10</v>
      </c>
      <c r="M8" s="9" t="s">
        <v>2</v>
      </c>
      <c r="N8" s="9">
        <v>5</v>
      </c>
      <c r="U8" s="12" t="s">
        <v>5</v>
      </c>
      <c r="V8" s="13"/>
    </row>
    <row r="9" spans="1:22" x14ac:dyDescent="0.5">
      <c r="A9" s="12">
        <v>0</v>
      </c>
      <c r="B9" s="13"/>
      <c r="E9" s="10">
        <f>A9</f>
        <v>0</v>
      </c>
      <c r="F9" s="10">
        <v>10</v>
      </c>
      <c r="M9" s="10">
        <f>J15+I16</f>
        <v>17</v>
      </c>
      <c r="N9" s="10">
        <f>N8+J16</f>
        <v>22</v>
      </c>
      <c r="U9" s="12">
        <f>IF(Q4&gt;Q16,Q4,Q16)</f>
        <v>27</v>
      </c>
      <c r="V9" s="13"/>
    </row>
    <row r="10" spans="1:22" x14ac:dyDescent="0.5">
      <c r="E10" s="11">
        <f>F10-F8</f>
        <v>0</v>
      </c>
      <c r="F10" s="11">
        <f>I17</f>
        <v>10</v>
      </c>
      <c r="M10" s="11">
        <f>N10-N8</f>
        <v>17</v>
      </c>
      <c r="N10" s="11">
        <f>P5</f>
        <v>22</v>
      </c>
    </row>
    <row r="14" spans="1:22" ht="25.8" customHeight="1" x14ac:dyDescent="0.5"/>
    <row r="15" spans="1:22" x14ac:dyDescent="0.5">
      <c r="I15" s="6" t="s">
        <v>7</v>
      </c>
      <c r="J15" s="6">
        <v>7</v>
      </c>
      <c r="P15" s="6" t="s">
        <v>4</v>
      </c>
      <c r="Q15" s="6">
        <v>2</v>
      </c>
    </row>
    <row r="16" spans="1:22" x14ac:dyDescent="0.5">
      <c r="I16" s="10">
        <f>F8+E9</f>
        <v>10</v>
      </c>
      <c r="J16" s="10">
        <f>J15+F9</f>
        <v>17</v>
      </c>
      <c r="P16" s="10">
        <f>I16+J15</f>
        <v>17</v>
      </c>
      <c r="Q16" s="10">
        <f>Q15+J16</f>
        <v>19</v>
      </c>
    </row>
    <row r="17" spans="9:17" x14ac:dyDescent="0.5">
      <c r="I17" s="11">
        <f>J17-J15</f>
        <v>10</v>
      </c>
      <c r="J17" s="11">
        <f>IF(M10&lt;P17,M10,P17)</f>
        <v>17</v>
      </c>
      <c r="P17" s="11">
        <f>Q17-Q15</f>
        <v>25</v>
      </c>
      <c r="Q17" s="11">
        <f>U9</f>
        <v>27</v>
      </c>
    </row>
  </sheetData>
  <mergeCells count="4">
    <mergeCell ref="A8:B8"/>
    <mergeCell ref="U8:V8"/>
    <mergeCell ref="A9:B9"/>
    <mergeCell ref="U9:V9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EF7E-9417-48C8-A8E4-367927468DC1}">
  <dimension ref="A3:V18"/>
  <sheetViews>
    <sheetView showGridLines="0" showRowColHeaders="0" tabSelected="1" topLeftCell="A2" zoomScale="85" zoomScaleNormal="85" workbookViewId="0">
      <selection activeCell="Y3" sqref="Y3"/>
    </sheetView>
  </sheetViews>
  <sheetFormatPr defaultRowHeight="25.8" x14ac:dyDescent="0.5"/>
  <cols>
    <col min="1" max="15" width="8.88671875" style="1"/>
    <col min="16" max="16" width="14.77734375" style="1" bestFit="1" customWidth="1"/>
    <col min="17" max="21" width="8.88671875" style="1"/>
    <col min="22" max="22" width="14.6640625" style="1" bestFit="1" customWidth="1"/>
    <col min="23" max="16384" width="8.88671875" style="1"/>
  </cols>
  <sheetData>
    <row r="3" spans="1:22" x14ac:dyDescent="0.5">
      <c r="I3" s="6" t="s">
        <v>1</v>
      </c>
      <c r="J3" s="6">
        <v>4</v>
      </c>
      <c r="P3" s="6" t="s">
        <v>3</v>
      </c>
      <c r="Q3" s="6">
        <v>5</v>
      </c>
    </row>
    <row r="4" spans="1:22" x14ac:dyDescent="0.5">
      <c r="I4" s="10">
        <f>F8+E9</f>
        <v>10</v>
      </c>
      <c r="J4" s="10">
        <f>J3+F9</f>
        <v>14</v>
      </c>
      <c r="P4" s="10">
        <f>Q3+M9</f>
        <v>22</v>
      </c>
      <c r="Q4" s="10">
        <f>Q3+N9</f>
        <v>27</v>
      </c>
    </row>
    <row r="5" spans="1:22" ht="25.8" customHeight="1" x14ac:dyDescent="0.5">
      <c r="I5" s="11">
        <f>J5-J3</f>
        <v>18</v>
      </c>
      <c r="J5" s="11">
        <f>P5</f>
        <v>22</v>
      </c>
      <c r="P5" s="11">
        <f>Q5-Q3</f>
        <v>22</v>
      </c>
      <c r="Q5" s="11">
        <f>U9</f>
        <v>27</v>
      </c>
    </row>
    <row r="6" spans="1:22" ht="25.8" customHeight="1" x14ac:dyDescent="0.5">
      <c r="I6" s="1">
        <f>I5-I4</f>
        <v>8</v>
      </c>
      <c r="P6" s="1">
        <f>P5-P4</f>
        <v>0</v>
      </c>
    </row>
    <row r="8" spans="1:22" x14ac:dyDescent="0.5">
      <c r="A8" s="12" t="s">
        <v>6</v>
      </c>
      <c r="B8" s="13"/>
      <c r="E8" s="6" t="s">
        <v>0</v>
      </c>
      <c r="F8" s="6">
        <v>10</v>
      </c>
      <c r="M8" s="6" t="s">
        <v>2</v>
      </c>
      <c r="N8" s="6">
        <v>5</v>
      </c>
      <c r="U8" s="12" t="s">
        <v>5</v>
      </c>
      <c r="V8" s="13"/>
    </row>
    <row r="9" spans="1:22" x14ac:dyDescent="0.5">
      <c r="A9" s="12">
        <v>0</v>
      </c>
      <c r="B9" s="13"/>
      <c r="E9" s="10">
        <f>A9</f>
        <v>0</v>
      </c>
      <c r="F9" s="10">
        <v>10</v>
      </c>
      <c r="M9" s="10">
        <f>J15+I16</f>
        <v>17</v>
      </c>
      <c r="N9" s="10">
        <f>N8+J16</f>
        <v>22</v>
      </c>
      <c r="U9" s="12">
        <f>IF(Q4&gt;Q16,Q4,Q16)</f>
        <v>27</v>
      </c>
      <c r="V9" s="13"/>
    </row>
    <row r="10" spans="1:22" x14ac:dyDescent="0.5">
      <c r="E10" s="11">
        <f>F10-F8</f>
        <v>0</v>
      </c>
      <c r="F10" s="11">
        <f>I17</f>
        <v>10</v>
      </c>
      <c r="M10" s="11">
        <f>N10-N8</f>
        <v>17</v>
      </c>
      <c r="N10" s="11">
        <f>P5</f>
        <v>22</v>
      </c>
    </row>
    <row r="11" spans="1:22" x14ac:dyDescent="0.5">
      <c r="E11" s="1">
        <f>E10-E9</f>
        <v>0</v>
      </c>
      <c r="M11" s="1">
        <f>M9-M10</f>
        <v>0</v>
      </c>
    </row>
    <row r="14" spans="1:22" ht="25.8" customHeight="1" x14ac:dyDescent="0.5"/>
    <row r="15" spans="1:22" x14ac:dyDescent="0.5">
      <c r="I15" s="6" t="s">
        <v>7</v>
      </c>
      <c r="J15" s="6">
        <v>7</v>
      </c>
      <c r="P15" s="6" t="s">
        <v>4</v>
      </c>
      <c r="Q15" s="6">
        <v>2</v>
      </c>
    </row>
    <row r="16" spans="1:22" x14ac:dyDescent="0.5">
      <c r="I16" s="10">
        <f>F8+E9</f>
        <v>10</v>
      </c>
      <c r="J16" s="10">
        <f>J15+F9</f>
        <v>17</v>
      </c>
      <c r="P16" s="10">
        <f>I16+J15</f>
        <v>17</v>
      </c>
      <c r="Q16" s="10">
        <f>Q15+J16</f>
        <v>19</v>
      </c>
    </row>
    <row r="17" spans="9:17" x14ac:dyDescent="0.5">
      <c r="I17" s="11">
        <f>J17-J15</f>
        <v>10</v>
      </c>
      <c r="J17" s="11">
        <f>IF(M10&lt;P17,M10,P17)</f>
        <v>17</v>
      </c>
      <c r="P17" s="11">
        <f>Q17-Q15</f>
        <v>25</v>
      </c>
      <c r="Q17" s="11">
        <f>U9</f>
        <v>27</v>
      </c>
    </row>
    <row r="18" spans="9:17" x14ac:dyDescent="0.5">
      <c r="I18" s="1">
        <f>I17-I16</f>
        <v>0</v>
      </c>
      <c r="P18" s="1">
        <f>P17-P16</f>
        <v>8</v>
      </c>
    </row>
  </sheetData>
  <mergeCells count="4">
    <mergeCell ref="A8:B8"/>
    <mergeCell ref="U8:V8"/>
    <mergeCell ref="A9:B9"/>
    <mergeCell ref="U9:V9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21F1-7909-4C01-B09A-C9C846408BE9}">
  <dimension ref="A3:V18"/>
  <sheetViews>
    <sheetView showGridLines="0" showRowColHeaders="0" topLeftCell="A2" zoomScale="85" zoomScaleNormal="85" workbookViewId="0">
      <selection activeCell="A2" sqref="A1:XFD1048576"/>
    </sheetView>
  </sheetViews>
  <sheetFormatPr defaultRowHeight="25.8" x14ac:dyDescent="0.5"/>
  <cols>
    <col min="1" max="21" width="8.88671875" style="1"/>
    <col min="22" max="22" width="14.6640625" style="1" bestFit="1" customWidth="1"/>
    <col min="23" max="16384" width="8.88671875" style="1"/>
  </cols>
  <sheetData>
    <row r="3" spans="1:22" x14ac:dyDescent="0.5">
      <c r="I3" s="6" t="s">
        <v>1</v>
      </c>
      <c r="J3" s="6">
        <v>4</v>
      </c>
      <c r="P3" s="2" t="s">
        <v>3</v>
      </c>
      <c r="Q3" s="2">
        <v>5</v>
      </c>
    </row>
    <row r="4" spans="1:22" x14ac:dyDescent="0.5">
      <c r="I4" s="10">
        <f>F8+E9</f>
        <v>10</v>
      </c>
      <c r="J4" s="10">
        <f>J3+F9</f>
        <v>14</v>
      </c>
      <c r="P4" s="2">
        <f>Q3+M9</f>
        <v>22</v>
      </c>
      <c r="Q4" s="2">
        <f>Q3+N9</f>
        <v>27</v>
      </c>
    </row>
    <row r="5" spans="1:22" ht="25.8" customHeight="1" x14ac:dyDescent="0.5">
      <c r="I5" s="11">
        <f>J5-J3</f>
        <v>18</v>
      </c>
      <c r="J5" s="11">
        <f>P5</f>
        <v>22</v>
      </c>
      <c r="P5" s="3">
        <f>Q5-Q3</f>
        <v>22</v>
      </c>
      <c r="Q5" s="3">
        <f>U9</f>
        <v>27</v>
      </c>
    </row>
    <row r="6" spans="1:22" ht="25.8" customHeight="1" x14ac:dyDescent="0.5">
      <c r="I6" s="1">
        <f>I5-I4</f>
        <v>8</v>
      </c>
      <c r="P6" s="1">
        <f>P4-P5</f>
        <v>0</v>
      </c>
    </row>
    <row r="8" spans="1:22" x14ac:dyDescent="0.5">
      <c r="A8" s="12" t="s">
        <v>6</v>
      </c>
      <c r="B8" s="13"/>
      <c r="E8" s="4" t="s">
        <v>0</v>
      </c>
      <c r="F8" s="4">
        <v>10</v>
      </c>
      <c r="M8" s="4" t="s">
        <v>2</v>
      </c>
      <c r="N8" s="4">
        <v>5</v>
      </c>
      <c r="U8" s="12" t="s">
        <v>5</v>
      </c>
      <c r="V8" s="13"/>
    </row>
    <row r="9" spans="1:22" x14ac:dyDescent="0.5">
      <c r="A9" s="12">
        <v>0</v>
      </c>
      <c r="B9" s="13"/>
      <c r="E9" s="4">
        <f>A9</f>
        <v>0</v>
      </c>
      <c r="F9" s="4">
        <v>10</v>
      </c>
      <c r="M9" s="4">
        <f>J15+I16</f>
        <v>17</v>
      </c>
      <c r="N9" s="4">
        <f>N8+J16</f>
        <v>22</v>
      </c>
      <c r="U9" s="12">
        <f>IF(Q4&gt;Q16,Q4,Q16)</f>
        <v>27</v>
      </c>
      <c r="V9" s="13"/>
    </row>
    <row r="10" spans="1:22" x14ac:dyDescent="0.5">
      <c r="E10" s="5">
        <f>F10-F8</f>
        <v>0</v>
      </c>
      <c r="F10" s="5">
        <f>I17</f>
        <v>10</v>
      </c>
      <c r="M10" s="5">
        <f>N10-N8</f>
        <v>17</v>
      </c>
      <c r="N10" s="5">
        <f>P5</f>
        <v>22</v>
      </c>
    </row>
    <row r="11" spans="1:22" x14ac:dyDescent="0.5">
      <c r="E11" s="1">
        <f>E9-E10</f>
        <v>0</v>
      </c>
      <c r="M11" s="1">
        <f>M9-M10</f>
        <v>0</v>
      </c>
    </row>
    <row r="14" spans="1:22" ht="25.8" customHeight="1" x14ac:dyDescent="0.5"/>
    <row r="15" spans="1:22" x14ac:dyDescent="0.5">
      <c r="I15" s="4" t="s">
        <v>7</v>
      </c>
      <c r="J15" s="4">
        <v>7</v>
      </c>
      <c r="P15" s="6" t="s">
        <v>4</v>
      </c>
      <c r="Q15" s="6">
        <v>2</v>
      </c>
    </row>
    <row r="16" spans="1:22" x14ac:dyDescent="0.5">
      <c r="I16" s="4">
        <f>F8+E9</f>
        <v>10</v>
      </c>
      <c r="J16" s="4">
        <f>J15+F9</f>
        <v>17</v>
      </c>
      <c r="P16" s="10">
        <f>I16+J15</f>
        <v>17</v>
      </c>
      <c r="Q16" s="10">
        <f>Q15+J16</f>
        <v>19</v>
      </c>
    </row>
    <row r="17" spans="9:17" x14ac:dyDescent="0.5">
      <c r="I17" s="5">
        <f>J17-J15</f>
        <v>10</v>
      </c>
      <c r="J17" s="5">
        <f>IF(M10&lt;P17,M10,P17)</f>
        <v>17</v>
      </c>
      <c r="P17" s="11">
        <f>Q17-Q15</f>
        <v>25</v>
      </c>
      <c r="Q17" s="11">
        <f>U9</f>
        <v>27</v>
      </c>
    </row>
    <row r="18" spans="9:17" x14ac:dyDescent="0.5">
      <c r="I18" s="1">
        <f>I16-I17</f>
        <v>0</v>
      </c>
      <c r="P18" s="1">
        <f>P17-P16</f>
        <v>8</v>
      </c>
    </row>
  </sheetData>
  <mergeCells count="4">
    <mergeCell ref="U9:V9"/>
    <mergeCell ref="U8:V8"/>
    <mergeCell ref="A9:B9"/>
    <mergeCell ref="A8:B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Savian</dc:creator>
  <cp:lastModifiedBy>Eduardo Savian</cp:lastModifiedBy>
  <cp:lastPrinted>2024-06-19T02:02:26Z</cp:lastPrinted>
  <dcterms:created xsi:type="dcterms:W3CDTF">2024-06-18T19:41:36Z</dcterms:created>
  <dcterms:modified xsi:type="dcterms:W3CDTF">2024-06-19T02:13:28Z</dcterms:modified>
</cp:coreProperties>
</file>