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b93e5b7feb2c16/Temp/"/>
    </mc:Choice>
  </mc:AlternateContent>
  <xr:revisionPtr revIDLastSave="512" documentId="8_{08B56015-ECD6-B24E-94BD-840ACA2A0ECC}" xr6:coauthVersionLast="47" xr6:coauthVersionMax="47" xr10:uidLastSave="{8594EC97-A53D-7245-A9E0-2A0C330A8CC5}"/>
  <bookViews>
    <workbookView xWindow="0" yWindow="500" windowWidth="28800" windowHeight="16480" xr2:uid="{00000000-000D-0000-FFFF-FFFF00000000}"/>
  </bookViews>
  <sheets>
    <sheet name="Planilha1" sheetId="1" r:id="rId1"/>
    <sheet name="Planilha2" sheetId="2" r:id="rId2"/>
  </sheets>
  <definedNames>
    <definedName name="_xlnm._FilterDatabase" localSheetId="1" hidden="1">Planilha2!$A$1:$C$289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<sst xmlns="http://schemas.openxmlformats.org/spreadsheetml/2006/main" count="363" uniqueCount="332">
  <si>
    <t>Link</t>
  </si>
  <si>
    <t>BARBECUE_GRILL</t>
  </si>
  <si>
    <t>GYM</t>
  </si>
  <si>
    <t>POOL</t>
  </si>
  <si>
    <t>BACKYARD</t>
  </si>
  <si>
    <t>condominium</t>
  </si>
  <si>
    <t>usableAreas</t>
  </si>
  <si>
    <t>parkingSpaces</t>
  </si>
  <si>
    <t>neighborhood</t>
  </si>
  <si>
    <t>neighborhood_median</t>
  </si>
  <si>
    <t>suites</t>
  </si>
  <si>
    <t>bathrooms</t>
  </si>
  <si>
    <t>totalAreas</t>
  </si>
  <si>
    <t>bedrooms</t>
  </si>
  <si>
    <t>price</t>
  </si>
  <si>
    <t>Jardim Refúgio</t>
  </si>
  <si>
    <t>Jardim Residencial Mont Blanc</t>
  </si>
  <si>
    <t>Jardim América</t>
  </si>
  <si>
    <t>Jardim Maria Antônia Prado</t>
  </si>
  <si>
    <t>Jardim Gonçalves</t>
  </si>
  <si>
    <t>Parque Campolim</t>
  </si>
  <si>
    <t>Jardim Pires de Mello</t>
  </si>
  <si>
    <t>Parque Residencial Villa dos Inglezes</t>
  </si>
  <si>
    <t>Jardim Saira</t>
  </si>
  <si>
    <t>Jardim Leocádia</t>
  </si>
  <si>
    <t>Vila Santa Rita</t>
  </si>
  <si>
    <t>Jardim Pagliato</t>
  </si>
  <si>
    <t>Ibiti Royal Park</t>
  </si>
  <si>
    <t>Parque Ouro Fino</t>
  </si>
  <si>
    <t>Jardim Residencial Campos do Conde</t>
  </si>
  <si>
    <t>Jardim São Judas Tadeu</t>
  </si>
  <si>
    <t>Vila São João</t>
  </si>
  <si>
    <t>Jardim Maria do Carmo</t>
  </si>
  <si>
    <t>Zona Industrial</t>
  </si>
  <si>
    <t>Além Ponte</t>
  </si>
  <si>
    <t>Parque das Paineiras</t>
  </si>
  <si>
    <t>Residencial Villazul</t>
  </si>
  <si>
    <t>Jardim Guarujá</t>
  </si>
  <si>
    <t>Parque Ibiti Reserva</t>
  </si>
  <si>
    <t>Vila Hortência</t>
  </si>
  <si>
    <t>Parque Vitória Régia</t>
  </si>
  <si>
    <t>Jardim São Guilherme</t>
  </si>
  <si>
    <t>Vila Nova Sorocaba</t>
  </si>
  <si>
    <t>Vila Assis</t>
  </si>
  <si>
    <t>Jardim Maria Eugênia</t>
  </si>
  <si>
    <t>Horto Florestal</t>
  </si>
  <si>
    <t>Vila Tortelli</t>
  </si>
  <si>
    <t>Jardim São Conrado</t>
  </si>
  <si>
    <t>Jardim Prestes de Barros</t>
  </si>
  <si>
    <t>Jardim Santa Catarina</t>
  </si>
  <si>
    <t>Wanel Ville</t>
  </si>
  <si>
    <t>Cajuru do Sul</t>
  </si>
  <si>
    <t>Vila Barcelona</t>
  </si>
  <si>
    <t>Jardim São Paulo</t>
  </si>
  <si>
    <t>Jardim Sorocaba Park</t>
  </si>
  <si>
    <t>Jardim Santo Amaro</t>
  </si>
  <si>
    <t>Jardim Astro</t>
  </si>
  <si>
    <t>Jardim das Magnólias</t>
  </si>
  <si>
    <t>Jardim Santa Lúcia</t>
  </si>
  <si>
    <t>Jardim Santa Rosália</t>
  </si>
  <si>
    <t>Vila Barão</t>
  </si>
  <si>
    <t>Jardim Ibiti do Paço</t>
  </si>
  <si>
    <t>Jardim Americano</t>
  </si>
  <si>
    <t>Jardim Gutierres</t>
  </si>
  <si>
    <t>Jardim Nova Ipanema</t>
  </si>
  <si>
    <t>Parque Reserva Fazenda Imperial</t>
  </si>
  <si>
    <t>Jardim Emília</t>
  </si>
  <si>
    <t>Centro</t>
  </si>
  <si>
    <t>Jardim Brasilândia</t>
  </si>
  <si>
    <t>Jardim Simus</t>
  </si>
  <si>
    <t>Jardim Wanel Ville IV</t>
  </si>
  <si>
    <t>Jardim Vera Cruz</t>
  </si>
  <si>
    <t>Conjunto Habitacional Júlio de Mesquita Filho</t>
  </si>
  <si>
    <t>Vila Santana</t>
  </si>
  <si>
    <t>Parque das Laranjeiras</t>
  </si>
  <si>
    <t>Jardim das Estrelas</t>
  </si>
  <si>
    <t>Parque Manchester</t>
  </si>
  <si>
    <t>Jardim Siriema</t>
  </si>
  <si>
    <t>Jardim Villagio Milano</t>
  </si>
  <si>
    <t>Vila Esperança</t>
  </si>
  <si>
    <t>Jardim Nápoli</t>
  </si>
  <si>
    <t>Jardim Santa Bárbara</t>
  </si>
  <si>
    <t>Jardim do Paço</t>
  </si>
  <si>
    <t>Parque Três Meninos</t>
  </si>
  <si>
    <t>Jardim Luciana Maria</t>
  </si>
  <si>
    <t>Jardim Nova Manchester</t>
  </si>
  <si>
    <t>Jardim Europa</t>
  </si>
  <si>
    <t>Jardim Residencial Castanheira</t>
  </si>
  <si>
    <t>Parque Santa Isabel</t>
  </si>
  <si>
    <t>Vila Fiori</t>
  </si>
  <si>
    <t>Iporanga</t>
  </si>
  <si>
    <t>Jardim Residencial Tivoli Park</t>
  </si>
  <si>
    <t>Jardim Novo Horizonte</t>
  </si>
  <si>
    <t>Jardim São Lourenzo</t>
  </si>
  <si>
    <t>Jardim Piratininga</t>
  </si>
  <si>
    <t>Parque São Bento</t>
  </si>
  <si>
    <t>Residencial Villa do Bosque</t>
  </si>
  <si>
    <t>Vila São Caetano</t>
  </si>
  <si>
    <t>Jardim Atílio Silvano</t>
  </si>
  <si>
    <t>Jardim Boa Esperança</t>
  </si>
  <si>
    <t>Jardim Piazza di Roma</t>
  </si>
  <si>
    <t>Jardim Village Saint Claire</t>
  </si>
  <si>
    <t>Vila Olímpia</t>
  </si>
  <si>
    <t>Vila Espírito Santo</t>
  </si>
  <si>
    <t>Jardim Dois Corações</t>
  </si>
  <si>
    <t>Jardim Bandeirantes</t>
  </si>
  <si>
    <t>Jardim Residencial Chácara Ondina</t>
  </si>
  <si>
    <t>Vila Leopoldina</t>
  </si>
  <si>
    <t>Jardim Bonsucesso</t>
  </si>
  <si>
    <t>Vila Trujillo</t>
  </si>
  <si>
    <t>Jardim Abaeté</t>
  </si>
  <si>
    <t>Central Parque Sorocaba</t>
  </si>
  <si>
    <t>Vila Guimarães</t>
  </si>
  <si>
    <t>Jardim Morumbi</t>
  </si>
  <si>
    <t>Chácaras Reunidas São Jorge</t>
  </si>
  <si>
    <t>Jardim Santa Cecília</t>
  </si>
  <si>
    <t>Jardim Santa Claudia</t>
  </si>
  <si>
    <t>Cidade Jardim</t>
  </si>
  <si>
    <t>Vila Carvalho</t>
  </si>
  <si>
    <t>Jardim Vila São Domingos</t>
  </si>
  <si>
    <t>Jardim Ana Maria</t>
  </si>
  <si>
    <t>Parque dos Eucaliptos</t>
  </si>
  <si>
    <t>Jardim Parada do Alto</t>
  </si>
  <si>
    <t>Jardim Sônia Maria</t>
  </si>
  <si>
    <t>Vila Independência</t>
  </si>
  <si>
    <t>Jardim Santo André</t>
  </si>
  <si>
    <t>Jardim Primavera</t>
  </si>
  <si>
    <t>Jardim Santa Marina</t>
  </si>
  <si>
    <t>Jardim Jatobá</t>
  </si>
  <si>
    <t>Jardim Piazza Di Roma II</t>
  </si>
  <si>
    <t>Aparecidinha</t>
  </si>
  <si>
    <t>Jardim São Carlos</t>
  </si>
  <si>
    <t>Vila Gabriel</t>
  </si>
  <si>
    <t>Jardim Edgar Marques</t>
  </si>
  <si>
    <t>Jardim Tulipas</t>
  </si>
  <si>
    <t>Jardim Ipanema</t>
  </si>
  <si>
    <t>Jardim Gramados de Sorocaba</t>
  </si>
  <si>
    <t>Jardim do Carmo</t>
  </si>
  <si>
    <t>Jardim Germiniani</t>
  </si>
  <si>
    <t>Jardim Golden Park Residencial</t>
  </si>
  <si>
    <t>Jardim Paulista</t>
  </si>
  <si>
    <t>Jardim dos Estados</t>
  </si>
  <si>
    <t>Vila Progresso</t>
  </si>
  <si>
    <t>Jardim Marco Antônio</t>
  </si>
  <si>
    <t>Boa Vista</t>
  </si>
  <si>
    <t>Jardim Casa Branca</t>
  </si>
  <si>
    <t>Jardim Pacaembu</t>
  </si>
  <si>
    <t>Jardim Tropical</t>
  </si>
  <si>
    <t>Vila Jardini</t>
  </si>
  <si>
    <t>Vila Haro</t>
  </si>
  <si>
    <t>Jardim Copaíba</t>
  </si>
  <si>
    <t>Loteamento Dinorá Rosa</t>
  </si>
  <si>
    <t>Vila Almeida</t>
  </si>
  <si>
    <t>Jardim Paulistano</t>
  </si>
  <si>
    <t>Jardim Faculdade</t>
  </si>
  <si>
    <t>Éden</t>
  </si>
  <si>
    <t>Jardim Montreal</t>
  </si>
  <si>
    <t>Jardim Eliana</t>
  </si>
  <si>
    <t>Jardim São Marcos</t>
  </si>
  <si>
    <t>Jardim Zulmira</t>
  </si>
  <si>
    <t>Vila Sônia</t>
  </si>
  <si>
    <t>Vila Mineirão</t>
  </si>
  <si>
    <t>Lopes de Oliveira</t>
  </si>
  <si>
    <t>Jardim Vila Inglesa</t>
  </si>
  <si>
    <t>Jardim Planalto</t>
  </si>
  <si>
    <t>Vila Odim Antão</t>
  </si>
  <si>
    <t>Granja Olga III</t>
  </si>
  <si>
    <t>Brigadeiro Tobias</t>
  </si>
  <si>
    <t>Jardim Itanguá</t>
  </si>
  <si>
    <t>Vila Colorau</t>
  </si>
  <si>
    <t>Jardim do Sol</t>
  </si>
  <si>
    <t>Jardim Residencial Villa Amato</t>
  </si>
  <si>
    <t>Jardim Harmonia</t>
  </si>
  <si>
    <t>Residencial Jardim Villagio Sola</t>
  </si>
  <si>
    <t>Jardim Residencial Villa Olympia</t>
  </si>
  <si>
    <t>Recreio Marajoara</t>
  </si>
  <si>
    <t>Jardim Residencial Vivenda do Itavuvu</t>
  </si>
  <si>
    <t>Granja Olga I</t>
  </si>
  <si>
    <t>Jardim Califórnia</t>
  </si>
  <si>
    <t>Jardim das Flores</t>
  </si>
  <si>
    <t>Parque Esmeralda</t>
  </si>
  <si>
    <t>Jardim das Azaléias</t>
  </si>
  <si>
    <t>Jardim Sol Nascente</t>
  </si>
  <si>
    <t>Jardim Wanel Ville V</t>
  </si>
  <si>
    <t>Vila Rica</t>
  </si>
  <si>
    <t>Jardim Portal da Primavera</t>
  </si>
  <si>
    <t>Vila Leão</t>
  </si>
  <si>
    <t>Jardim Constantino Matucci</t>
  </si>
  <si>
    <t>Vila Helena</t>
  </si>
  <si>
    <t>Granja Olga II</t>
  </si>
  <si>
    <t>Jardim Residencial Le France</t>
  </si>
  <si>
    <t>Jardim Vergueiro</t>
  </si>
  <si>
    <t>Jardim Guaíba</t>
  </si>
  <si>
    <t>Jardim Portal do Itavuvu</t>
  </si>
  <si>
    <t>Jardim Amalia</t>
  </si>
  <si>
    <t>Jardim Rubi</t>
  </si>
  <si>
    <t>Terras de Arieta</t>
  </si>
  <si>
    <t>Jardim Portobello</t>
  </si>
  <si>
    <t>Jardim Embaixador</t>
  </si>
  <si>
    <t>Jardim Santa Rosa</t>
  </si>
  <si>
    <t>Ipanema Ville</t>
  </si>
  <si>
    <t>Jardim Carolina</t>
  </si>
  <si>
    <t>Jardim Residencial Deolinda Guerra</t>
  </si>
  <si>
    <t>Vila Lucy</t>
  </si>
  <si>
    <t>Recreio dos Sorocabanos</t>
  </si>
  <si>
    <t>Rio Acima</t>
  </si>
  <si>
    <t>Jardim Celeste</t>
  </si>
  <si>
    <t>Vossoroca</t>
  </si>
  <si>
    <t>Jardim Ipê</t>
  </si>
  <si>
    <t>Jardim Residencial Martinez</t>
  </si>
  <si>
    <t>Jardim Los Angeles</t>
  </si>
  <si>
    <t>Condomínio Golden Park Residence</t>
  </si>
  <si>
    <t>Jardim Flamboyant</t>
  </si>
  <si>
    <t>Jardim Reserva Ipanema</t>
  </si>
  <si>
    <t>Jardim Santa Madre Paulina</t>
  </si>
  <si>
    <t>Jardim Novo Mundo</t>
  </si>
  <si>
    <t>Jardim Residencial Imperatriz</t>
  </si>
  <si>
    <t>Vila São Bernardo</t>
  </si>
  <si>
    <t>Jardim Altos do Itavuvu</t>
  </si>
  <si>
    <t>Jardim Residencial dos Reis</t>
  </si>
  <si>
    <t>Jardim Capitão</t>
  </si>
  <si>
    <t>Jardim Betânia</t>
  </si>
  <si>
    <t>Vila Formosa</t>
  </si>
  <si>
    <t>Jardim Josane</t>
  </si>
  <si>
    <t>Jardim Granja Deolinda</t>
  </si>
  <si>
    <t>Jardim Residencial Giverny</t>
  </si>
  <si>
    <t>Vila Nicanor Marques</t>
  </si>
  <si>
    <t>Jardim Santa Luiza</t>
  </si>
  <si>
    <t>Jardim Imperial</t>
  </si>
  <si>
    <t>Jardim Ferreira</t>
  </si>
  <si>
    <t>Caguassu</t>
  </si>
  <si>
    <t>Vila Angélica</t>
  </si>
  <si>
    <t>Vila Adélia</t>
  </si>
  <si>
    <t>Jardim Turmalina</t>
  </si>
  <si>
    <t>Jardim Sandra</t>
  </si>
  <si>
    <t>Vila Casanova</t>
  </si>
  <si>
    <t>Jardim Paraná</t>
  </si>
  <si>
    <t>Jardim Rosália Alcolea</t>
  </si>
  <si>
    <t>Morros</t>
  </si>
  <si>
    <t>Jardim Topázio</t>
  </si>
  <si>
    <t>Jardim Eden Ville</t>
  </si>
  <si>
    <t>Residencial Jardim Nathália</t>
  </si>
  <si>
    <t>Jardim Residencial Colinas do Sol</t>
  </si>
  <si>
    <t>Jardim Alegria</t>
  </si>
  <si>
    <t>Jardim Sorocabano</t>
  </si>
  <si>
    <t>Vila Eros</t>
  </si>
  <si>
    <t>Jardim Eltonville</t>
  </si>
  <si>
    <t>Jardim Tatiana</t>
  </si>
  <si>
    <t>Jardim Belvedere</t>
  </si>
  <si>
    <t>Bairro da Vossoroca</t>
  </si>
  <si>
    <t>Jardim Montevidéo</t>
  </si>
  <si>
    <t>Jardim Terras de São Francisco</t>
  </si>
  <si>
    <t>Jardim Novo Eldorado</t>
  </si>
  <si>
    <t>Jardim Alpes de Sorocaba</t>
  </si>
  <si>
    <t>Jardim Nair</t>
  </si>
  <si>
    <t>Jardim Nilton Torres</t>
  </si>
  <si>
    <t>Jardim Santa Esmeralda</t>
  </si>
  <si>
    <t>Vila Elza</t>
  </si>
  <si>
    <t>Retiro São João</t>
  </si>
  <si>
    <t>Vila Augusta</t>
  </si>
  <si>
    <t>Residencial Jardim Bounganville</t>
  </si>
  <si>
    <t>Vila Teodolinda</t>
  </si>
  <si>
    <t>Jardim Residencial Villagio Wanel</t>
  </si>
  <si>
    <t>Jardim J S Carvalho</t>
  </si>
  <si>
    <t>Jardim Residencial Villagio Ipanema I</t>
  </si>
  <si>
    <t>Jardim Nova Esperança</t>
  </si>
  <si>
    <t>Ipatinga</t>
  </si>
  <si>
    <t>Jardim Regente</t>
  </si>
  <si>
    <t>Jardim Santa Paula II</t>
  </si>
  <si>
    <t>Jardim Casagrande</t>
  </si>
  <si>
    <t>Jardim Santa Marta</t>
  </si>
  <si>
    <t>Jardim Itália</t>
  </si>
  <si>
    <t>Village Cajuru</t>
  </si>
  <si>
    <t>Vila Bom Jesus</t>
  </si>
  <si>
    <t>Jardim Nova Aparecidinha</t>
  </si>
  <si>
    <t>Vila Fleury</t>
  </si>
  <si>
    <t>Jardim dos Pássaros</t>
  </si>
  <si>
    <t>Quintais do Imperador</t>
  </si>
  <si>
    <t>Jardim Eucalíptos</t>
  </si>
  <si>
    <t>Jardim Residencial Santinon</t>
  </si>
  <si>
    <t>Jardim Residencial Morada das Flores</t>
  </si>
  <si>
    <t>Vila Guilherme</t>
  </si>
  <si>
    <t>Conjunto Residencial Jardim Villagio Torino</t>
  </si>
  <si>
    <t>Jardim Cruz de Ferro</t>
  </si>
  <si>
    <t>Jardim Maria Elvira</t>
  </si>
  <si>
    <t>Jardim Nogueira</t>
  </si>
  <si>
    <t>Parque Vista Barbara</t>
  </si>
  <si>
    <t>Chácara Três Marias</t>
  </si>
  <si>
    <t>Jardim Vergínia</t>
  </si>
  <si>
    <t>Jardim Paraíso</t>
  </si>
  <si>
    <t>Vila Primavera</t>
  </si>
  <si>
    <t>Jardim Residencial Nikkey</t>
  </si>
  <si>
    <t>Vila Netinho</t>
  </si>
  <si>
    <t>Vila Dálmatas</t>
  </si>
  <si>
    <t>Jardim Dona Tereza</t>
  </si>
  <si>
    <t>Conjunto Habitacional Herbert de Souza</t>
  </si>
  <si>
    <t>Jardim Residencial Villagio Ipanema II</t>
  </si>
  <si>
    <t>Jardim Juliana</t>
  </si>
  <si>
    <t>Jardim Ametista</t>
  </si>
  <si>
    <t>Vila da Fonte</t>
  </si>
  <si>
    <t>Jardim Santa Paula</t>
  </si>
  <si>
    <t>Jardim Monterrey</t>
  </si>
  <si>
    <t>Vila Zacarias</t>
  </si>
  <si>
    <t>https://www.imobiliariaemaximovel.com.br/alugar/Sorocaba/Casa/em-Bairros/Vila-Mineirao/234161</t>
  </si>
  <si>
    <t>https://www.imobiliariaemaximovel.com.br/comprar/Sorocaba/Casa/em-Bairros/Vila-Dalmatas/324161</t>
  </si>
  <si>
    <t>https://www.imobiliariaemaximovel.com.br/comprar/Sorocaba/Casa/em-Bairros/Jardim-Santa-Esmeralda/504161</t>
  </si>
  <si>
    <t>https://www.imobiliariaemaximovel.com.br/comprar/Sorocaba/Casa/em-Bairros/Jardim-Alpes-de-Sorocaba/543161</t>
  </si>
  <si>
    <t>https://www.imobiliariaemaximovel.com.br/comprar/Sorocaba/Casa/em-Bairros/Jardim-Wanel-Ville-V/762161</t>
  </si>
  <si>
    <t>https://www.imobiliariaemaximovel.com.br/comprar/Sorocaba/Casa/em-Bairros/Jardim-Piratininga/531161</t>
  </si>
  <si>
    <t>https://www.imobiliariaemaximovel.com.br/comprar/Sorocaba/Casa/em-Condominios/Jardim-Tropical/144161</t>
  </si>
  <si>
    <t>https://www.imobiliariaemaximovel.com.br/comprar/Sorocaba/Casa/em-Condominios/Horto-Florestal/231161</t>
  </si>
  <si>
    <t>https://www.imobiliariaemaximovel.com.br/comprar/Sorocaba/Casa/em-Condominios/Jardim-Novo-Horizonte/321161</t>
  </si>
  <si>
    <t>https://www.imobiliariaemaximovel.com.br/comprar/Sorocaba/Casa/em-Condominios/Cajuru-do-Sul/082061</t>
  </si>
  <si>
    <t>https://www.imobiliariaemaximovel.com.br/comprar/Sorocaba/Casa/em-Condominios/Wanel-Ville/488951</t>
  </si>
  <si>
    <t>https://www.imobiliariaemaximovel.com.br/comprar/Sorocaba/Casa/em-Condominios/Jardim-Novo-Horizonte/866951</t>
  </si>
  <si>
    <t>https://www.lopes.com.br/imovel/REO143800/venda-casa-2-quartos-sorocaba-parque-das-paineiras?listFrom=busca&amp;listPosition=1</t>
  </si>
  <si>
    <t>https://www.lopes.com.br/imovel/REO328567/venda-casa-4-quartos-sorocaba-jardim-simus?listFrom=busca&amp;listPosition=6</t>
  </si>
  <si>
    <t>https://www.lopes.com.br/imovel/REO490413/venda-casa-4-quartos-sorocaba-centro?listFrom=busca&amp;listPosition=9</t>
  </si>
  <si>
    <t>https://www.lopes.com.br/imovel/REO403833/venda-condominio-3-quartos-sorocaba-jardim-maria-eugenia?listFrom=busca&amp;listPosition=29</t>
  </si>
  <si>
    <t>https://www.lopes.com.br/imovel/REO572251/venda-condominio-3-quartos-sorocaba-condominio-perola?listFrom=busca&amp;listPosition=37</t>
  </si>
  <si>
    <t>https://www.lopes.com.br/imovel/REO280018/venda-condominio-4-quartos-sorocaba-condominio-granja-olga-iii?listFrom=busca&amp;listPosition=61</t>
  </si>
  <si>
    <t>https://www.lopes.com.br/imovel/REO395749/venda-casa-2-quartos-sorocaba-parque-vitoria-regia?listFrom=busca&amp;listPosition=80</t>
  </si>
  <si>
    <t>https://www.lopes.com.br/imovel/REO305187/venda-condominio-3-quartos-sorocaba-condominio-ibiti-do-paco?listFrom=busca&amp;listPosition=88</t>
  </si>
  <si>
    <t>https://www.mendesortega.com.br/imovel/casa-de-247-m-com-3-quartos-condominio-granja-olga-sorocaba/CA1800-MEOA?from=sale</t>
  </si>
  <si>
    <t>https://www.mendesortega.com.br/imovel/casa-de-105-m-com-3-quartos-horto-florestal-sorocaba/CA0482-MEOA?from=sale</t>
  </si>
  <si>
    <t>https://www.mendesortega.com.br/imovel/casa-de-197-m-com-3-quartos-condominio-pampulha-jardim-residencial-sorocaba/CA2004-MEOA?from=sale</t>
  </si>
  <si>
    <t>https://www.mendesortega.com.br/imovel/casa-de-210-m-com-4-quartos-jardim-carolina-sorocaba/CA1551-MEOA?from=sale</t>
  </si>
  <si>
    <t>https://www.mendesortega.com.br/imovel/casa-de-150-m-com-3-quartos-condominio-golden-park-sigma-sorocaba/CA1687-MEOA?from=sale</t>
  </si>
  <si>
    <t>https://www.mendesortega.com.br/imovel/casa-de-77-m-com-2-quartos-jardim-faculdade-sorocaba/CA1992-MEOA?from=sale</t>
  </si>
  <si>
    <t>https://www.mendesortega.com.br/imovel/casa-de-271-m-com-3-quartos-vila-haro-sorocaba/CA1056-MEOA?from=sale</t>
  </si>
  <si>
    <t>https://www.mendesortega.com.br/imovel/casa-de-306-m-com-3-quartos-jardim-sao-guilherme-sorocaba/CA0813-MEOA?from=sale</t>
  </si>
  <si>
    <t>https://www.mendesortega.com.br/imovel/casa-de-360-m-com-4-quartos-jardim-gutierres-sorocaba/CA0742-MEOA?from=sale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</si>
</sst>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</cellXfs>
  <cellStyles count="1">
    <cellStyle name="Normal" xfId="0" builtinId="0"/>
  </cellStyles>
  <dxfs count="19">
    <dxf>
      <border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numFmt numFmtId="0" formatCode="General"/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>
        <top style="thin">
          <color rgb="FF505050"/>
        </top>
      </border>
    </dxf>
    <dxf>
      <border>
        <bottom style="thin">
          <color rgb="FF505050"/>
        </bottom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B75B34-4276-114D-8186-7372B213F1D6}" name="Tabela4" displayName="Tabela4" ref="A1:O30" totalsRowShown="0" headerRowDxfId="18" headerRowBorderDxfId="16" tableBorderDxfId="17" totalsRowBorderDxfId="15">
  <autoFilter ref="A1:O30" xr:uid="{3BB75B34-4276-114D-8186-7372B213F1D6}"/>
  <tableColumns count="15">
    <tableColumn id="1" xr3:uid="{6A48EA5F-9627-C04E-87AB-0EA1760A14AA}" name="Link" dataDxfId="14"/>
    <tableColumn id="2" xr3:uid="{6E271103-799D-5347-B615-F2087A2C8BF3}" name="BARBECUE_GRILL" dataDxfId="13"/>
    <tableColumn id="3" xr3:uid="{80834173-62A4-F947-BCBB-F22C622B1145}" name="GYM" dataDxfId="12"/>
    <tableColumn id="4" xr3:uid="{F2FF138B-1AB0-654B-B9CE-465FB2BDD841}" name="POOL" dataDxfId="11"/>
    <tableColumn id="5" xr3:uid="{269306DC-3A25-9C49-B9E9-AB2BE0C81515}" name="BACKYARD" dataDxfId="10"/>
    <tableColumn id="6" xr3:uid="{E87BA1A1-9622-5144-8916-B17895A6D2A1}" name="condominium" dataDxfId="9"/>
    <tableColumn id="7" xr3:uid="{E78015AA-815F-7045-AA37-19DBC70B8FE4}" name="totalAreas" dataDxfId="8"/>
    <tableColumn id="8" xr3:uid="{5E3964EA-40D4-2E44-A77A-869B4592BC4B}" name="usableAreas" dataDxfId="7"/>
    <tableColumn id="9" xr3:uid="{EBA17486-CDEC-5D49-B959-11A0896F4434}" name="parkingSpaces" dataDxfId="6"/>
    <tableColumn id="10" xr3:uid="{B00D94C6-F47E-6B44-A3F3-FAA382D8C59E}" name="neighborhood" dataDxfId="5"/>
    <tableColumn id="11" xr3:uid="{AB738D5D-8E4D-6044-A157-D2792AB98E4C}" name="neighborhood_median" dataDxfId="4">
      <calculatedColumnFormula>VLOOKUP(Tabela4[[#This Row],[neighborhood]],Planilha2!$B$1:$C$289,2,FALSE)</calculatedColumnFormula>
    </tableColumn>
    <tableColumn id="12" xr3:uid="{1CD885C1-E242-A442-B255-FA6991B96D2F}" name="suites" dataDxfId="3"/>
    <tableColumn id="13" xr3:uid="{0577E784-10D1-D743-AF1A-ABFD2F650EAD}" name="bathrooms" dataDxfId="2"/>
    <tableColumn id="14" xr3:uid="{D1D826A1-2BCF-F34F-B3D9-7CF88F224B09}" name="bedrooms" dataDxfId="1"/>
    <tableColumn id="15" xr3:uid="{23223B6F-3827-1941-B03C-9CA279FE8AA5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CE5F-2923-0843-B70D-219C44965A0E}">
  <dimension ref="A1:O30"/>
  <sheetViews>
    <sheetView tabSelected="1" zoomScaleNormal="150" zoomScaleSheetLayoutView="100" workbookViewId="0">
      <selection activeCell="A31" sqref="A31"/>
    </sheetView>
  </sheetViews>
  <sheetFormatPr baseColWidth="10" defaultColWidth="8.83203125" defaultRowHeight="15" x14ac:dyDescent="0.2"/>
  <cols>
    <col min="1" max="1" width="22.6640625" customWidth="1"/>
    <col min="2" max="2" width="18.33203125" bestFit="1" customWidth="1"/>
    <col min="5" max="5" width="12.83203125" bestFit="1" customWidth="1"/>
    <col min="6" max="6" width="15.1640625" bestFit="1" customWidth="1"/>
    <col min="7" max="7" width="12.33203125" bestFit="1" customWidth="1"/>
    <col min="8" max="8" width="13.83203125" bestFit="1" customWidth="1"/>
    <col min="9" max="9" width="15.6640625" bestFit="1" customWidth="1"/>
    <col min="10" max="10" width="19.33203125" bestFit="1" customWidth="1"/>
    <col min="11" max="11" width="22.83203125" bestFit="1" customWidth="1"/>
    <col min="13" max="13" width="12.83203125" bestFit="1" customWidth="1"/>
    <col min="14" max="14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</row>
    <row r="2" spans="1:15" x14ac:dyDescent="0.2">
      <c r="A2" s="1" t="s">
        <v>303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125</v>
      </c>
      <c r="H2" s="1">
        <v>120</v>
      </c>
      <c r="I2" s="1">
        <v>2</v>
      </c>
      <c r="J2" s="1" t="s">
        <v>161</v>
      </c>
      <c r="K2" s="1">
        <f>VLOOKUP(Tabela4[[#This Row],[neighborhood]],Planilha2!$B$1:$C$289,2,FALSE)</f>
        <v>300000</v>
      </c>
      <c r="L2" s="1">
        <v>0</v>
      </c>
      <c r="M2" s="1">
        <v>2</v>
      </c>
      <c r="N2" s="1">
        <v>2</v>
      </c>
      <c r="O2" s="1">
        <v>380000</v>
      </c>
    </row>
    <row r="3" spans="1:15" x14ac:dyDescent="0.2">
      <c r="A3" s="8" t="s">
        <v>304</v>
      </c>
      <c r="B3" s="9">
        <v>0</v>
      </c>
      <c r="C3" s="9">
        <v>0</v>
      </c>
      <c r="D3" s="9">
        <v>0</v>
      </c>
      <c r="E3" s="9">
        <v>1</v>
      </c>
      <c r="F3" s="9">
        <v>0</v>
      </c>
      <c r="G3" s="9">
        <v>400</v>
      </c>
      <c r="H3" s="9">
        <v>240</v>
      </c>
      <c r="I3" s="9">
        <v>2</v>
      </c>
      <c r="J3" s="9" t="s">
        <v>293</v>
      </c>
      <c r="K3" s="1">
        <f>VLOOKUP(Tabela4[[#This Row],[neighborhood]],Planilha2!$B$1:$C$289,2,FALSE)</f>
        <v>310000</v>
      </c>
      <c r="L3" s="9">
        <v>0</v>
      </c>
      <c r="M3" s="9">
        <v>1</v>
      </c>
      <c r="N3" s="9">
        <v>3</v>
      </c>
      <c r="O3" s="7">
        <v>600000</v>
      </c>
    </row>
    <row r="4" spans="1:15" x14ac:dyDescent="0.2">
      <c r="A4" s="8" t="s">
        <v>305</v>
      </c>
      <c r="B4" s="9">
        <v>1</v>
      </c>
      <c r="C4" s="9">
        <v>0</v>
      </c>
      <c r="D4" s="9">
        <v>0</v>
      </c>
      <c r="E4" s="9">
        <v>1</v>
      </c>
      <c r="F4" s="9">
        <v>0</v>
      </c>
      <c r="G4" s="9">
        <v>150</v>
      </c>
      <c r="H4" s="9">
        <v>92</v>
      </c>
      <c r="I4" s="9">
        <v>3</v>
      </c>
      <c r="J4" s="9" t="s">
        <v>256</v>
      </c>
      <c r="K4" s="1">
        <f>VLOOKUP(Tabela4[[#This Row],[neighborhood]],Planilha2!$B$1:$C$289,2,FALSE)</f>
        <v>250000</v>
      </c>
      <c r="L4" s="9">
        <v>1</v>
      </c>
      <c r="M4" s="9">
        <v>1</v>
      </c>
      <c r="N4" s="9">
        <v>2</v>
      </c>
      <c r="O4" s="7">
        <v>340000</v>
      </c>
    </row>
    <row r="5" spans="1:15" x14ac:dyDescent="0.2">
      <c r="A5" s="8" t="s">
        <v>306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144</v>
      </c>
      <c r="H5" s="9">
        <v>106</v>
      </c>
      <c r="I5" s="9">
        <v>2</v>
      </c>
      <c r="J5" s="9" t="s">
        <v>253</v>
      </c>
      <c r="K5" s="1">
        <f>VLOOKUP(Tabela4[[#This Row],[neighborhood]],Planilha2!$B$1:$C$289,2,FALSE)</f>
        <v>330000</v>
      </c>
      <c r="L5" s="9">
        <v>0</v>
      </c>
      <c r="M5" s="9">
        <v>1</v>
      </c>
      <c r="N5" s="9">
        <v>2</v>
      </c>
      <c r="O5" s="7">
        <v>270000</v>
      </c>
    </row>
    <row r="6" spans="1:15" x14ac:dyDescent="0.2">
      <c r="A6" s="8" t="s">
        <v>307</v>
      </c>
      <c r="B6" s="9">
        <v>0</v>
      </c>
      <c r="C6" s="9">
        <v>0</v>
      </c>
      <c r="D6" s="9">
        <v>0</v>
      </c>
      <c r="E6" s="9">
        <v>1</v>
      </c>
      <c r="F6" s="9">
        <v>0</v>
      </c>
      <c r="G6" s="9">
        <v>150</v>
      </c>
      <c r="H6" s="9">
        <v>62</v>
      </c>
      <c r="I6" s="9">
        <v>3</v>
      </c>
      <c r="J6" s="9" t="s">
        <v>183</v>
      </c>
      <c r="K6" s="1">
        <f>VLOOKUP(Tabela4[[#This Row],[neighborhood]],Planilha2!$B$1:$C$289,2,FALSE)</f>
        <v>347500</v>
      </c>
      <c r="L6" s="9">
        <v>1</v>
      </c>
      <c r="M6" s="9">
        <v>1</v>
      </c>
      <c r="N6" s="9">
        <v>1</v>
      </c>
      <c r="O6" s="7">
        <v>250000</v>
      </c>
    </row>
    <row r="7" spans="1:15" x14ac:dyDescent="0.2">
      <c r="A7" s="8" t="s">
        <v>308</v>
      </c>
      <c r="B7" s="9">
        <v>0</v>
      </c>
      <c r="C7" s="9">
        <v>0</v>
      </c>
      <c r="D7" s="9">
        <v>0</v>
      </c>
      <c r="E7" s="9">
        <v>1</v>
      </c>
      <c r="F7" s="9">
        <v>0</v>
      </c>
      <c r="G7" s="9">
        <v>300</v>
      </c>
      <c r="H7" s="9">
        <v>228</v>
      </c>
      <c r="I7" s="9">
        <v>2</v>
      </c>
      <c r="J7" s="9" t="s">
        <v>94</v>
      </c>
      <c r="K7" s="1">
        <f>VLOOKUP(Tabela4[[#This Row],[neighborhood]],Planilha2!$B$1:$C$289,2,FALSE)</f>
        <v>500000</v>
      </c>
      <c r="L7" s="9">
        <v>0</v>
      </c>
      <c r="M7" s="9">
        <v>1</v>
      </c>
      <c r="N7" s="9">
        <v>4</v>
      </c>
      <c r="O7" s="7">
        <v>550000</v>
      </c>
    </row>
    <row r="8" spans="1:15" x14ac:dyDescent="0.2">
      <c r="A8" s="8" t="s">
        <v>309</v>
      </c>
      <c r="B8" s="9">
        <v>1</v>
      </c>
      <c r="C8" s="9">
        <v>0</v>
      </c>
      <c r="D8" s="9">
        <v>0</v>
      </c>
      <c r="E8" s="9">
        <v>1</v>
      </c>
      <c r="F8" s="9">
        <v>1</v>
      </c>
      <c r="G8" s="9">
        <v>126</v>
      </c>
      <c r="H8" s="9">
        <v>90</v>
      </c>
      <c r="I8" s="9">
        <v>2</v>
      </c>
      <c r="J8" s="9" t="s">
        <v>147</v>
      </c>
      <c r="K8" s="1">
        <f>VLOOKUP(Tabela4[[#This Row],[neighborhood]],Planilha2!$B$1:$C$289,2,FALSE)</f>
        <v>350000</v>
      </c>
      <c r="L8" s="9">
        <v>1</v>
      </c>
      <c r="M8" s="9">
        <v>2</v>
      </c>
      <c r="N8" s="9">
        <v>3</v>
      </c>
      <c r="O8" s="7">
        <v>389000</v>
      </c>
    </row>
    <row r="9" spans="1:15" x14ac:dyDescent="0.2">
      <c r="A9" s="8" t="s">
        <v>310</v>
      </c>
      <c r="B9" s="9">
        <v>1</v>
      </c>
      <c r="C9" s="9">
        <v>0</v>
      </c>
      <c r="D9" s="9">
        <v>1</v>
      </c>
      <c r="E9" s="9">
        <v>1</v>
      </c>
      <c r="F9" s="9">
        <v>1</v>
      </c>
      <c r="G9" s="9">
        <v>154</v>
      </c>
      <c r="H9" s="9">
        <v>125</v>
      </c>
      <c r="I9" s="9">
        <v>2</v>
      </c>
      <c r="J9" s="9" t="s">
        <v>45</v>
      </c>
      <c r="K9" s="1">
        <f>VLOOKUP(Tabela4[[#This Row],[neighborhood]],Planilha2!$B$1:$C$289,2,FALSE)</f>
        <v>630000</v>
      </c>
      <c r="L9" s="9">
        <v>1</v>
      </c>
      <c r="M9" s="9">
        <v>1</v>
      </c>
      <c r="N9" s="9">
        <v>3</v>
      </c>
      <c r="O9" s="7">
        <v>690000</v>
      </c>
    </row>
    <row r="10" spans="1:15" x14ac:dyDescent="0.2">
      <c r="A10" s="8" t="s">
        <v>311</v>
      </c>
      <c r="B10" s="9">
        <v>1</v>
      </c>
      <c r="C10" s="9">
        <v>0</v>
      </c>
      <c r="D10" s="9">
        <v>1</v>
      </c>
      <c r="E10" s="9">
        <v>1</v>
      </c>
      <c r="F10" s="9">
        <v>1</v>
      </c>
      <c r="G10" s="9">
        <v>200</v>
      </c>
      <c r="H10" s="9">
        <v>138</v>
      </c>
      <c r="I10" s="9">
        <v>4</v>
      </c>
      <c r="J10" s="9" t="s">
        <v>92</v>
      </c>
      <c r="K10" s="1">
        <f>VLOOKUP(Tabela4[[#This Row],[neighborhood]],Planilha2!$B$1:$C$289,2,FALSE)</f>
        <v>780000</v>
      </c>
      <c r="L10" s="9">
        <v>1</v>
      </c>
      <c r="M10" s="9">
        <v>1</v>
      </c>
      <c r="N10" s="9">
        <v>3</v>
      </c>
      <c r="O10" s="7">
        <v>830000</v>
      </c>
    </row>
    <row r="11" spans="1:15" x14ac:dyDescent="0.2">
      <c r="A11" s="8" t="s">
        <v>312</v>
      </c>
      <c r="B11" s="9">
        <v>1</v>
      </c>
      <c r="C11" s="9">
        <v>0</v>
      </c>
      <c r="D11" s="9">
        <v>0</v>
      </c>
      <c r="E11" s="9">
        <v>1</v>
      </c>
      <c r="F11" s="9">
        <v>1</v>
      </c>
      <c r="G11" s="9">
        <v>160</v>
      </c>
      <c r="H11" s="9">
        <v>102</v>
      </c>
      <c r="I11" s="9">
        <v>3</v>
      </c>
      <c r="J11" s="9" t="s">
        <v>51</v>
      </c>
      <c r="K11" s="1">
        <f>VLOOKUP(Tabela4[[#This Row],[neighborhood]],Planilha2!$B$1:$C$289,2,FALSE)</f>
        <v>885000</v>
      </c>
      <c r="L11" s="9">
        <v>2</v>
      </c>
      <c r="M11" s="9">
        <v>1</v>
      </c>
      <c r="N11" s="9">
        <v>3</v>
      </c>
      <c r="O11" s="7">
        <v>750000</v>
      </c>
    </row>
    <row r="12" spans="1:15" x14ac:dyDescent="0.2">
      <c r="A12" s="8" t="s">
        <v>313</v>
      </c>
      <c r="B12" s="9">
        <v>1</v>
      </c>
      <c r="C12" s="9">
        <v>0</v>
      </c>
      <c r="D12" s="9">
        <v>1</v>
      </c>
      <c r="E12" s="9">
        <v>0</v>
      </c>
      <c r="F12" s="9">
        <v>1</v>
      </c>
      <c r="G12" s="9">
        <v>200</v>
      </c>
      <c r="H12" s="9">
        <v>200</v>
      </c>
      <c r="I12" s="9">
        <v>4</v>
      </c>
      <c r="J12" s="9" t="s">
        <v>50</v>
      </c>
      <c r="K12" s="10">
        <f>VLOOKUP(Tabela4[[#This Row],[neighborhood]],Planilha2!$B$1:$C$289,2,FALSE)</f>
        <v>530000</v>
      </c>
      <c r="L12" s="9">
        <v>1</v>
      </c>
      <c r="M12" s="9">
        <v>1</v>
      </c>
      <c r="N12" s="9">
        <v>3</v>
      </c>
      <c r="O12" s="7">
        <v>1060000</v>
      </c>
    </row>
    <row r="13" spans="1:15" x14ac:dyDescent="0.2">
      <c r="A13" s="8" t="s">
        <v>314</v>
      </c>
      <c r="B13" s="9">
        <v>1</v>
      </c>
      <c r="C13" s="9">
        <v>0</v>
      </c>
      <c r="D13" s="9">
        <v>1</v>
      </c>
      <c r="E13" s="9">
        <v>0</v>
      </c>
      <c r="F13" s="9">
        <v>1</v>
      </c>
      <c r="G13" s="9">
        <v>267</v>
      </c>
      <c r="H13" s="9">
        <v>250</v>
      </c>
      <c r="I13" s="9">
        <v>4</v>
      </c>
      <c r="J13" s="9" t="s">
        <v>92</v>
      </c>
      <c r="K13" s="10">
        <f>VLOOKUP(Tabela4[[#This Row],[neighborhood]],Planilha2!$B$1:$C$289,2,FALSE)</f>
        <v>780000</v>
      </c>
      <c r="L13" s="9">
        <v>3</v>
      </c>
      <c r="M13" s="9">
        <v>2</v>
      </c>
      <c r="N13" s="9">
        <v>3</v>
      </c>
      <c r="O13" s="7">
        <v>1290000</v>
      </c>
    </row>
    <row r="14" spans="1:15" x14ac:dyDescent="0.2">
      <c r="A14" s="8" t="s">
        <v>315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146</v>
      </c>
      <c r="H14" s="9">
        <v>130</v>
      </c>
      <c r="I14" s="9">
        <v>2</v>
      </c>
      <c r="J14" s="9" t="s">
        <v>35</v>
      </c>
      <c r="K14" s="10">
        <f>VLOOKUP(Tabela4[[#This Row],[neighborhood]],Planilha2!$B$1:$C$289,2,FALSE)</f>
        <v>316500</v>
      </c>
      <c r="L14" s="9">
        <v>1</v>
      </c>
      <c r="M14" s="9">
        <v>1</v>
      </c>
      <c r="N14" s="9">
        <v>2</v>
      </c>
      <c r="O14" s="7">
        <v>360000</v>
      </c>
    </row>
    <row r="15" spans="1:15" x14ac:dyDescent="0.2">
      <c r="A15" s="8" t="s">
        <v>316</v>
      </c>
      <c r="B15" s="9">
        <v>1</v>
      </c>
      <c r="C15" s="9">
        <v>0</v>
      </c>
      <c r="D15" s="9">
        <v>1</v>
      </c>
      <c r="E15" s="9">
        <v>1</v>
      </c>
      <c r="F15" s="9">
        <v>0</v>
      </c>
      <c r="G15" s="9">
        <v>500</v>
      </c>
      <c r="H15" s="9">
        <v>330</v>
      </c>
      <c r="I15" s="9">
        <v>4</v>
      </c>
      <c r="J15" s="9" t="s">
        <v>69</v>
      </c>
      <c r="K15" s="10">
        <f>VLOOKUP(Tabela4[[#This Row],[neighborhood]],Planilha2!$B$1:$C$289,2,FALSE)</f>
        <v>390000</v>
      </c>
      <c r="L15" s="9">
        <v>1</v>
      </c>
      <c r="M15" s="9">
        <v>4</v>
      </c>
      <c r="N15" s="9">
        <v>4</v>
      </c>
      <c r="O15" s="7">
        <v>580000</v>
      </c>
    </row>
    <row r="16" spans="1:15" x14ac:dyDescent="0.2">
      <c r="A16" s="8" t="s">
        <v>317</v>
      </c>
      <c r="B16" s="9">
        <v>0</v>
      </c>
      <c r="C16" s="9">
        <v>0</v>
      </c>
      <c r="D16" s="9">
        <v>1</v>
      </c>
      <c r="E16" s="9">
        <v>1</v>
      </c>
      <c r="F16" s="9">
        <v>0</v>
      </c>
      <c r="G16" s="9">
        <v>283</v>
      </c>
      <c r="H16" s="9">
        <v>191</v>
      </c>
      <c r="I16" s="9">
        <v>2</v>
      </c>
      <c r="J16" s="9" t="s">
        <v>67</v>
      </c>
      <c r="K16" s="10">
        <f>VLOOKUP(Tabela4[[#This Row],[neighborhood]],Planilha2!$B$1:$C$289,2,FALSE)</f>
        <v>585000</v>
      </c>
      <c r="L16" s="9">
        <v>1</v>
      </c>
      <c r="M16" s="9">
        <v>3</v>
      </c>
      <c r="N16" s="9">
        <v>4</v>
      </c>
      <c r="O16" s="7">
        <v>750000</v>
      </c>
    </row>
    <row r="17" spans="1:15" x14ac:dyDescent="0.2">
      <c r="A17" s="8" t="s">
        <v>318</v>
      </c>
      <c r="B17" s="9">
        <v>0</v>
      </c>
      <c r="C17" s="9">
        <v>0</v>
      </c>
      <c r="D17" s="9">
        <v>0</v>
      </c>
      <c r="E17" s="9">
        <v>1</v>
      </c>
      <c r="F17" s="9">
        <v>1</v>
      </c>
      <c r="G17" s="9">
        <v>212</v>
      </c>
      <c r="H17" s="9">
        <v>212</v>
      </c>
      <c r="I17" s="9">
        <v>2</v>
      </c>
      <c r="J17" s="9" t="s">
        <v>44</v>
      </c>
      <c r="K17" s="10">
        <f>VLOOKUP(Tabela4[[#This Row],[neighborhood]],Planilha2!$B$1:$C$289,2,FALSE)</f>
        <v>400000</v>
      </c>
      <c r="L17" s="9">
        <v>1</v>
      </c>
      <c r="M17" s="9">
        <v>2</v>
      </c>
      <c r="N17" s="9">
        <v>3</v>
      </c>
      <c r="O17" s="7">
        <v>570000</v>
      </c>
    </row>
    <row r="18" spans="1:15" x14ac:dyDescent="0.2">
      <c r="A18" s="8" t="s">
        <v>319</v>
      </c>
      <c r="B18" s="9">
        <v>1</v>
      </c>
      <c r="C18" s="9">
        <v>0</v>
      </c>
      <c r="D18" s="9">
        <v>0</v>
      </c>
      <c r="E18" s="9">
        <v>1</v>
      </c>
      <c r="F18" s="9">
        <v>1</v>
      </c>
      <c r="G18" s="9">
        <v>180</v>
      </c>
      <c r="H18" s="9">
        <v>135</v>
      </c>
      <c r="I18" s="9">
        <v>2</v>
      </c>
      <c r="J18" s="9" t="s">
        <v>26</v>
      </c>
      <c r="K18" s="10">
        <f>VLOOKUP(Tabela4[[#This Row],[neighborhood]],Planilha2!$B$1:$C$289,2,FALSE)</f>
        <v>843500</v>
      </c>
      <c r="L18" s="9">
        <v>1</v>
      </c>
      <c r="M18" s="9">
        <v>2</v>
      </c>
      <c r="N18" s="9">
        <v>3</v>
      </c>
      <c r="O18" s="7">
        <v>700000</v>
      </c>
    </row>
    <row r="19" spans="1:15" x14ac:dyDescent="0.2">
      <c r="A19" s="8" t="s">
        <v>320</v>
      </c>
      <c r="B19" s="9">
        <v>1</v>
      </c>
      <c r="C19" s="9">
        <v>0</v>
      </c>
      <c r="D19" s="9">
        <v>1</v>
      </c>
      <c r="E19" s="9">
        <v>1</v>
      </c>
      <c r="F19" s="9">
        <v>1</v>
      </c>
      <c r="G19" s="9">
        <v>300</v>
      </c>
      <c r="H19" s="9">
        <v>265</v>
      </c>
      <c r="I19" s="9">
        <v>2</v>
      </c>
      <c r="J19" s="9" t="s">
        <v>166</v>
      </c>
      <c r="K19" s="10">
        <f>VLOOKUP(Tabela4[[#This Row],[neighborhood]],Planilha2!$B$1:$C$289,2,FALSE)</f>
        <v>1550000</v>
      </c>
      <c r="L19" s="9">
        <v>2</v>
      </c>
      <c r="M19" s="9">
        <v>1</v>
      </c>
      <c r="N19" s="9">
        <v>4</v>
      </c>
      <c r="O19" s="7">
        <v>1800000</v>
      </c>
    </row>
    <row r="20" spans="1:15" x14ac:dyDescent="0.2">
      <c r="A20" s="8" t="s">
        <v>321</v>
      </c>
      <c r="B20" s="9">
        <v>1</v>
      </c>
      <c r="C20" s="9">
        <v>0</v>
      </c>
      <c r="D20" s="9">
        <v>1</v>
      </c>
      <c r="E20" s="9">
        <v>1</v>
      </c>
      <c r="F20" s="9">
        <v>0</v>
      </c>
      <c r="G20" s="9">
        <v>250</v>
      </c>
      <c r="H20" s="9">
        <v>165</v>
      </c>
      <c r="I20" s="9">
        <v>2</v>
      </c>
      <c r="J20" s="9" t="s">
        <v>40</v>
      </c>
      <c r="K20" s="10">
        <f>VLOOKUP(Tabela4[[#This Row],[neighborhood]],Planilha2!$B$1:$C$289,2,FALSE)</f>
        <v>282500</v>
      </c>
      <c r="L20" s="9">
        <v>1</v>
      </c>
      <c r="M20" s="9">
        <v>1</v>
      </c>
      <c r="N20" s="9">
        <v>2</v>
      </c>
      <c r="O20" s="7">
        <v>350000</v>
      </c>
    </row>
    <row r="21" spans="1:15" x14ac:dyDescent="0.2">
      <c r="A21" s="8" t="s">
        <v>322</v>
      </c>
      <c r="B21" s="9">
        <v>0</v>
      </c>
      <c r="C21" s="9">
        <v>1</v>
      </c>
      <c r="D21" s="9">
        <v>0</v>
      </c>
      <c r="E21" s="9">
        <v>1</v>
      </c>
      <c r="F21" s="9">
        <v>1</v>
      </c>
      <c r="G21" s="9">
        <v>377</v>
      </c>
      <c r="H21" s="9">
        <v>300</v>
      </c>
      <c r="I21" s="9">
        <v>4</v>
      </c>
      <c r="J21" s="9" t="s">
        <v>61</v>
      </c>
      <c r="K21" s="10">
        <f>VLOOKUP(Tabela4[[#This Row],[neighborhood]],Planilha2!$B$1:$C$289,2,FALSE)</f>
        <v>1299865</v>
      </c>
      <c r="L21" s="9">
        <v>1</v>
      </c>
      <c r="M21" s="9">
        <v>5</v>
      </c>
      <c r="N21" s="9">
        <v>3</v>
      </c>
      <c r="O21" s="7">
        <v>1200000</v>
      </c>
    </row>
    <row r="22" spans="1:15" x14ac:dyDescent="0.2">
      <c r="A22" s="8" t="s">
        <v>323</v>
      </c>
      <c r="B22" s="9">
        <v>1</v>
      </c>
      <c r="C22" s="9">
        <v>0</v>
      </c>
      <c r="D22" s="9">
        <v>0</v>
      </c>
      <c r="E22" s="9">
        <v>1</v>
      </c>
      <c r="F22" s="9">
        <v>1</v>
      </c>
      <c r="G22" s="9">
        <v>300</v>
      </c>
      <c r="H22" s="9">
        <v>247</v>
      </c>
      <c r="I22" s="9">
        <v>4</v>
      </c>
      <c r="J22" s="9" t="s">
        <v>177</v>
      </c>
      <c r="K22" s="10">
        <f>VLOOKUP(Tabela4[[#This Row],[neighborhood]],Planilha2!$B$1:$C$289,2,FALSE)</f>
        <v>1550000</v>
      </c>
      <c r="L22" s="9">
        <v>1</v>
      </c>
      <c r="M22" s="9">
        <v>3</v>
      </c>
      <c r="N22" s="9">
        <v>3</v>
      </c>
      <c r="O22" s="7">
        <v>1150000</v>
      </c>
    </row>
    <row r="23" spans="1:15" x14ac:dyDescent="0.2">
      <c r="A23" s="8" t="s">
        <v>324</v>
      </c>
      <c r="B23" s="9">
        <v>1</v>
      </c>
      <c r="C23" s="9">
        <v>0</v>
      </c>
      <c r="D23" s="9">
        <v>0</v>
      </c>
      <c r="E23" s="9">
        <v>0</v>
      </c>
      <c r="F23" s="9">
        <v>1</v>
      </c>
      <c r="G23" s="9">
        <v>151</v>
      </c>
      <c r="H23" s="9">
        <v>105</v>
      </c>
      <c r="I23" s="9">
        <v>2</v>
      </c>
      <c r="J23" s="9" t="s">
        <v>45</v>
      </c>
      <c r="K23" s="10">
        <f>VLOOKUP(Tabela4[[#This Row],[neighborhood]],Planilha2!$B$1:$C$289,2,FALSE)</f>
        <v>630000</v>
      </c>
      <c r="L23" s="9">
        <v>1</v>
      </c>
      <c r="M23" s="9">
        <v>2</v>
      </c>
      <c r="N23" s="9">
        <v>3</v>
      </c>
      <c r="O23" s="7">
        <v>480000</v>
      </c>
    </row>
    <row r="24" spans="1:15" x14ac:dyDescent="0.2">
      <c r="A24" s="8" t="s">
        <v>325</v>
      </c>
      <c r="B24" s="9">
        <v>1</v>
      </c>
      <c r="C24" s="9">
        <v>0</v>
      </c>
      <c r="D24" s="9">
        <v>1</v>
      </c>
      <c r="E24" s="9">
        <v>1</v>
      </c>
      <c r="F24" s="9">
        <v>1</v>
      </c>
      <c r="G24" s="9">
        <v>313</v>
      </c>
      <c r="H24" s="9">
        <v>197</v>
      </c>
      <c r="I24" s="9">
        <v>4</v>
      </c>
      <c r="J24" s="9" t="s">
        <v>83</v>
      </c>
      <c r="K24" s="10">
        <f>VLOOKUP(Tabela4[[#This Row],[neighborhood]],Planilha2!$B$1:$C$289,2,FALSE)</f>
        <v>739900</v>
      </c>
      <c r="L24" s="9">
        <v>1</v>
      </c>
      <c r="M24" s="9">
        <v>3</v>
      </c>
      <c r="N24" s="9">
        <v>3</v>
      </c>
      <c r="O24" s="7">
        <v>1440000</v>
      </c>
    </row>
    <row r="25" spans="1:15" x14ac:dyDescent="0.2">
      <c r="A25" s="8" t="s">
        <v>326</v>
      </c>
      <c r="B25" s="9">
        <v>1</v>
      </c>
      <c r="C25" s="9">
        <v>0</v>
      </c>
      <c r="D25" s="9">
        <v>0</v>
      </c>
      <c r="E25" s="9">
        <v>1</v>
      </c>
      <c r="F25" s="9">
        <v>0</v>
      </c>
      <c r="G25" s="9">
        <v>180</v>
      </c>
      <c r="H25" s="9">
        <v>210</v>
      </c>
      <c r="I25" s="9">
        <v>2</v>
      </c>
      <c r="J25" s="9" t="s">
        <v>201</v>
      </c>
      <c r="K25" s="10">
        <f>VLOOKUP(Tabela4[[#This Row],[neighborhood]],Planilha2!$B$1:$C$289,2,FALSE)</f>
        <v>415000</v>
      </c>
      <c r="L25" s="9">
        <v>1</v>
      </c>
      <c r="M25" s="9">
        <v>3</v>
      </c>
      <c r="N25" s="9">
        <v>4</v>
      </c>
      <c r="O25" s="7">
        <v>480000</v>
      </c>
    </row>
    <row r="26" spans="1:15" x14ac:dyDescent="0.2">
      <c r="A26" s="8" t="s">
        <v>327</v>
      </c>
      <c r="B26" s="9">
        <v>1</v>
      </c>
      <c r="C26" s="9">
        <v>0</v>
      </c>
      <c r="D26" s="9">
        <v>1</v>
      </c>
      <c r="E26" s="9">
        <v>1</v>
      </c>
      <c r="F26" s="9">
        <v>1</v>
      </c>
      <c r="G26" s="9">
        <v>220</v>
      </c>
      <c r="H26" s="9">
        <v>150</v>
      </c>
      <c r="I26" s="9">
        <v>4</v>
      </c>
      <c r="J26" s="9" t="s">
        <v>211</v>
      </c>
      <c r="K26" s="10">
        <f>VLOOKUP(Tabela4[[#This Row],[neighborhood]],Planilha2!$B$1:$C$289,2,FALSE)</f>
        <v>800000</v>
      </c>
      <c r="L26" s="9">
        <v>1</v>
      </c>
      <c r="M26" s="9">
        <v>4</v>
      </c>
      <c r="N26" s="9">
        <v>3</v>
      </c>
      <c r="O26" s="7">
        <v>880000</v>
      </c>
    </row>
    <row r="27" spans="1:15" x14ac:dyDescent="0.2">
      <c r="A27" s="8" t="s">
        <v>328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93</v>
      </c>
      <c r="H27" s="9">
        <v>77</v>
      </c>
      <c r="I27" s="9">
        <v>0</v>
      </c>
      <c r="J27" s="9" t="s">
        <v>154</v>
      </c>
      <c r="K27" s="10">
        <f>VLOOKUP(Tabela4[[#This Row],[neighborhood]],Planilha2!$B$1:$C$289,2,FALSE)</f>
        <v>430000</v>
      </c>
      <c r="L27" s="9">
        <v>0</v>
      </c>
      <c r="M27" s="9">
        <v>1</v>
      </c>
      <c r="N27" s="9">
        <v>2</v>
      </c>
      <c r="O27" s="7">
        <v>350000</v>
      </c>
    </row>
    <row r="28" spans="1:15" x14ac:dyDescent="0.2">
      <c r="A28" s="8" t="s">
        <v>329</v>
      </c>
      <c r="B28" s="9">
        <v>1</v>
      </c>
      <c r="C28" s="9">
        <v>0</v>
      </c>
      <c r="D28" s="9">
        <v>0</v>
      </c>
      <c r="E28" s="9">
        <v>1</v>
      </c>
      <c r="F28" s="9">
        <v>0</v>
      </c>
      <c r="G28" s="9">
        <v>250</v>
      </c>
      <c r="H28" s="9">
        <v>271</v>
      </c>
      <c r="I28" s="9">
        <v>3</v>
      </c>
      <c r="J28" s="9" t="s">
        <v>149</v>
      </c>
      <c r="K28" s="10">
        <f>VLOOKUP(Tabela4[[#This Row],[neighborhood]],Planilha2!$B$1:$C$289,2,FALSE)</f>
        <v>430000</v>
      </c>
      <c r="L28" s="9">
        <v>3</v>
      </c>
      <c r="M28" s="9">
        <v>4</v>
      </c>
      <c r="N28" s="9">
        <v>3</v>
      </c>
      <c r="O28" s="7">
        <v>650000</v>
      </c>
    </row>
    <row r="29" spans="1:15" x14ac:dyDescent="0.2">
      <c r="A29" s="8" t="s">
        <v>330</v>
      </c>
      <c r="B29" s="9">
        <v>1</v>
      </c>
      <c r="C29" s="9">
        <v>0</v>
      </c>
      <c r="D29" s="9">
        <v>0</v>
      </c>
      <c r="E29" s="9">
        <v>1</v>
      </c>
      <c r="F29" s="9">
        <v>0</v>
      </c>
      <c r="G29" s="9">
        <v>130</v>
      </c>
      <c r="H29" s="9">
        <v>306</v>
      </c>
      <c r="I29" s="9">
        <v>1</v>
      </c>
      <c r="J29" s="9" t="s">
        <v>41</v>
      </c>
      <c r="K29" s="10">
        <f>VLOOKUP(Tabela4[[#This Row],[neighborhood]],Planilha2!$B$1:$C$289,2,FALSE)</f>
        <v>383000</v>
      </c>
      <c r="L29" s="9">
        <v>1</v>
      </c>
      <c r="M29" s="9">
        <v>2</v>
      </c>
      <c r="N29" s="9">
        <v>3</v>
      </c>
      <c r="O29" s="7">
        <v>900000</v>
      </c>
    </row>
    <row r="30" spans="1:15" x14ac:dyDescent="0.2">
      <c r="A30" s="8" t="s">
        <v>331</v>
      </c>
      <c r="B30" s="9">
        <v>1</v>
      </c>
      <c r="C30" s="9">
        <v>0</v>
      </c>
      <c r="D30" s="9">
        <v>0</v>
      </c>
      <c r="E30" s="9">
        <v>1</v>
      </c>
      <c r="F30" s="9">
        <v>0</v>
      </c>
      <c r="G30" s="9">
        <v>399</v>
      </c>
      <c r="H30" s="9">
        <v>360</v>
      </c>
      <c r="I30" s="9">
        <v>3</v>
      </c>
      <c r="J30" s="9" t="s">
        <v>63</v>
      </c>
      <c r="K30" s="10">
        <f>VLOOKUP(Tabela4[[#This Row],[neighborhood]],Planilha2!$B$1:$C$289,2,FALSE)</f>
        <v>625000</v>
      </c>
      <c r="L30" s="9">
        <v>1</v>
      </c>
      <c r="M30" s="9">
        <v>3</v>
      </c>
      <c r="N30" s="9">
        <v>4</v>
      </c>
      <c r="O30" s="7">
        <v>1030000</v>
      </c>
    </row>
  </sheetData>
  <dataValidations count="6">
    <dataValidation type="whole" allowBlank="1" showInputMessage="1" showErrorMessage="1" sqref="H2:H30" xr:uid="{28B9C41F-6CC4-FC46-A639-DFDB6B803B9B}">
      <formula1>30</formula1>
      <formula2>400</formula2>
    </dataValidation>
    <dataValidation type="whole" allowBlank="1" showInputMessage="1" showErrorMessage="1" sqref="G2:G30" xr:uid="{5456AB5E-AFD1-334B-88A7-8FEBA726EBBF}">
      <formula1>40</formula1>
      <formula2>500</formula2>
    </dataValidation>
    <dataValidation type="whole" operator="lessThan" allowBlank="1" showInputMessage="1" showErrorMessage="1" sqref="I2:I30" xr:uid="{3BC39C93-65F2-CF47-B3A7-475081DE2DB4}">
      <formula1>5</formula1>
    </dataValidation>
    <dataValidation type="whole" allowBlank="1" showInputMessage="1" showErrorMessage="1" sqref="M2:M30" xr:uid="{BBB55E08-3AD4-5545-9C8A-78358CF3379E}">
      <formula1>1</formula1>
      <formula2>5</formula2>
    </dataValidation>
    <dataValidation type="whole" allowBlank="1" showInputMessage="1" showErrorMessage="1" sqref="N2:N30" xr:uid="{13C200A5-54CE-5F45-8D5C-795BF43B84E5}">
      <formula1>1</formula1>
      <formula2>4</formula2>
    </dataValidation>
    <dataValidation type="decimal" operator="lessThan" allowBlank="1" showInputMessage="1" showErrorMessage="1" sqref="O2:O30" xr:uid="{C415C488-224F-4849-8AF7-027889AD25B9}">
      <formula1>2000000</formula1>
    </dataValidation>
  </dataValidations>
  <pageMargins left="0.7" right="0.7" top="0.75" bottom="0.75" header="0.3" footer="0.3"/>
  <pageSetup paperSize="9" orientation="portrait" horizontalDpi="0" verticalDpi="0"/>
  <ignoredErrors>
    <ignoredError sqref="J1 J31:J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15DE5C-6B51-534A-936F-EC814F8FCFF9}">
          <x14:formula1>
            <xm:f>Planilha2!$B$2:$B$289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248E-D5F3-9945-B1C8-457F77DA4C07}">
  <dimension ref="A1:C290"/>
  <sheetViews>
    <sheetView topLeftCell="A255" zoomScaleNormal="150" zoomScaleSheetLayoutView="100" workbookViewId="0">
      <selection activeCell="I13" sqref="I13"/>
    </sheetView>
  </sheetViews>
  <sheetFormatPr baseColWidth="10" defaultColWidth="8.83203125" defaultRowHeight="15" x14ac:dyDescent="0.2"/>
  <cols>
    <col min="2" max="3" width="19.83203125" bestFit="1" customWidth="1"/>
  </cols>
  <sheetData>
    <row r="1" spans="1:3" ht="16" x14ac:dyDescent="0.2">
      <c r="B1" t="s">
        <v>8</v>
      </c>
      <c r="C1" s="2" t="s">
        <v>9</v>
      </c>
    </row>
    <row r="2" spans="1:3" ht="16" x14ac:dyDescent="0.2">
      <c r="A2" s="2">
        <v>803</v>
      </c>
      <c r="B2" s="5" t="s">
        <v>34</v>
      </c>
      <c r="C2" s="3">
        <v>799990</v>
      </c>
    </row>
    <row r="3" spans="1:3" ht="16" x14ac:dyDescent="0.2">
      <c r="A3" s="4">
        <v>2546</v>
      </c>
      <c r="B3" s="5" t="s">
        <v>130</v>
      </c>
      <c r="C3" s="3">
        <v>1166000</v>
      </c>
    </row>
    <row r="4" spans="1:3" ht="16" x14ac:dyDescent="0.2">
      <c r="A4" s="4">
        <v>15885</v>
      </c>
      <c r="B4" s="5" t="s">
        <v>249</v>
      </c>
      <c r="C4" s="3">
        <v>769000</v>
      </c>
    </row>
    <row r="5" spans="1:3" ht="16" x14ac:dyDescent="0.2">
      <c r="A5" s="4">
        <v>14060</v>
      </c>
      <c r="B5" s="5" t="s">
        <v>144</v>
      </c>
      <c r="C5" s="3">
        <v>680000</v>
      </c>
    </row>
    <row r="6" spans="1:3" ht="16" x14ac:dyDescent="0.2">
      <c r="A6" s="4">
        <v>1847</v>
      </c>
      <c r="B6" s="5" t="s">
        <v>167</v>
      </c>
      <c r="C6" s="3">
        <v>1620000</v>
      </c>
    </row>
    <row r="7" spans="1:3" ht="16" x14ac:dyDescent="0.2">
      <c r="A7" s="4">
        <v>13196</v>
      </c>
      <c r="B7" s="5" t="s">
        <v>230</v>
      </c>
      <c r="C7" s="3">
        <v>597500</v>
      </c>
    </row>
    <row r="8" spans="1:3" ht="16" x14ac:dyDescent="0.2">
      <c r="A8" s="4">
        <v>14739</v>
      </c>
      <c r="B8" s="5" t="s">
        <v>51</v>
      </c>
      <c r="C8" s="3">
        <v>885000</v>
      </c>
    </row>
    <row r="9" spans="1:3" ht="32" x14ac:dyDescent="0.2">
      <c r="A9" s="4">
        <v>13996</v>
      </c>
      <c r="B9" s="5" t="s">
        <v>111</v>
      </c>
      <c r="C9" s="3">
        <v>450000</v>
      </c>
    </row>
    <row r="10" spans="1:3" ht="16" x14ac:dyDescent="0.2">
      <c r="A10" s="4">
        <v>432</v>
      </c>
      <c r="B10" s="5" t="s">
        <v>67</v>
      </c>
      <c r="C10" s="3">
        <v>585000</v>
      </c>
    </row>
    <row r="11" spans="1:3" ht="16" x14ac:dyDescent="0.2">
      <c r="A11" s="4">
        <v>12812</v>
      </c>
      <c r="B11" s="5" t="s">
        <v>287</v>
      </c>
      <c r="C11" s="3">
        <v>975000</v>
      </c>
    </row>
    <row r="12" spans="1:3" ht="32" x14ac:dyDescent="0.2">
      <c r="A12" s="4">
        <v>8093</v>
      </c>
      <c r="B12" s="5" t="s">
        <v>114</v>
      </c>
      <c r="C12" s="3">
        <v>1400000</v>
      </c>
    </row>
    <row r="13" spans="1:3" ht="16" x14ac:dyDescent="0.2">
      <c r="A13" s="4">
        <v>13844</v>
      </c>
      <c r="B13" s="5" t="s">
        <v>117</v>
      </c>
      <c r="C13" s="3">
        <v>484000</v>
      </c>
    </row>
    <row r="14" spans="1:3" ht="32" x14ac:dyDescent="0.2">
      <c r="A14" s="4">
        <v>3166</v>
      </c>
      <c r="B14" s="5" t="s">
        <v>211</v>
      </c>
      <c r="C14" s="3">
        <v>800000</v>
      </c>
    </row>
    <row r="15" spans="1:3" ht="32" x14ac:dyDescent="0.2">
      <c r="A15" s="4">
        <v>14628</v>
      </c>
      <c r="B15" s="5" t="s">
        <v>295</v>
      </c>
      <c r="C15" s="3">
        <v>260000</v>
      </c>
    </row>
    <row r="16" spans="1:3" ht="32" x14ac:dyDescent="0.2">
      <c r="A16" s="4">
        <v>5419</v>
      </c>
      <c r="B16" s="5" t="s">
        <v>72</v>
      </c>
      <c r="C16" s="3">
        <v>360000</v>
      </c>
    </row>
    <row r="17" spans="1:3" ht="32" x14ac:dyDescent="0.2">
      <c r="A17" s="4">
        <v>13566</v>
      </c>
      <c r="B17" s="5" t="s">
        <v>282</v>
      </c>
      <c r="C17" s="3">
        <v>405000</v>
      </c>
    </row>
    <row r="18" spans="1:3" ht="16" x14ac:dyDescent="0.2">
      <c r="A18" s="4">
        <v>3753</v>
      </c>
      <c r="B18" s="5" t="s">
        <v>155</v>
      </c>
      <c r="C18" s="3">
        <v>375000</v>
      </c>
    </row>
    <row r="19" spans="1:3" ht="16" x14ac:dyDescent="0.2">
      <c r="A19" s="4">
        <v>9047</v>
      </c>
      <c r="B19" s="5" t="s">
        <v>177</v>
      </c>
      <c r="C19" s="3">
        <v>1550000</v>
      </c>
    </row>
    <row r="20" spans="1:3" ht="16" x14ac:dyDescent="0.2">
      <c r="A20" s="4">
        <v>8090</v>
      </c>
      <c r="B20" s="5" t="s">
        <v>189</v>
      </c>
      <c r="C20" s="3">
        <v>1200000</v>
      </c>
    </row>
    <row r="21" spans="1:3" ht="16" x14ac:dyDescent="0.2">
      <c r="A21" s="4">
        <v>1813</v>
      </c>
      <c r="B21" s="5" t="s">
        <v>166</v>
      </c>
      <c r="C21" s="3">
        <v>1550000</v>
      </c>
    </row>
    <row r="22" spans="1:3" ht="16" x14ac:dyDescent="0.2">
      <c r="A22" s="4">
        <v>12279</v>
      </c>
      <c r="B22" s="5" t="s">
        <v>45</v>
      </c>
      <c r="C22" s="3">
        <v>630000</v>
      </c>
    </row>
    <row r="23" spans="1:3" ht="16" x14ac:dyDescent="0.2">
      <c r="A23" s="4">
        <v>1583</v>
      </c>
      <c r="B23" s="5" t="s">
        <v>27</v>
      </c>
      <c r="C23" s="3">
        <v>1370000</v>
      </c>
    </row>
    <row r="24" spans="1:3" ht="16" x14ac:dyDescent="0.2">
      <c r="A24" s="4">
        <v>8698</v>
      </c>
      <c r="B24" s="5" t="s">
        <v>200</v>
      </c>
      <c r="C24" s="3">
        <v>300000</v>
      </c>
    </row>
    <row r="25" spans="1:3" ht="16" x14ac:dyDescent="0.2">
      <c r="A25" s="4">
        <v>13473</v>
      </c>
      <c r="B25" s="5" t="s">
        <v>266</v>
      </c>
      <c r="C25" s="3">
        <v>430000</v>
      </c>
    </row>
    <row r="26" spans="1:3" ht="16" x14ac:dyDescent="0.2">
      <c r="A26" s="4">
        <v>615</v>
      </c>
      <c r="B26" s="5" t="s">
        <v>90</v>
      </c>
      <c r="C26" s="3">
        <v>1375000</v>
      </c>
    </row>
    <row r="27" spans="1:3" ht="16" x14ac:dyDescent="0.2">
      <c r="A27" s="4">
        <v>9602</v>
      </c>
      <c r="B27" s="5" t="s">
        <v>110</v>
      </c>
      <c r="C27" s="3">
        <v>465000</v>
      </c>
    </row>
    <row r="28" spans="1:3" ht="16" x14ac:dyDescent="0.2">
      <c r="A28" s="4">
        <v>7589</v>
      </c>
      <c r="B28" s="5" t="s">
        <v>243</v>
      </c>
      <c r="C28" s="3">
        <v>523500</v>
      </c>
    </row>
    <row r="29" spans="1:3" ht="32" x14ac:dyDescent="0.2">
      <c r="A29" s="4">
        <v>8724</v>
      </c>
      <c r="B29" s="5" t="s">
        <v>253</v>
      </c>
      <c r="C29" s="3">
        <v>330000</v>
      </c>
    </row>
    <row r="30" spans="1:3" ht="16" x14ac:dyDescent="0.2">
      <c r="A30" s="4">
        <v>6524</v>
      </c>
      <c r="B30" s="5" t="s">
        <v>218</v>
      </c>
      <c r="C30" s="3">
        <v>375000</v>
      </c>
    </row>
    <row r="31" spans="1:3" ht="16" x14ac:dyDescent="0.2">
      <c r="A31" s="4">
        <v>11682</v>
      </c>
      <c r="B31" s="5" t="s">
        <v>194</v>
      </c>
      <c r="C31" s="3">
        <v>350000</v>
      </c>
    </row>
    <row r="32" spans="1:3" ht="16" x14ac:dyDescent="0.2">
      <c r="A32" s="4">
        <v>4299</v>
      </c>
      <c r="B32" s="5" t="s">
        <v>17</v>
      </c>
      <c r="C32" s="3">
        <v>770000</v>
      </c>
    </row>
    <row r="33" spans="1:3" ht="16" x14ac:dyDescent="0.2">
      <c r="A33" s="4">
        <v>13839</v>
      </c>
      <c r="B33" s="5" t="s">
        <v>62</v>
      </c>
      <c r="C33" s="3">
        <v>715000</v>
      </c>
    </row>
    <row r="34" spans="1:3" ht="16" x14ac:dyDescent="0.2">
      <c r="A34" s="4">
        <v>15076</v>
      </c>
      <c r="B34" s="5" t="s">
        <v>298</v>
      </c>
      <c r="C34" s="3">
        <v>180000</v>
      </c>
    </row>
    <row r="35" spans="1:3" ht="16" x14ac:dyDescent="0.2">
      <c r="A35" s="4">
        <v>9071</v>
      </c>
      <c r="B35" s="5" t="s">
        <v>120</v>
      </c>
      <c r="C35" s="3">
        <v>690000</v>
      </c>
    </row>
    <row r="36" spans="1:3" ht="16" x14ac:dyDescent="0.2">
      <c r="A36" s="4">
        <v>6837</v>
      </c>
      <c r="B36" s="5" t="s">
        <v>56</v>
      </c>
      <c r="C36" s="3">
        <v>850000</v>
      </c>
    </row>
    <row r="37" spans="1:3" ht="16" x14ac:dyDescent="0.2">
      <c r="A37" s="4">
        <v>5378</v>
      </c>
      <c r="B37" s="5" t="s">
        <v>98</v>
      </c>
      <c r="C37" s="3">
        <v>360000</v>
      </c>
    </row>
    <row r="38" spans="1:3" ht="16" x14ac:dyDescent="0.2">
      <c r="A38" s="4">
        <v>729</v>
      </c>
      <c r="B38" s="5" t="s">
        <v>105</v>
      </c>
      <c r="C38" s="3">
        <v>980000</v>
      </c>
    </row>
    <row r="39" spans="1:3" ht="16" x14ac:dyDescent="0.2">
      <c r="A39" s="4">
        <v>16472</v>
      </c>
      <c r="B39" s="5" t="s">
        <v>248</v>
      </c>
      <c r="C39" s="3">
        <v>685000</v>
      </c>
    </row>
    <row r="40" spans="1:3" ht="16" x14ac:dyDescent="0.2">
      <c r="A40" s="4">
        <v>11805</v>
      </c>
      <c r="B40" s="5" t="s">
        <v>221</v>
      </c>
      <c r="C40" s="3">
        <v>209000</v>
      </c>
    </row>
    <row r="41" spans="1:3" ht="16" x14ac:dyDescent="0.2">
      <c r="A41" s="4">
        <v>4570</v>
      </c>
      <c r="B41" s="5" t="s">
        <v>99</v>
      </c>
      <c r="C41" s="3">
        <v>450000</v>
      </c>
    </row>
    <row r="42" spans="1:3" ht="16" x14ac:dyDescent="0.2">
      <c r="A42" s="4">
        <v>5576</v>
      </c>
      <c r="B42" s="5" t="s">
        <v>108</v>
      </c>
      <c r="C42" s="3">
        <v>365000</v>
      </c>
    </row>
    <row r="43" spans="1:3" ht="16" x14ac:dyDescent="0.2">
      <c r="A43" s="4">
        <v>6817</v>
      </c>
      <c r="B43" s="5" t="s">
        <v>68</v>
      </c>
      <c r="C43" s="3">
        <v>395000</v>
      </c>
    </row>
    <row r="44" spans="1:3" ht="16" x14ac:dyDescent="0.2">
      <c r="A44" s="4">
        <v>9084</v>
      </c>
      <c r="B44" s="5" t="s">
        <v>178</v>
      </c>
      <c r="C44" s="3">
        <v>435000</v>
      </c>
    </row>
    <row r="45" spans="1:3" ht="16" x14ac:dyDescent="0.2">
      <c r="A45" s="4">
        <v>3443</v>
      </c>
      <c r="B45" s="5" t="s">
        <v>220</v>
      </c>
      <c r="C45" s="3">
        <v>390000</v>
      </c>
    </row>
    <row r="46" spans="1:3" ht="16" x14ac:dyDescent="0.2">
      <c r="A46" s="4">
        <v>2834</v>
      </c>
      <c r="B46" s="5" t="s">
        <v>201</v>
      </c>
      <c r="C46" s="3">
        <v>415000</v>
      </c>
    </row>
    <row r="47" spans="1:3" ht="16" x14ac:dyDescent="0.2">
      <c r="A47" s="4">
        <v>1149</v>
      </c>
      <c r="B47" s="5" t="s">
        <v>145</v>
      </c>
      <c r="C47" s="3">
        <v>243500</v>
      </c>
    </row>
    <row r="48" spans="1:3" ht="16" x14ac:dyDescent="0.2">
      <c r="A48" s="4">
        <v>14359</v>
      </c>
      <c r="B48" s="5" t="s">
        <v>269</v>
      </c>
      <c r="C48" s="3">
        <v>308000</v>
      </c>
    </row>
    <row r="49" spans="1:3" ht="16" x14ac:dyDescent="0.2">
      <c r="A49" s="4">
        <v>11499</v>
      </c>
      <c r="B49" s="5" t="s">
        <v>206</v>
      </c>
      <c r="C49" s="3">
        <v>345000</v>
      </c>
    </row>
    <row r="50" spans="1:3" ht="32" x14ac:dyDescent="0.2">
      <c r="A50" s="4">
        <v>2310</v>
      </c>
      <c r="B50" s="5" t="s">
        <v>187</v>
      </c>
      <c r="C50" s="3">
        <v>1375830</v>
      </c>
    </row>
    <row r="51" spans="1:3" ht="16" x14ac:dyDescent="0.2">
      <c r="A51" s="4">
        <v>12899</v>
      </c>
      <c r="B51" s="5" t="s">
        <v>150</v>
      </c>
      <c r="C51" s="3">
        <v>380000</v>
      </c>
    </row>
    <row r="52" spans="1:3" ht="16" x14ac:dyDescent="0.2">
      <c r="A52" s="4">
        <v>11712</v>
      </c>
      <c r="B52" s="5" t="s">
        <v>283</v>
      </c>
      <c r="C52" s="3">
        <v>270000</v>
      </c>
    </row>
    <row r="53" spans="1:3" ht="16" x14ac:dyDescent="0.2">
      <c r="A53" s="4">
        <v>13694</v>
      </c>
      <c r="B53" s="5" t="s">
        <v>181</v>
      </c>
      <c r="C53" s="3">
        <v>265000</v>
      </c>
    </row>
    <row r="54" spans="1:3" ht="16" x14ac:dyDescent="0.2">
      <c r="A54" s="4">
        <v>14471</v>
      </c>
      <c r="B54" s="5" t="s">
        <v>75</v>
      </c>
      <c r="C54" s="3">
        <v>420000</v>
      </c>
    </row>
    <row r="55" spans="1:3" ht="16" x14ac:dyDescent="0.2">
      <c r="A55" s="4">
        <v>16563</v>
      </c>
      <c r="B55" s="5" t="s">
        <v>179</v>
      </c>
      <c r="C55" s="3">
        <v>380000</v>
      </c>
    </row>
    <row r="56" spans="1:3" ht="16" x14ac:dyDescent="0.2">
      <c r="A56" s="4">
        <v>207</v>
      </c>
      <c r="B56" s="5" t="s">
        <v>57</v>
      </c>
      <c r="C56" s="3">
        <v>430000</v>
      </c>
    </row>
    <row r="57" spans="1:3" ht="16" x14ac:dyDescent="0.2">
      <c r="A57" s="4">
        <v>14476</v>
      </c>
      <c r="B57" s="5" t="s">
        <v>137</v>
      </c>
      <c r="C57" s="3">
        <v>200000</v>
      </c>
    </row>
    <row r="58" spans="1:3" ht="16" x14ac:dyDescent="0.2">
      <c r="A58" s="4">
        <v>8306</v>
      </c>
      <c r="B58" s="5" t="s">
        <v>82</v>
      </c>
      <c r="C58" s="3">
        <v>1325000</v>
      </c>
    </row>
    <row r="59" spans="1:3" ht="16" x14ac:dyDescent="0.2">
      <c r="A59" s="4">
        <v>1873</v>
      </c>
      <c r="B59" s="5" t="s">
        <v>170</v>
      </c>
      <c r="C59" s="3">
        <v>515000</v>
      </c>
    </row>
    <row r="60" spans="1:3" ht="16" x14ac:dyDescent="0.2">
      <c r="A60" s="4">
        <v>6553</v>
      </c>
      <c r="B60" s="5" t="s">
        <v>104</v>
      </c>
      <c r="C60" s="3">
        <v>425000</v>
      </c>
    </row>
    <row r="61" spans="1:3" ht="16" x14ac:dyDescent="0.2">
      <c r="A61" s="4">
        <v>15244</v>
      </c>
      <c r="B61" s="5" t="s">
        <v>294</v>
      </c>
      <c r="C61" s="3">
        <v>207000</v>
      </c>
    </row>
    <row r="62" spans="1:3" ht="16" x14ac:dyDescent="0.2">
      <c r="A62" s="4">
        <v>16664</v>
      </c>
      <c r="B62" s="5" t="s">
        <v>141</v>
      </c>
      <c r="C62" s="3">
        <v>615000</v>
      </c>
    </row>
    <row r="63" spans="1:3" ht="16" x14ac:dyDescent="0.2">
      <c r="A63" s="4">
        <v>12628</v>
      </c>
      <c r="B63" s="5" t="s">
        <v>276</v>
      </c>
      <c r="C63" s="3">
        <v>237500</v>
      </c>
    </row>
    <row r="64" spans="1:3" ht="16" x14ac:dyDescent="0.2">
      <c r="A64" s="4">
        <v>14068</v>
      </c>
      <c r="B64" s="5" t="s">
        <v>240</v>
      </c>
      <c r="C64" s="3">
        <v>349510</v>
      </c>
    </row>
    <row r="65" spans="1:3" ht="16" x14ac:dyDescent="0.2">
      <c r="A65" s="4">
        <v>1058</v>
      </c>
      <c r="B65" s="5" t="s">
        <v>133</v>
      </c>
      <c r="C65" s="3">
        <v>340000</v>
      </c>
    </row>
    <row r="66" spans="1:3" ht="16" x14ac:dyDescent="0.2">
      <c r="A66" s="4">
        <v>10324</v>
      </c>
      <c r="B66" s="5" t="s">
        <v>157</v>
      </c>
      <c r="C66" s="3">
        <v>265000</v>
      </c>
    </row>
    <row r="67" spans="1:3" ht="16" x14ac:dyDescent="0.2">
      <c r="A67" s="4">
        <v>8194</v>
      </c>
      <c r="B67" s="5" t="s">
        <v>246</v>
      </c>
      <c r="C67" s="3">
        <v>1525000</v>
      </c>
    </row>
    <row r="68" spans="1:3" ht="16" x14ac:dyDescent="0.2">
      <c r="A68" s="4">
        <v>7077</v>
      </c>
      <c r="B68" s="5" t="s">
        <v>198</v>
      </c>
      <c r="C68" s="3">
        <v>790000</v>
      </c>
    </row>
    <row r="69" spans="1:3" ht="16" x14ac:dyDescent="0.2">
      <c r="A69" s="4">
        <v>9230</v>
      </c>
      <c r="B69" s="5" t="s">
        <v>66</v>
      </c>
      <c r="C69" s="3">
        <v>830000</v>
      </c>
    </row>
    <row r="70" spans="1:3" ht="16" x14ac:dyDescent="0.2">
      <c r="A70" s="4">
        <v>15293</v>
      </c>
      <c r="B70" s="5" t="s">
        <v>278</v>
      </c>
      <c r="C70" s="3">
        <v>180000</v>
      </c>
    </row>
    <row r="71" spans="1:3" ht="16" x14ac:dyDescent="0.2">
      <c r="A71" s="4">
        <v>1468</v>
      </c>
      <c r="B71" s="5" t="s">
        <v>86</v>
      </c>
      <c r="C71" s="3">
        <v>704500</v>
      </c>
    </row>
    <row r="72" spans="1:3" ht="16" x14ac:dyDescent="0.2">
      <c r="A72" s="4">
        <v>9134</v>
      </c>
      <c r="B72" s="5" t="s">
        <v>154</v>
      </c>
      <c r="C72" s="3">
        <v>430000</v>
      </c>
    </row>
    <row r="73" spans="1:3" ht="16" x14ac:dyDescent="0.2">
      <c r="A73" s="4">
        <v>4169</v>
      </c>
      <c r="B73" s="5" t="s">
        <v>229</v>
      </c>
      <c r="C73" s="3">
        <v>480000</v>
      </c>
    </row>
    <row r="74" spans="1:3" ht="16" x14ac:dyDescent="0.2">
      <c r="A74" s="4">
        <v>3218</v>
      </c>
      <c r="B74" s="5" t="s">
        <v>212</v>
      </c>
      <c r="C74" s="3">
        <v>373000</v>
      </c>
    </row>
    <row r="75" spans="1:3" ht="16" x14ac:dyDescent="0.2">
      <c r="A75" s="4">
        <v>8176</v>
      </c>
      <c r="B75" s="5" t="s">
        <v>138</v>
      </c>
      <c r="C75" s="3">
        <v>805000</v>
      </c>
    </row>
    <row r="76" spans="1:3" ht="32" x14ac:dyDescent="0.2">
      <c r="A76" s="4">
        <v>1114</v>
      </c>
      <c r="B76" s="5" t="s">
        <v>139</v>
      </c>
      <c r="C76" s="3">
        <v>800000</v>
      </c>
    </row>
    <row r="77" spans="1:3" ht="16" x14ac:dyDescent="0.2">
      <c r="A77" s="4">
        <v>11151</v>
      </c>
      <c r="B77" s="5" t="s">
        <v>19</v>
      </c>
      <c r="C77" s="3">
        <v>370000</v>
      </c>
    </row>
    <row r="78" spans="1:3" ht="32" x14ac:dyDescent="0.2">
      <c r="A78" s="4">
        <v>5073</v>
      </c>
      <c r="B78" s="5" t="s">
        <v>136</v>
      </c>
      <c r="C78" s="3">
        <v>1200000</v>
      </c>
    </row>
    <row r="79" spans="1:3" ht="16" x14ac:dyDescent="0.2">
      <c r="A79" s="4">
        <v>9368</v>
      </c>
      <c r="B79" s="5" t="s">
        <v>224</v>
      </c>
      <c r="C79" s="3">
        <v>1495000</v>
      </c>
    </row>
    <row r="80" spans="1:3" ht="16" x14ac:dyDescent="0.2">
      <c r="A80" s="4">
        <v>13894</v>
      </c>
      <c r="B80" s="5" t="s">
        <v>192</v>
      </c>
      <c r="C80" s="3">
        <v>330000</v>
      </c>
    </row>
    <row r="81" spans="1:3" ht="16" x14ac:dyDescent="0.2">
      <c r="A81" s="4">
        <v>14894</v>
      </c>
      <c r="B81" s="5" t="s">
        <v>37</v>
      </c>
      <c r="C81" s="3">
        <v>480000</v>
      </c>
    </row>
    <row r="82" spans="1:3" ht="16" x14ac:dyDescent="0.2">
      <c r="A82" s="4">
        <v>4517</v>
      </c>
      <c r="B82" s="5" t="s">
        <v>63</v>
      </c>
      <c r="C82" s="3">
        <v>625000</v>
      </c>
    </row>
    <row r="83" spans="1:3" ht="16" x14ac:dyDescent="0.2">
      <c r="A83" s="4">
        <v>12861</v>
      </c>
      <c r="B83" s="5" t="s">
        <v>172</v>
      </c>
      <c r="C83" s="3">
        <v>369500</v>
      </c>
    </row>
    <row r="84" spans="1:3" ht="16" x14ac:dyDescent="0.2">
      <c r="A84" s="4">
        <v>378</v>
      </c>
      <c r="B84" s="5" t="s">
        <v>61</v>
      </c>
      <c r="C84" s="3">
        <v>1299865</v>
      </c>
    </row>
    <row r="85" spans="1:3" ht="16" x14ac:dyDescent="0.2">
      <c r="A85" s="4">
        <v>4165</v>
      </c>
      <c r="B85" s="5" t="s">
        <v>228</v>
      </c>
      <c r="C85" s="3">
        <v>420000</v>
      </c>
    </row>
    <row r="86" spans="1:3" ht="16" x14ac:dyDescent="0.2">
      <c r="A86" s="4">
        <v>7471</v>
      </c>
      <c r="B86" s="5" t="s">
        <v>135</v>
      </c>
      <c r="C86" s="3">
        <v>320000</v>
      </c>
    </row>
    <row r="87" spans="1:3" ht="16" x14ac:dyDescent="0.2">
      <c r="A87" s="4">
        <v>6902</v>
      </c>
      <c r="B87" s="5" t="s">
        <v>208</v>
      </c>
      <c r="C87" s="3">
        <v>367500</v>
      </c>
    </row>
    <row r="88" spans="1:3" ht="16" x14ac:dyDescent="0.2">
      <c r="A88" s="4">
        <v>10926</v>
      </c>
      <c r="B88" s="5" t="s">
        <v>271</v>
      </c>
      <c r="C88" s="3">
        <v>230000</v>
      </c>
    </row>
    <row r="89" spans="1:3" ht="16" x14ac:dyDescent="0.2">
      <c r="A89" s="4">
        <v>4167</v>
      </c>
      <c r="B89" s="5" t="s">
        <v>168</v>
      </c>
      <c r="C89" s="3">
        <v>415000</v>
      </c>
    </row>
    <row r="90" spans="1:3" ht="16" x14ac:dyDescent="0.2">
      <c r="A90" s="4">
        <v>15626</v>
      </c>
      <c r="B90" s="5" t="s">
        <v>263</v>
      </c>
      <c r="C90" s="3">
        <v>270000</v>
      </c>
    </row>
    <row r="91" spans="1:3" ht="16" x14ac:dyDescent="0.2">
      <c r="A91" s="4">
        <v>13299</v>
      </c>
      <c r="B91" s="5" t="s">
        <v>128</v>
      </c>
      <c r="C91" s="3">
        <v>262500</v>
      </c>
    </row>
    <row r="92" spans="1:3" ht="16" x14ac:dyDescent="0.2">
      <c r="A92" s="4">
        <v>13057</v>
      </c>
      <c r="B92" s="5" t="s">
        <v>223</v>
      </c>
      <c r="C92" s="3">
        <v>250000</v>
      </c>
    </row>
    <row r="93" spans="1:3" ht="16" x14ac:dyDescent="0.2">
      <c r="A93" s="4">
        <v>14919</v>
      </c>
      <c r="B93" s="5" t="s">
        <v>297</v>
      </c>
      <c r="C93" s="3">
        <v>180000</v>
      </c>
    </row>
    <row r="94" spans="1:3" ht="16" x14ac:dyDescent="0.2">
      <c r="A94" s="4">
        <v>1900</v>
      </c>
      <c r="B94" s="5" t="s">
        <v>24</v>
      </c>
      <c r="C94" s="3">
        <v>590000</v>
      </c>
    </row>
    <row r="95" spans="1:3" ht="16" x14ac:dyDescent="0.2">
      <c r="A95" s="4">
        <v>8585</v>
      </c>
      <c r="B95" s="5" t="s">
        <v>210</v>
      </c>
      <c r="C95" s="3">
        <v>372500</v>
      </c>
    </row>
    <row r="96" spans="1:3" ht="16" x14ac:dyDescent="0.2">
      <c r="A96" s="4">
        <v>3209</v>
      </c>
      <c r="B96" s="5" t="s">
        <v>84</v>
      </c>
      <c r="C96" s="3">
        <v>350000</v>
      </c>
    </row>
    <row r="97" spans="1:3" ht="16" x14ac:dyDescent="0.2">
      <c r="A97" s="4">
        <v>6412</v>
      </c>
      <c r="B97" s="5" t="s">
        <v>143</v>
      </c>
      <c r="C97" s="3">
        <v>412766</v>
      </c>
    </row>
    <row r="98" spans="1:3" ht="32" x14ac:dyDescent="0.2">
      <c r="A98" s="4">
        <v>12986</v>
      </c>
      <c r="B98" s="5" t="s">
        <v>18</v>
      </c>
      <c r="C98" s="3">
        <v>394000</v>
      </c>
    </row>
    <row r="99" spans="1:3" ht="16" x14ac:dyDescent="0.2">
      <c r="A99" s="4">
        <v>9890</v>
      </c>
      <c r="B99" s="5" t="s">
        <v>32</v>
      </c>
      <c r="C99" s="3">
        <v>530000</v>
      </c>
    </row>
    <row r="100" spans="1:3" ht="16" x14ac:dyDescent="0.2">
      <c r="A100" s="4">
        <v>11742</v>
      </c>
      <c r="B100" s="5" t="s">
        <v>284</v>
      </c>
      <c r="C100" s="3">
        <v>300000</v>
      </c>
    </row>
    <row r="101" spans="1:3" ht="16" x14ac:dyDescent="0.2">
      <c r="A101" s="4">
        <v>9577</v>
      </c>
      <c r="B101" s="5" t="s">
        <v>44</v>
      </c>
      <c r="C101" s="3">
        <v>400000</v>
      </c>
    </row>
    <row r="102" spans="1:3" ht="16" x14ac:dyDescent="0.2">
      <c r="A102" s="4">
        <v>16267</v>
      </c>
      <c r="B102" s="5" t="s">
        <v>301</v>
      </c>
      <c r="C102" s="3">
        <v>371000</v>
      </c>
    </row>
    <row r="103" spans="1:3" ht="16" x14ac:dyDescent="0.2">
      <c r="A103" s="4">
        <v>14009</v>
      </c>
      <c r="B103" s="5" t="s">
        <v>250</v>
      </c>
      <c r="C103" s="3">
        <v>300000</v>
      </c>
    </row>
    <row r="104" spans="1:3" ht="16" x14ac:dyDescent="0.2">
      <c r="A104" s="4">
        <v>4814</v>
      </c>
      <c r="B104" s="5" t="s">
        <v>156</v>
      </c>
      <c r="C104" s="3">
        <v>370000</v>
      </c>
    </row>
    <row r="105" spans="1:3" ht="16" x14ac:dyDescent="0.2">
      <c r="A105" s="4">
        <v>3254</v>
      </c>
      <c r="B105" s="5" t="s">
        <v>113</v>
      </c>
      <c r="C105" s="3">
        <v>420000</v>
      </c>
    </row>
    <row r="106" spans="1:3" ht="16" x14ac:dyDescent="0.2">
      <c r="A106" s="4">
        <v>6834</v>
      </c>
      <c r="B106" s="5" t="s">
        <v>254</v>
      </c>
      <c r="C106" s="3">
        <v>450000</v>
      </c>
    </row>
    <row r="107" spans="1:3" ht="16" x14ac:dyDescent="0.2">
      <c r="A107" s="4">
        <v>481</v>
      </c>
      <c r="B107" s="5" t="s">
        <v>80</v>
      </c>
      <c r="C107" s="3">
        <v>460000</v>
      </c>
    </row>
    <row r="108" spans="1:3" ht="16" x14ac:dyDescent="0.2">
      <c r="A108" s="4">
        <v>15599</v>
      </c>
      <c r="B108" s="5" t="s">
        <v>255</v>
      </c>
      <c r="C108" s="3">
        <v>280000</v>
      </c>
    </row>
    <row r="109" spans="1:3" ht="16" x14ac:dyDescent="0.2">
      <c r="A109" s="4">
        <v>11969</v>
      </c>
      <c r="B109" s="5" t="s">
        <v>285</v>
      </c>
      <c r="C109" s="3">
        <v>265000</v>
      </c>
    </row>
    <row r="110" spans="1:3" ht="32" x14ac:dyDescent="0.2">
      <c r="A110" s="4">
        <v>16004</v>
      </c>
      <c r="B110" s="5" t="s">
        <v>274</v>
      </c>
      <c r="C110" s="3">
        <v>219500</v>
      </c>
    </row>
    <row r="111" spans="1:3" ht="16" x14ac:dyDescent="0.2">
      <c r="A111" s="4">
        <v>7965</v>
      </c>
      <c r="B111" s="5" t="s">
        <v>265</v>
      </c>
      <c r="C111" s="3">
        <v>550000</v>
      </c>
    </row>
    <row r="112" spans="1:3" ht="16" x14ac:dyDescent="0.2">
      <c r="A112" s="4">
        <v>7100</v>
      </c>
      <c r="B112" s="5" t="s">
        <v>64</v>
      </c>
      <c r="C112" s="3">
        <v>399000</v>
      </c>
    </row>
    <row r="113" spans="1:3" ht="32" x14ac:dyDescent="0.2">
      <c r="A113" s="4">
        <v>538</v>
      </c>
      <c r="B113" s="5" t="s">
        <v>85</v>
      </c>
      <c r="C113" s="3">
        <v>590000</v>
      </c>
    </row>
    <row r="114" spans="1:3" ht="16" x14ac:dyDescent="0.2">
      <c r="A114" s="4">
        <v>6580</v>
      </c>
      <c r="B114" s="5" t="s">
        <v>252</v>
      </c>
      <c r="C114" s="3">
        <v>210000</v>
      </c>
    </row>
    <row r="115" spans="1:3" ht="16" x14ac:dyDescent="0.2">
      <c r="A115" s="4">
        <v>13576</v>
      </c>
      <c r="B115" s="5" t="s">
        <v>92</v>
      </c>
      <c r="C115" s="3">
        <v>780000</v>
      </c>
    </row>
    <row r="116" spans="1:3" ht="16" x14ac:dyDescent="0.2">
      <c r="A116" s="4">
        <v>3301</v>
      </c>
      <c r="B116" s="5" t="s">
        <v>215</v>
      </c>
      <c r="C116" s="3">
        <v>1600000</v>
      </c>
    </row>
    <row r="117" spans="1:3" ht="16" x14ac:dyDescent="0.2">
      <c r="A117" s="4">
        <v>5348</v>
      </c>
      <c r="B117" s="5" t="s">
        <v>146</v>
      </c>
      <c r="C117" s="3">
        <v>325000</v>
      </c>
    </row>
    <row r="118" spans="1:3" ht="16" x14ac:dyDescent="0.2">
      <c r="A118" s="4">
        <v>3706</v>
      </c>
      <c r="B118" s="5" t="s">
        <v>26</v>
      </c>
      <c r="C118" s="3">
        <v>843500</v>
      </c>
    </row>
    <row r="119" spans="1:3" ht="16" x14ac:dyDescent="0.2">
      <c r="A119" s="4">
        <v>2844</v>
      </c>
      <c r="B119" s="5" t="s">
        <v>122</v>
      </c>
      <c r="C119" s="3">
        <v>370000</v>
      </c>
    </row>
    <row r="120" spans="1:3" ht="16" x14ac:dyDescent="0.2">
      <c r="A120" s="4">
        <v>12866</v>
      </c>
      <c r="B120" s="5" t="s">
        <v>289</v>
      </c>
      <c r="C120" s="3">
        <v>410000</v>
      </c>
    </row>
    <row r="121" spans="1:3" ht="16" x14ac:dyDescent="0.2">
      <c r="A121" s="4">
        <v>13991</v>
      </c>
      <c r="B121" s="5" t="s">
        <v>236</v>
      </c>
      <c r="C121" s="3">
        <v>410000</v>
      </c>
    </row>
    <row r="122" spans="1:3" ht="16" x14ac:dyDescent="0.2">
      <c r="A122" s="4">
        <v>12138</v>
      </c>
      <c r="B122" s="5" t="s">
        <v>140</v>
      </c>
      <c r="C122" s="3">
        <v>340000</v>
      </c>
    </row>
    <row r="123" spans="1:3" ht="16" x14ac:dyDescent="0.2">
      <c r="A123" s="4">
        <v>5027</v>
      </c>
      <c r="B123" s="5" t="s">
        <v>153</v>
      </c>
      <c r="C123" s="3">
        <v>1070000</v>
      </c>
    </row>
    <row r="124" spans="1:3" ht="16" x14ac:dyDescent="0.2">
      <c r="A124" s="4">
        <v>10015</v>
      </c>
      <c r="B124" s="5" t="s">
        <v>100</v>
      </c>
      <c r="C124" s="3">
        <v>380000</v>
      </c>
    </row>
    <row r="125" spans="1:3" ht="16" x14ac:dyDescent="0.2">
      <c r="A125" s="4">
        <v>12777</v>
      </c>
      <c r="B125" s="5" t="s">
        <v>129</v>
      </c>
      <c r="C125" s="3">
        <v>422000</v>
      </c>
    </row>
    <row r="126" spans="1:3" ht="16" x14ac:dyDescent="0.2">
      <c r="A126" s="4">
        <v>8285</v>
      </c>
      <c r="B126" s="5" t="s">
        <v>94</v>
      </c>
      <c r="C126" s="3">
        <v>500000</v>
      </c>
    </row>
    <row r="127" spans="1:3" ht="16" x14ac:dyDescent="0.2">
      <c r="A127" s="4">
        <v>34</v>
      </c>
      <c r="B127" s="5" t="s">
        <v>21</v>
      </c>
      <c r="C127" s="3">
        <v>1500000</v>
      </c>
    </row>
    <row r="128" spans="1:3" ht="16" x14ac:dyDescent="0.2">
      <c r="A128" s="4">
        <v>1581</v>
      </c>
      <c r="B128" s="5" t="s">
        <v>164</v>
      </c>
      <c r="C128" s="3">
        <v>780000</v>
      </c>
    </row>
    <row r="129" spans="1:3" ht="32" x14ac:dyDescent="0.2">
      <c r="A129" s="4">
        <v>4014</v>
      </c>
      <c r="B129" s="5" t="s">
        <v>185</v>
      </c>
      <c r="C129" s="3">
        <v>1040000</v>
      </c>
    </row>
    <row r="130" spans="1:3" ht="16" x14ac:dyDescent="0.2">
      <c r="A130" s="4">
        <v>16786</v>
      </c>
      <c r="B130" s="5" t="s">
        <v>193</v>
      </c>
      <c r="C130" s="3">
        <v>415000</v>
      </c>
    </row>
    <row r="131" spans="1:3" ht="16" x14ac:dyDescent="0.2">
      <c r="A131" s="4">
        <v>7072</v>
      </c>
      <c r="B131" s="5" t="s">
        <v>197</v>
      </c>
      <c r="C131" s="3">
        <v>790000</v>
      </c>
    </row>
    <row r="132" spans="1:3" ht="32" x14ac:dyDescent="0.2">
      <c r="A132" s="4">
        <v>7276</v>
      </c>
      <c r="B132" s="5" t="s">
        <v>48</v>
      </c>
      <c r="C132" s="3">
        <v>570000</v>
      </c>
    </row>
    <row r="133" spans="1:3" ht="16" x14ac:dyDescent="0.2">
      <c r="A133" s="4">
        <v>13206</v>
      </c>
      <c r="B133" s="5" t="s">
        <v>126</v>
      </c>
      <c r="C133" s="3">
        <v>500000</v>
      </c>
    </row>
    <row r="134" spans="1:3" ht="16" x14ac:dyDescent="0.2">
      <c r="A134" s="4">
        <v>4466</v>
      </c>
      <c r="B134" s="5" t="s">
        <v>15</v>
      </c>
      <c r="C134" s="3">
        <v>780000</v>
      </c>
    </row>
    <row r="135" spans="1:3" ht="16" x14ac:dyDescent="0.2">
      <c r="A135" s="4">
        <v>15997</v>
      </c>
      <c r="B135" s="5" t="s">
        <v>267</v>
      </c>
      <c r="C135" s="3">
        <v>265900</v>
      </c>
    </row>
    <row r="136" spans="1:3" ht="16" x14ac:dyDescent="0.2">
      <c r="A136" s="4">
        <v>13638</v>
      </c>
      <c r="B136" s="5" t="s">
        <v>213</v>
      </c>
      <c r="C136" s="3">
        <v>740000</v>
      </c>
    </row>
    <row r="137" spans="1:3" ht="32" x14ac:dyDescent="0.2">
      <c r="A137" s="4">
        <v>7771</v>
      </c>
      <c r="B137" s="5" t="s">
        <v>29</v>
      </c>
      <c r="C137" s="3">
        <v>985000</v>
      </c>
    </row>
    <row r="138" spans="1:3" ht="32" x14ac:dyDescent="0.2">
      <c r="A138" s="4">
        <v>558</v>
      </c>
      <c r="B138" s="5" t="s">
        <v>87</v>
      </c>
      <c r="C138" s="3">
        <v>1990000</v>
      </c>
    </row>
    <row r="139" spans="1:3" ht="32" x14ac:dyDescent="0.2">
      <c r="A139" s="4">
        <v>1365</v>
      </c>
      <c r="B139" s="5" t="s">
        <v>106</v>
      </c>
      <c r="C139" s="3">
        <v>1619000</v>
      </c>
    </row>
    <row r="140" spans="1:3" ht="32" x14ac:dyDescent="0.2">
      <c r="A140" s="4">
        <v>5179</v>
      </c>
      <c r="B140" s="5" t="s">
        <v>242</v>
      </c>
      <c r="C140" s="3">
        <v>1589000</v>
      </c>
    </row>
    <row r="141" spans="1:3" ht="32" x14ac:dyDescent="0.2">
      <c r="A141" s="4">
        <v>5579</v>
      </c>
      <c r="B141" s="5" t="s">
        <v>202</v>
      </c>
      <c r="C141" s="3">
        <v>499999.5</v>
      </c>
    </row>
    <row r="142" spans="1:3" ht="32" x14ac:dyDescent="0.2">
      <c r="A142" s="4">
        <v>15573</v>
      </c>
      <c r="B142" s="5" t="s">
        <v>219</v>
      </c>
      <c r="C142" s="3">
        <v>280000</v>
      </c>
    </row>
    <row r="143" spans="1:3" ht="32" x14ac:dyDescent="0.2">
      <c r="A143" s="4">
        <v>9141</v>
      </c>
      <c r="B143" s="5" t="s">
        <v>225</v>
      </c>
      <c r="C143" s="3">
        <v>1842500</v>
      </c>
    </row>
    <row r="144" spans="1:3" ht="32" x14ac:dyDescent="0.2">
      <c r="A144" s="4">
        <v>5368</v>
      </c>
      <c r="B144" s="5" t="s">
        <v>216</v>
      </c>
      <c r="C144" s="3">
        <v>365000</v>
      </c>
    </row>
    <row r="145" spans="1:3" ht="32" x14ac:dyDescent="0.2">
      <c r="A145" s="4">
        <v>8666</v>
      </c>
      <c r="B145" s="5" t="s">
        <v>190</v>
      </c>
      <c r="C145" s="3">
        <v>1400000</v>
      </c>
    </row>
    <row r="146" spans="1:3" ht="32" x14ac:dyDescent="0.2">
      <c r="A146" s="4">
        <v>15662</v>
      </c>
      <c r="B146" s="5" t="s">
        <v>209</v>
      </c>
      <c r="C146" s="3">
        <v>440000</v>
      </c>
    </row>
    <row r="147" spans="1:3" ht="32" x14ac:dyDescent="0.2">
      <c r="A147" s="4">
        <v>7514</v>
      </c>
      <c r="B147" s="5" t="s">
        <v>16</v>
      </c>
      <c r="C147" s="3">
        <v>1790000</v>
      </c>
    </row>
    <row r="148" spans="1:3" ht="32" x14ac:dyDescent="0.2">
      <c r="A148" s="4">
        <v>11951</v>
      </c>
      <c r="B148" s="5" t="s">
        <v>280</v>
      </c>
      <c r="C148" s="3">
        <v>199000</v>
      </c>
    </row>
    <row r="149" spans="1:3" ht="32" x14ac:dyDescent="0.2">
      <c r="A149" s="4">
        <v>13790</v>
      </c>
      <c r="B149" s="5" t="s">
        <v>291</v>
      </c>
      <c r="C149" s="3">
        <v>320000</v>
      </c>
    </row>
    <row r="150" spans="1:3" ht="32" x14ac:dyDescent="0.2">
      <c r="A150" s="4">
        <v>11004</v>
      </c>
      <c r="B150" s="5" t="s">
        <v>279</v>
      </c>
      <c r="C150" s="3">
        <v>672500</v>
      </c>
    </row>
    <row r="151" spans="1:3" ht="32" x14ac:dyDescent="0.2">
      <c r="A151" s="4">
        <v>8104</v>
      </c>
      <c r="B151" s="5" t="s">
        <v>91</v>
      </c>
      <c r="C151" s="3">
        <v>1795000</v>
      </c>
    </row>
    <row r="152" spans="1:3" ht="32" x14ac:dyDescent="0.2">
      <c r="A152" s="4">
        <v>16346</v>
      </c>
      <c r="B152" s="5" t="s">
        <v>171</v>
      </c>
      <c r="C152" s="3">
        <v>380000</v>
      </c>
    </row>
    <row r="153" spans="1:3" ht="32" x14ac:dyDescent="0.2">
      <c r="A153" s="4">
        <v>1964</v>
      </c>
      <c r="B153" s="5" t="s">
        <v>174</v>
      </c>
      <c r="C153" s="3">
        <v>1000000</v>
      </c>
    </row>
    <row r="154" spans="1:3" ht="32" x14ac:dyDescent="0.2">
      <c r="A154" s="4">
        <v>13187</v>
      </c>
      <c r="B154" s="5" t="s">
        <v>264</v>
      </c>
      <c r="C154" s="3">
        <v>624500</v>
      </c>
    </row>
    <row r="155" spans="1:3" ht="32" x14ac:dyDescent="0.2">
      <c r="A155" s="4">
        <v>14819</v>
      </c>
      <c r="B155" s="5" t="s">
        <v>296</v>
      </c>
      <c r="C155" s="3">
        <v>650000</v>
      </c>
    </row>
    <row r="156" spans="1:3" ht="32" x14ac:dyDescent="0.2">
      <c r="A156" s="4">
        <v>10783</v>
      </c>
      <c r="B156" s="5" t="s">
        <v>262</v>
      </c>
      <c r="C156" s="3">
        <v>910000</v>
      </c>
    </row>
    <row r="157" spans="1:3" ht="32" x14ac:dyDescent="0.2">
      <c r="A157" s="4">
        <v>1977</v>
      </c>
      <c r="B157" s="5" t="s">
        <v>176</v>
      </c>
      <c r="C157" s="3">
        <v>520000</v>
      </c>
    </row>
    <row r="158" spans="1:3" ht="16" x14ac:dyDescent="0.2">
      <c r="A158" s="4">
        <v>6596</v>
      </c>
      <c r="B158" s="5" t="s">
        <v>237</v>
      </c>
      <c r="C158" s="3">
        <v>650000</v>
      </c>
    </row>
    <row r="159" spans="1:3" ht="16" x14ac:dyDescent="0.2">
      <c r="A159" s="4">
        <v>10271</v>
      </c>
      <c r="B159" s="5" t="s">
        <v>195</v>
      </c>
      <c r="C159" s="3">
        <v>248000</v>
      </c>
    </row>
    <row r="160" spans="1:3" ht="16" x14ac:dyDescent="0.2">
      <c r="A160" s="4">
        <v>7600</v>
      </c>
      <c r="B160" s="5" t="s">
        <v>23</v>
      </c>
      <c r="C160" s="3">
        <v>635000</v>
      </c>
    </row>
    <row r="161" spans="1:3" ht="16" x14ac:dyDescent="0.2">
      <c r="A161" s="4">
        <v>4455</v>
      </c>
      <c r="B161" s="5" t="s">
        <v>234</v>
      </c>
      <c r="C161" s="3">
        <v>477000</v>
      </c>
    </row>
    <row r="162" spans="1:3" ht="16" x14ac:dyDescent="0.2">
      <c r="A162" s="4">
        <v>8590</v>
      </c>
      <c r="B162" s="5" t="s">
        <v>81</v>
      </c>
      <c r="C162" s="3">
        <v>415000</v>
      </c>
    </row>
    <row r="163" spans="1:3" ht="16" x14ac:dyDescent="0.2">
      <c r="A163" s="4">
        <v>16204</v>
      </c>
      <c r="B163" s="5" t="s">
        <v>49</v>
      </c>
      <c r="C163" s="3">
        <v>335000</v>
      </c>
    </row>
    <row r="164" spans="1:3" ht="16" x14ac:dyDescent="0.2">
      <c r="A164" s="4">
        <v>14447</v>
      </c>
      <c r="B164" s="5" t="s">
        <v>115</v>
      </c>
      <c r="C164" s="3">
        <v>350000</v>
      </c>
    </row>
    <row r="165" spans="1:3" ht="16" x14ac:dyDescent="0.2">
      <c r="A165" s="4">
        <v>14693</v>
      </c>
      <c r="B165" s="5" t="s">
        <v>116</v>
      </c>
      <c r="C165" s="3">
        <v>288500</v>
      </c>
    </row>
    <row r="166" spans="1:3" ht="16" x14ac:dyDescent="0.2">
      <c r="A166" s="4">
        <v>14040</v>
      </c>
      <c r="B166" s="5" t="s">
        <v>256</v>
      </c>
      <c r="C166" s="3">
        <v>250000</v>
      </c>
    </row>
    <row r="167" spans="1:3" ht="16" x14ac:dyDescent="0.2">
      <c r="A167" s="4">
        <v>210</v>
      </c>
      <c r="B167" s="5" t="s">
        <v>58</v>
      </c>
      <c r="C167" s="3">
        <v>307500</v>
      </c>
    </row>
    <row r="168" spans="1:3" ht="16" x14ac:dyDescent="0.2">
      <c r="A168" s="4">
        <v>6971</v>
      </c>
      <c r="B168" s="5" t="s">
        <v>227</v>
      </c>
      <c r="C168" s="3">
        <v>310000</v>
      </c>
    </row>
    <row r="169" spans="1:3" ht="32" x14ac:dyDescent="0.2">
      <c r="A169" s="4">
        <v>3250</v>
      </c>
      <c r="B169" s="5" t="s">
        <v>214</v>
      </c>
      <c r="C169" s="3">
        <v>270000</v>
      </c>
    </row>
    <row r="170" spans="1:3" ht="16" x14ac:dyDescent="0.2">
      <c r="A170" s="4">
        <v>998</v>
      </c>
      <c r="B170" s="5" t="s">
        <v>127</v>
      </c>
      <c r="C170" s="3">
        <v>265000</v>
      </c>
    </row>
    <row r="171" spans="1:3" ht="16" x14ac:dyDescent="0.2">
      <c r="A171" s="4">
        <v>11092</v>
      </c>
      <c r="B171" s="5" t="s">
        <v>270</v>
      </c>
      <c r="C171" s="3">
        <v>250000</v>
      </c>
    </row>
    <row r="172" spans="1:3" ht="16" x14ac:dyDescent="0.2">
      <c r="A172" s="4">
        <v>15715</v>
      </c>
      <c r="B172" s="5" t="s">
        <v>300</v>
      </c>
      <c r="C172" s="3">
        <v>269000</v>
      </c>
    </row>
    <row r="173" spans="1:3" ht="16" x14ac:dyDescent="0.2">
      <c r="A173" s="4">
        <v>16347</v>
      </c>
      <c r="B173" s="5" t="s">
        <v>268</v>
      </c>
      <c r="C173" s="3">
        <v>275000</v>
      </c>
    </row>
    <row r="174" spans="1:3" ht="16" x14ac:dyDescent="0.2">
      <c r="A174" s="4">
        <v>13231</v>
      </c>
      <c r="B174" s="5" t="s">
        <v>199</v>
      </c>
      <c r="C174" s="3">
        <v>424000</v>
      </c>
    </row>
    <row r="175" spans="1:3" ht="16" x14ac:dyDescent="0.2">
      <c r="A175" s="4">
        <v>5439</v>
      </c>
      <c r="B175" s="5" t="s">
        <v>59</v>
      </c>
      <c r="C175" s="3">
        <v>740000</v>
      </c>
    </row>
    <row r="176" spans="1:3" ht="16" x14ac:dyDescent="0.2">
      <c r="A176" s="4">
        <v>1189</v>
      </c>
      <c r="B176" s="5" t="s">
        <v>55</v>
      </c>
      <c r="C176" s="3">
        <v>395000</v>
      </c>
    </row>
    <row r="177" spans="1:3" ht="16" x14ac:dyDescent="0.2">
      <c r="A177" s="4">
        <v>10572</v>
      </c>
      <c r="B177" s="5" t="s">
        <v>125</v>
      </c>
      <c r="C177" s="3">
        <v>290000</v>
      </c>
    </row>
    <row r="178" spans="1:3" ht="16" x14ac:dyDescent="0.2">
      <c r="A178" s="4">
        <v>4231</v>
      </c>
      <c r="B178" s="5" t="s">
        <v>131</v>
      </c>
      <c r="C178" s="3">
        <v>475000</v>
      </c>
    </row>
    <row r="179" spans="1:3" ht="16" x14ac:dyDescent="0.2">
      <c r="A179" s="4">
        <v>16404</v>
      </c>
      <c r="B179" s="5" t="s">
        <v>47</v>
      </c>
      <c r="C179" s="3">
        <v>370000</v>
      </c>
    </row>
    <row r="180" spans="1:3" ht="16" x14ac:dyDescent="0.2">
      <c r="A180" s="4">
        <v>13344</v>
      </c>
      <c r="B180" s="5" t="s">
        <v>41</v>
      </c>
      <c r="C180" s="3">
        <v>383000</v>
      </c>
    </row>
    <row r="181" spans="1:3" ht="16" x14ac:dyDescent="0.2">
      <c r="A181" s="4">
        <v>8659</v>
      </c>
      <c r="B181" s="5" t="s">
        <v>30</v>
      </c>
      <c r="C181" s="3">
        <v>580000</v>
      </c>
    </row>
    <row r="182" spans="1:3" ht="16" x14ac:dyDescent="0.2">
      <c r="A182" s="4">
        <v>9588</v>
      </c>
      <c r="B182" s="5" t="s">
        <v>93</v>
      </c>
      <c r="C182" s="3">
        <v>350000</v>
      </c>
    </row>
    <row r="183" spans="1:3" ht="16" x14ac:dyDescent="0.2">
      <c r="A183" s="4">
        <v>12535</v>
      </c>
      <c r="B183" s="5" t="s">
        <v>158</v>
      </c>
      <c r="C183" s="3">
        <v>365000</v>
      </c>
    </row>
    <row r="184" spans="1:3" ht="16" x14ac:dyDescent="0.2">
      <c r="A184" s="4">
        <v>13930</v>
      </c>
      <c r="B184" s="5" t="s">
        <v>53</v>
      </c>
      <c r="C184" s="3">
        <v>395000</v>
      </c>
    </row>
    <row r="185" spans="1:3" ht="16" x14ac:dyDescent="0.2">
      <c r="A185" s="4">
        <v>10348</v>
      </c>
      <c r="B185" s="5" t="s">
        <v>69</v>
      </c>
      <c r="C185" s="3">
        <v>390000</v>
      </c>
    </row>
    <row r="186" spans="1:3" ht="16" x14ac:dyDescent="0.2">
      <c r="A186" s="4">
        <v>8428</v>
      </c>
      <c r="B186" s="5" t="s">
        <v>77</v>
      </c>
      <c r="C186" s="3">
        <v>555000</v>
      </c>
    </row>
    <row r="187" spans="1:3" ht="16" x14ac:dyDescent="0.2">
      <c r="A187" s="4">
        <v>11065</v>
      </c>
      <c r="B187" s="5" t="s">
        <v>182</v>
      </c>
      <c r="C187" s="3">
        <v>200000</v>
      </c>
    </row>
    <row r="188" spans="1:3" ht="16" x14ac:dyDescent="0.2">
      <c r="A188" s="4">
        <v>980</v>
      </c>
      <c r="B188" s="5" t="s">
        <v>123</v>
      </c>
      <c r="C188" s="3">
        <v>650000</v>
      </c>
    </row>
    <row r="189" spans="1:3" ht="16" x14ac:dyDescent="0.2">
      <c r="A189" s="4">
        <v>14642</v>
      </c>
      <c r="B189" s="5" t="s">
        <v>54</v>
      </c>
      <c r="C189" s="3">
        <v>365000</v>
      </c>
    </row>
    <row r="190" spans="1:3" ht="16" x14ac:dyDescent="0.2">
      <c r="A190" s="4">
        <v>5363</v>
      </c>
      <c r="B190" s="5" t="s">
        <v>244</v>
      </c>
      <c r="C190" s="3">
        <v>500000</v>
      </c>
    </row>
    <row r="191" spans="1:3" ht="16" x14ac:dyDescent="0.2">
      <c r="A191" s="4">
        <v>14135</v>
      </c>
      <c r="B191" s="5" t="s">
        <v>247</v>
      </c>
      <c r="C191" s="3">
        <v>340000</v>
      </c>
    </row>
    <row r="192" spans="1:3" ht="32" x14ac:dyDescent="0.2">
      <c r="A192" s="4">
        <v>16742</v>
      </c>
      <c r="B192" s="5" t="s">
        <v>251</v>
      </c>
      <c r="C192" s="3">
        <v>790000</v>
      </c>
    </row>
    <row r="193" spans="1:3" ht="16" x14ac:dyDescent="0.2">
      <c r="A193" s="4">
        <v>12657</v>
      </c>
      <c r="B193" s="5" t="s">
        <v>239</v>
      </c>
      <c r="C193" s="3">
        <v>267500</v>
      </c>
    </row>
    <row r="194" spans="1:3" ht="16" x14ac:dyDescent="0.2">
      <c r="A194" s="4">
        <v>3693</v>
      </c>
      <c r="B194" s="5" t="s">
        <v>147</v>
      </c>
      <c r="C194" s="3">
        <v>350000</v>
      </c>
    </row>
    <row r="195" spans="1:3" ht="16" x14ac:dyDescent="0.2">
      <c r="A195" s="4">
        <v>7706</v>
      </c>
      <c r="B195" s="5" t="s">
        <v>134</v>
      </c>
      <c r="C195" s="3">
        <v>459500</v>
      </c>
    </row>
    <row r="196" spans="1:3" ht="16" x14ac:dyDescent="0.2">
      <c r="A196" s="4">
        <v>4461</v>
      </c>
      <c r="B196" s="5" t="s">
        <v>233</v>
      </c>
      <c r="C196" s="3">
        <v>350000</v>
      </c>
    </row>
    <row r="197" spans="1:3" ht="16" x14ac:dyDescent="0.2">
      <c r="A197" s="4">
        <v>16717</v>
      </c>
      <c r="B197" s="5" t="s">
        <v>71</v>
      </c>
      <c r="C197" s="3">
        <v>605000</v>
      </c>
    </row>
    <row r="198" spans="1:3" ht="16" x14ac:dyDescent="0.2">
      <c r="A198" s="4">
        <v>12855</v>
      </c>
      <c r="B198" s="5" t="s">
        <v>288</v>
      </c>
      <c r="C198" s="3">
        <v>200000</v>
      </c>
    </row>
    <row r="199" spans="1:3" ht="16" x14ac:dyDescent="0.2">
      <c r="A199" s="4">
        <v>7108</v>
      </c>
      <c r="B199" s="5" t="s">
        <v>191</v>
      </c>
      <c r="C199" s="3">
        <v>350000</v>
      </c>
    </row>
    <row r="200" spans="1:3" ht="16" x14ac:dyDescent="0.2">
      <c r="A200" s="4">
        <v>1542</v>
      </c>
      <c r="B200" s="5" t="s">
        <v>163</v>
      </c>
      <c r="C200" s="3">
        <v>1999000</v>
      </c>
    </row>
    <row r="201" spans="1:3" ht="32" x14ac:dyDescent="0.2">
      <c r="A201" s="4">
        <v>1289</v>
      </c>
      <c r="B201" s="5" t="s">
        <v>119</v>
      </c>
      <c r="C201" s="3">
        <v>570000</v>
      </c>
    </row>
    <row r="202" spans="1:3" ht="32" x14ac:dyDescent="0.2">
      <c r="A202" s="4">
        <v>8292</v>
      </c>
      <c r="B202" s="5" t="s">
        <v>101</v>
      </c>
      <c r="C202" s="3">
        <v>1230000</v>
      </c>
    </row>
    <row r="203" spans="1:3" ht="16" x14ac:dyDescent="0.2">
      <c r="A203" s="4">
        <v>10769</v>
      </c>
      <c r="B203" s="5" t="s">
        <v>78</v>
      </c>
      <c r="C203" s="3">
        <v>1058000</v>
      </c>
    </row>
    <row r="204" spans="1:3" ht="16" x14ac:dyDescent="0.2">
      <c r="A204" s="4">
        <v>3933</v>
      </c>
      <c r="B204" s="5" t="s">
        <v>70</v>
      </c>
      <c r="C204" s="3">
        <v>390000</v>
      </c>
    </row>
    <row r="205" spans="1:3" ht="16" x14ac:dyDescent="0.2">
      <c r="A205" s="4">
        <v>4090</v>
      </c>
      <c r="B205" s="5" t="s">
        <v>183</v>
      </c>
      <c r="C205" s="3">
        <v>347500</v>
      </c>
    </row>
    <row r="206" spans="1:3" ht="16" x14ac:dyDescent="0.2">
      <c r="A206" s="4">
        <v>7111</v>
      </c>
      <c r="B206" s="5" t="s">
        <v>159</v>
      </c>
      <c r="C206" s="3">
        <v>490000</v>
      </c>
    </row>
    <row r="207" spans="1:3" ht="16" x14ac:dyDescent="0.2">
      <c r="A207" s="4">
        <v>15302</v>
      </c>
      <c r="B207" s="5" t="s">
        <v>162</v>
      </c>
      <c r="C207" s="3">
        <v>286000</v>
      </c>
    </row>
    <row r="208" spans="1:3" ht="32" x14ac:dyDescent="0.2">
      <c r="A208" s="4">
        <v>6351</v>
      </c>
      <c r="B208" s="5" t="s">
        <v>151</v>
      </c>
      <c r="C208" s="3">
        <v>582500</v>
      </c>
    </row>
    <row r="209" spans="1:3" ht="16" x14ac:dyDescent="0.2">
      <c r="A209" s="4">
        <v>7285</v>
      </c>
      <c r="B209" s="5" t="s">
        <v>238</v>
      </c>
      <c r="C209" s="3">
        <v>1350000</v>
      </c>
    </row>
    <row r="210" spans="1:3" ht="16" x14ac:dyDescent="0.2">
      <c r="A210" s="4">
        <v>8482</v>
      </c>
      <c r="B210" s="5" t="s">
        <v>20</v>
      </c>
      <c r="C210" s="3">
        <v>1200000</v>
      </c>
    </row>
    <row r="211" spans="1:3" ht="16" x14ac:dyDescent="0.2">
      <c r="A211" s="4">
        <v>1122</v>
      </c>
      <c r="B211" s="5" t="s">
        <v>74</v>
      </c>
      <c r="C211" s="3">
        <v>350000</v>
      </c>
    </row>
    <row r="212" spans="1:3" ht="16" x14ac:dyDescent="0.2">
      <c r="A212" s="4">
        <v>3034</v>
      </c>
      <c r="B212" s="5" t="s">
        <v>35</v>
      </c>
      <c r="C212" s="3">
        <v>316500</v>
      </c>
    </row>
    <row r="213" spans="1:3" ht="16" x14ac:dyDescent="0.2">
      <c r="A213" s="4">
        <v>8349</v>
      </c>
      <c r="B213" s="5" t="s">
        <v>121</v>
      </c>
      <c r="C213" s="3">
        <v>390000</v>
      </c>
    </row>
    <row r="214" spans="1:3" ht="16" x14ac:dyDescent="0.2">
      <c r="A214" s="4">
        <v>6742</v>
      </c>
      <c r="B214" s="5" t="s">
        <v>180</v>
      </c>
      <c r="C214" s="3">
        <v>330000</v>
      </c>
    </row>
    <row r="215" spans="1:3" ht="16" x14ac:dyDescent="0.2">
      <c r="A215" s="4">
        <v>1029</v>
      </c>
      <c r="B215" s="5" t="s">
        <v>38</v>
      </c>
      <c r="C215" s="3">
        <v>1300000</v>
      </c>
    </row>
    <row r="216" spans="1:3" ht="16" x14ac:dyDescent="0.2">
      <c r="A216" s="4">
        <v>5232</v>
      </c>
      <c r="B216" s="5" t="s">
        <v>76</v>
      </c>
      <c r="C216" s="3">
        <v>477000</v>
      </c>
    </row>
    <row r="217" spans="1:3" ht="16" x14ac:dyDescent="0.2">
      <c r="A217" s="4">
        <v>6442</v>
      </c>
      <c r="B217" s="5" t="s">
        <v>28</v>
      </c>
      <c r="C217" s="3">
        <v>450000</v>
      </c>
    </row>
    <row r="218" spans="1:3" ht="32" x14ac:dyDescent="0.2">
      <c r="A218" s="4">
        <v>7486</v>
      </c>
      <c r="B218" s="5" t="s">
        <v>65</v>
      </c>
      <c r="C218" s="3">
        <v>1525000</v>
      </c>
    </row>
    <row r="219" spans="1:3" ht="32" x14ac:dyDescent="0.2">
      <c r="A219" s="4">
        <v>9393</v>
      </c>
      <c r="B219" s="5" t="s">
        <v>22</v>
      </c>
      <c r="C219" s="3">
        <v>1490000</v>
      </c>
    </row>
    <row r="220" spans="1:3" ht="16" x14ac:dyDescent="0.2">
      <c r="A220" s="4">
        <v>570</v>
      </c>
      <c r="B220" s="5" t="s">
        <v>88</v>
      </c>
      <c r="C220" s="3">
        <v>1260000</v>
      </c>
    </row>
    <row r="221" spans="1:3" ht="16" x14ac:dyDescent="0.2">
      <c r="A221" s="4">
        <v>10299</v>
      </c>
      <c r="B221" s="5" t="s">
        <v>95</v>
      </c>
      <c r="C221" s="3">
        <v>292500</v>
      </c>
    </row>
    <row r="222" spans="1:3" ht="16" x14ac:dyDescent="0.2">
      <c r="A222" s="4">
        <v>1075</v>
      </c>
      <c r="B222" s="5" t="s">
        <v>83</v>
      </c>
      <c r="C222" s="3">
        <v>739900</v>
      </c>
    </row>
    <row r="223" spans="1:3" ht="16" x14ac:dyDescent="0.2">
      <c r="A223" s="4">
        <v>12809</v>
      </c>
      <c r="B223" s="5" t="s">
        <v>286</v>
      </c>
      <c r="C223" s="3">
        <v>195000</v>
      </c>
    </row>
    <row r="224" spans="1:3" ht="16" x14ac:dyDescent="0.2">
      <c r="A224" s="4">
        <v>7052</v>
      </c>
      <c r="B224" s="5" t="s">
        <v>40</v>
      </c>
      <c r="C224" s="3">
        <v>282500</v>
      </c>
    </row>
    <row r="225" spans="1:3" ht="16" x14ac:dyDescent="0.2">
      <c r="A225" s="4">
        <v>10957</v>
      </c>
      <c r="B225" s="5" t="s">
        <v>277</v>
      </c>
      <c r="C225" s="3">
        <v>389000</v>
      </c>
    </row>
    <row r="226" spans="1:3" ht="32" x14ac:dyDescent="0.2">
      <c r="A226" s="4">
        <v>11008</v>
      </c>
      <c r="B226" s="5" t="s">
        <v>204</v>
      </c>
      <c r="C226" s="3">
        <v>659000</v>
      </c>
    </row>
    <row r="227" spans="1:3" ht="16" x14ac:dyDescent="0.2">
      <c r="A227" s="4">
        <v>1966</v>
      </c>
      <c r="B227" s="5" t="s">
        <v>175</v>
      </c>
      <c r="C227" s="3">
        <v>430000</v>
      </c>
    </row>
    <row r="228" spans="1:3" ht="32" x14ac:dyDescent="0.2">
      <c r="A228" s="4">
        <v>7263</v>
      </c>
      <c r="B228" s="5" t="s">
        <v>260</v>
      </c>
      <c r="C228" s="3">
        <v>1520000</v>
      </c>
    </row>
    <row r="229" spans="1:3" ht="32" x14ac:dyDescent="0.2">
      <c r="A229" s="4">
        <v>10554</v>
      </c>
      <c r="B229" s="5" t="s">
        <v>241</v>
      </c>
      <c r="C229" s="3">
        <v>362500</v>
      </c>
    </row>
    <row r="230" spans="1:3" ht="32" x14ac:dyDescent="0.2">
      <c r="A230" s="4">
        <v>1959</v>
      </c>
      <c r="B230" s="5" t="s">
        <v>173</v>
      </c>
      <c r="C230" s="3">
        <v>850000</v>
      </c>
    </row>
    <row r="231" spans="1:3" ht="32" x14ac:dyDescent="0.2">
      <c r="A231" s="4">
        <v>5185</v>
      </c>
      <c r="B231" s="5" t="s">
        <v>96</v>
      </c>
      <c r="C231" s="3">
        <v>1549500</v>
      </c>
    </row>
    <row r="232" spans="1:3" ht="16" x14ac:dyDescent="0.2">
      <c r="A232" s="4">
        <v>6689</v>
      </c>
      <c r="B232" s="5" t="s">
        <v>36</v>
      </c>
      <c r="C232" s="3">
        <v>1100000</v>
      </c>
    </row>
    <row r="233" spans="1:3" ht="16" x14ac:dyDescent="0.2">
      <c r="A233" s="4">
        <v>11302</v>
      </c>
      <c r="B233" s="5" t="s">
        <v>258</v>
      </c>
      <c r="C233" s="3">
        <v>313300</v>
      </c>
    </row>
    <row r="234" spans="1:3" ht="16" x14ac:dyDescent="0.2">
      <c r="A234" s="4">
        <v>2968</v>
      </c>
      <c r="B234" s="5" t="s">
        <v>205</v>
      </c>
      <c r="C234" s="3">
        <v>479000</v>
      </c>
    </row>
    <row r="235" spans="1:3" ht="16" x14ac:dyDescent="0.2">
      <c r="A235" s="4">
        <v>8376</v>
      </c>
      <c r="B235" s="5" t="s">
        <v>196</v>
      </c>
      <c r="C235" s="3">
        <v>245000</v>
      </c>
    </row>
    <row r="236" spans="1:3" ht="16" x14ac:dyDescent="0.2">
      <c r="A236" s="4">
        <v>13824</v>
      </c>
      <c r="B236" s="5" t="s">
        <v>232</v>
      </c>
      <c r="C236" s="3">
        <v>310000</v>
      </c>
    </row>
    <row r="237" spans="1:3" ht="16" x14ac:dyDescent="0.2">
      <c r="A237" s="4">
        <v>16028</v>
      </c>
      <c r="B237" s="5" t="s">
        <v>152</v>
      </c>
      <c r="C237" s="3">
        <v>370000</v>
      </c>
    </row>
    <row r="238" spans="1:3" ht="16" x14ac:dyDescent="0.2">
      <c r="A238" s="4">
        <v>9899</v>
      </c>
      <c r="B238" s="5" t="s">
        <v>231</v>
      </c>
      <c r="C238" s="3">
        <v>500000</v>
      </c>
    </row>
    <row r="239" spans="1:3" ht="16" x14ac:dyDescent="0.2">
      <c r="A239" s="4">
        <v>14595</v>
      </c>
      <c r="B239" s="5" t="s">
        <v>43</v>
      </c>
      <c r="C239" s="3">
        <v>360000</v>
      </c>
    </row>
    <row r="240" spans="1:3" ht="16" x14ac:dyDescent="0.2">
      <c r="A240" s="4">
        <v>7216</v>
      </c>
      <c r="B240" s="5" t="s">
        <v>259</v>
      </c>
      <c r="C240" s="3">
        <v>735000</v>
      </c>
    </row>
    <row r="241" spans="1:3" ht="16" x14ac:dyDescent="0.2">
      <c r="A241" s="4">
        <v>4592</v>
      </c>
      <c r="B241" s="5" t="s">
        <v>60</v>
      </c>
      <c r="C241" s="3">
        <v>397500</v>
      </c>
    </row>
    <row r="242" spans="1:3" ht="16" x14ac:dyDescent="0.2">
      <c r="A242" s="4">
        <v>16262</v>
      </c>
      <c r="B242" s="5" t="s">
        <v>52</v>
      </c>
      <c r="C242" s="3">
        <v>399000</v>
      </c>
    </row>
    <row r="243" spans="1:3" ht="16" x14ac:dyDescent="0.2">
      <c r="A243" s="4">
        <v>10600</v>
      </c>
      <c r="B243" s="5" t="s">
        <v>273</v>
      </c>
      <c r="C243" s="3">
        <v>765000</v>
      </c>
    </row>
    <row r="244" spans="1:3" ht="16" x14ac:dyDescent="0.2">
      <c r="A244" s="4">
        <v>4388</v>
      </c>
      <c r="B244" s="5" t="s">
        <v>118</v>
      </c>
      <c r="C244" s="3">
        <v>450000</v>
      </c>
    </row>
    <row r="245" spans="1:3" ht="16" x14ac:dyDescent="0.2">
      <c r="A245" s="4">
        <v>4536</v>
      </c>
      <c r="B245" s="5" t="s">
        <v>235</v>
      </c>
      <c r="C245" s="3">
        <v>380000</v>
      </c>
    </row>
    <row r="246" spans="1:3" ht="16" x14ac:dyDescent="0.2">
      <c r="A246" s="4">
        <v>1865</v>
      </c>
      <c r="B246" s="5" t="s">
        <v>169</v>
      </c>
      <c r="C246" s="3">
        <v>425000</v>
      </c>
    </row>
    <row r="247" spans="1:3" ht="16" x14ac:dyDescent="0.2">
      <c r="A247" s="4">
        <v>15581</v>
      </c>
      <c r="B247" s="5" t="s">
        <v>299</v>
      </c>
      <c r="C247" s="3">
        <v>300000</v>
      </c>
    </row>
    <row r="248" spans="1:3" ht="16" x14ac:dyDescent="0.2">
      <c r="A248" s="4">
        <v>14025</v>
      </c>
      <c r="B248" s="5" t="s">
        <v>293</v>
      </c>
      <c r="C248" s="3">
        <v>310000</v>
      </c>
    </row>
    <row r="249" spans="1:3" ht="16" x14ac:dyDescent="0.2">
      <c r="A249" s="4">
        <v>11866</v>
      </c>
      <c r="B249" s="5" t="s">
        <v>257</v>
      </c>
      <c r="C249" s="3">
        <v>344500</v>
      </c>
    </row>
    <row r="250" spans="1:3" ht="16" x14ac:dyDescent="0.2">
      <c r="A250" s="4">
        <v>13313</v>
      </c>
      <c r="B250" s="5" t="s">
        <v>245</v>
      </c>
      <c r="C250" s="3">
        <v>350000</v>
      </c>
    </row>
    <row r="251" spans="1:3" ht="16" x14ac:dyDescent="0.2">
      <c r="A251" s="4">
        <v>976</v>
      </c>
      <c r="B251" s="5" t="s">
        <v>79</v>
      </c>
      <c r="C251" s="3">
        <v>616000</v>
      </c>
    </row>
    <row r="252" spans="1:3" ht="16" x14ac:dyDescent="0.2">
      <c r="A252" s="4">
        <v>15961</v>
      </c>
      <c r="B252" s="5" t="s">
        <v>103</v>
      </c>
      <c r="C252" s="3">
        <v>735000</v>
      </c>
    </row>
    <row r="253" spans="1:3" ht="16" x14ac:dyDescent="0.2">
      <c r="A253" s="4">
        <v>4708</v>
      </c>
      <c r="B253" s="5" t="s">
        <v>89</v>
      </c>
      <c r="C253" s="3">
        <v>650000</v>
      </c>
    </row>
    <row r="254" spans="1:3" ht="16" x14ac:dyDescent="0.2">
      <c r="A254" s="4">
        <v>16106</v>
      </c>
      <c r="B254" s="5" t="s">
        <v>275</v>
      </c>
      <c r="C254" s="3">
        <v>450000</v>
      </c>
    </row>
    <row r="255" spans="1:3" ht="16" x14ac:dyDescent="0.2">
      <c r="A255" s="4">
        <v>9098</v>
      </c>
      <c r="B255" s="5" t="s">
        <v>222</v>
      </c>
      <c r="C255" s="3">
        <v>390000</v>
      </c>
    </row>
    <row r="256" spans="1:3" ht="16" x14ac:dyDescent="0.2">
      <c r="A256" s="4">
        <v>7599</v>
      </c>
      <c r="B256" s="5" t="s">
        <v>132</v>
      </c>
      <c r="C256" s="3">
        <v>600000</v>
      </c>
    </row>
    <row r="257" spans="1:3" ht="16" x14ac:dyDescent="0.2">
      <c r="A257" s="4">
        <v>11078</v>
      </c>
      <c r="B257" s="5" t="s">
        <v>281</v>
      </c>
      <c r="C257" s="3">
        <v>235000</v>
      </c>
    </row>
    <row r="258" spans="1:3" ht="16" x14ac:dyDescent="0.2">
      <c r="A258" s="4">
        <v>7981</v>
      </c>
      <c r="B258" s="5" t="s">
        <v>112</v>
      </c>
      <c r="C258" s="3">
        <v>566500</v>
      </c>
    </row>
    <row r="259" spans="1:3" ht="16" x14ac:dyDescent="0.2">
      <c r="A259" s="4">
        <v>3728</v>
      </c>
      <c r="B259" s="5" t="s">
        <v>149</v>
      </c>
      <c r="C259" s="3">
        <v>430000</v>
      </c>
    </row>
    <row r="260" spans="1:3" ht="16" x14ac:dyDescent="0.2">
      <c r="A260" s="4">
        <v>15455</v>
      </c>
      <c r="B260" s="5" t="s">
        <v>188</v>
      </c>
      <c r="C260" s="3">
        <v>390000</v>
      </c>
    </row>
    <row r="261" spans="1:3" ht="16" x14ac:dyDescent="0.2">
      <c r="A261" s="4">
        <v>12498</v>
      </c>
      <c r="B261" s="5" t="s">
        <v>39</v>
      </c>
      <c r="C261" s="3">
        <v>400000</v>
      </c>
    </row>
    <row r="262" spans="1:3" ht="16" x14ac:dyDescent="0.2">
      <c r="A262" s="4">
        <v>3167</v>
      </c>
      <c r="B262" s="5" t="s">
        <v>124</v>
      </c>
      <c r="C262" s="3">
        <v>650000</v>
      </c>
    </row>
    <row r="263" spans="1:3" ht="16" x14ac:dyDescent="0.2">
      <c r="A263" s="4">
        <v>3139</v>
      </c>
      <c r="B263" s="5" t="s">
        <v>148</v>
      </c>
      <c r="C263" s="3">
        <v>565000</v>
      </c>
    </row>
    <row r="264" spans="1:3" ht="16" x14ac:dyDescent="0.2">
      <c r="A264" s="4">
        <v>16673</v>
      </c>
      <c r="B264" s="5" t="s">
        <v>186</v>
      </c>
      <c r="C264" s="3">
        <v>1060000</v>
      </c>
    </row>
    <row r="265" spans="1:3" ht="16" x14ac:dyDescent="0.2">
      <c r="A265" s="4">
        <v>2808</v>
      </c>
      <c r="B265" s="5" t="s">
        <v>107</v>
      </c>
      <c r="C265" s="3">
        <v>355000</v>
      </c>
    </row>
    <row r="266" spans="1:3" ht="16" x14ac:dyDescent="0.2">
      <c r="A266" s="4">
        <v>7571</v>
      </c>
      <c r="B266" s="5" t="s">
        <v>203</v>
      </c>
      <c r="C266" s="3">
        <v>505000</v>
      </c>
    </row>
    <row r="267" spans="1:3" ht="16" x14ac:dyDescent="0.2">
      <c r="A267" s="4">
        <v>2471</v>
      </c>
      <c r="B267" s="5" t="s">
        <v>161</v>
      </c>
      <c r="C267" s="3">
        <v>300000</v>
      </c>
    </row>
    <row r="268" spans="1:3" ht="16" x14ac:dyDescent="0.2">
      <c r="A268" s="4">
        <v>14772</v>
      </c>
      <c r="B268" s="5" t="s">
        <v>292</v>
      </c>
      <c r="C268" s="3">
        <v>517500</v>
      </c>
    </row>
    <row r="269" spans="1:3" ht="16" x14ac:dyDescent="0.2">
      <c r="A269" s="4">
        <v>4060</v>
      </c>
      <c r="B269" s="5" t="s">
        <v>226</v>
      </c>
      <c r="C269" s="3">
        <v>420000</v>
      </c>
    </row>
    <row r="270" spans="1:3" ht="16" x14ac:dyDescent="0.2">
      <c r="A270" s="4">
        <v>15201</v>
      </c>
      <c r="B270" s="5" t="s">
        <v>42</v>
      </c>
      <c r="C270" s="3">
        <v>425000</v>
      </c>
    </row>
    <row r="271" spans="1:3" ht="16" x14ac:dyDescent="0.2">
      <c r="A271" s="4">
        <v>3258</v>
      </c>
      <c r="B271" s="5" t="s">
        <v>165</v>
      </c>
      <c r="C271" s="3">
        <v>901000</v>
      </c>
    </row>
    <row r="272" spans="1:3" ht="16" x14ac:dyDescent="0.2">
      <c r="A272" s="4">
        <v>5018</v>
      </c>
      <c r="B272" s="5" t="s">
        <v>102</v>
      </c>
      <c r="C272" s="3">
        <v>435000</v>
      </c>
    </row>
    <row r="273" spans="1:3" ht="16" x14ac:dyDescent="0.2">
      <c r="A273" s="4">
        <v>13637</v>
      </c>
      <c r="B273" s="5" t="s">
        <v>290</v>
      </c>
      <c r="C273" s="3">
        <v>369900</v>
      </c>
    </row>
    <row r="274" spans="1:3" ht="16" x14ac:dyDescent="0.2">
      <c r="A274" s="4">
        <v>11250</v>
      </c>
      <c r="B274" s="5" t="s">
        <v>142</v>
      </c>
      <c r="C274" s="3">
        <v>515000</v>
      </c>
    </row>
    <row r="275" spans="1:3" ht="16" x14ac:dyDescent="0.2">
      <c r="A275" s="4">
        <v>16844</v>
      </c>
      <c r="B275" s="5" t="s">
        <v>184</v>
      </c>
      <c r="C275" s="3">
        <v>1480000</v>
      </c>
    </row>
    <row r="276" spans="1:3" ht="16" x14ac:dyDescent="0.2">
      <c r="A276" s="4">
        <v>13999</v>
      </c>
      <c r="B276" s="5" t="s">
        <v>25</v>
      </c>
      <c r="C276" s="3">
        <v>450000</v>
      </c>
    </row>
    <row r="277" spans="1:3" ht="16" x14ac:dyDescent="0.2">
      <c r="A277" s="4">
        <v>6327</v>
      </c>
      <c r="B277" s="5" t="s">
        <v>73</v>
      </c>
      <c r="C277" s="3">
        <v>450000</v>
      </c>
    </row>
    <row r="278" spans="1:3" ht="16" x14ac:dyDescent="0.2">
      <c r="A278" s="4">
        <v>3320</v>
      </c>
      <c r="B278" s="5" t="s">
        <v>217</v>
      </c>
      <c r="C278" s="3">
        <v>970000</v>
      </c>
    </row>
    <row r="279" spans="1:3" ht="16" x14ac:dyDescent="0.2">
      <c r="A279" s="4">
        <v>13605</v>
      </c>
      <c r="B279" s="5" t="s">
        <v>97</v>
      </c>
      <c r="C279" s="3">
        <v>490000</v>
      </c>
    </row>
    <row r="280" spans="1:3" ht="16" x14ac:dyDescent="0.2">
      <c r="A280" s="4">
        <v>6713</v>
      </c>
      <c r="B280" s="5" t="s">
        <v>31</v>
      </c>
      <c r="C280" s="3">
        <v>570000</v>
      </c>
    </row>
    <row r="281" spans="1:3" ht="16" x14ac:dyDescent="0.2">
      <c r="A281" s="4">
        <v>8508</v>
      </c>
      <c r="B281" s="5" t="s">
        <v>160</v>
      </c>
      <c r="C281" s="3">
        <v>435000</v>
      </c>
    </row>
    <row r="282" spans="1:3" ht="16" x14ac:dyDescent="0.2">
      <c r="A282" s="4">
        <v>7560</v>
      </c>
      <c r="B282" s="5" t="s">
        <v>261</v>
      </c>
      <c r="C282" s="3">
        <v>750000</v>
      </c>
    </row>
    <row r="283" spans="1:3" ht="16" x14ac:dyDescent="0.2">
      <c r="A283" s="4">
        <v>12881</v>
      </c>
      <c r="B283" s="5" t="s">
        <v>46</v>
      </c>
      <c r="C283" s="3">
        <v>352500</v>
      </c>
    </row>
    <row r="284" spans="1:3" ht="16" x14ac:dyDescent="0.2">
      <c r="A284" s="4">
        <v>4748</v>
      </c>
      <c r="B284" s="5" t="s">
        <v>109</v>
      </c>
      <c r="C284" s="3">
        <v>630000</v>
      </c>
    </row>
    <row r="285" spans="1:3" ht="16" x14ac:dyDescent="0.2">
      <c r="A285" s="4">
        <v>16515</v>
      </c>
      <c r="B285" s="5" t="s">
        <v>302</v>
      </c>
      <c r="C285" s="3">
        <v>250000</v>
      </c>
    </row>
    <row r="286" spans="1:3" ht="16" x14ac:dyDescent="0.2">
      <c r="A286" s="4">
        <v>12708</v>
      </c>
      <c r="B286" s="5" t="s">
        <v>272</v>
      </c>
      <c r="C286" s="3">
        <v>247181</v>
      </c>
    </row>
    <row r="287" spans="1:3" ht="16" x14ac:dyDescent="0.2">
      <c r="A287" s="4">
        <v>5043</v>
      </c>
      <c r="B287" s="5" t="s">
        <v>207</v>
      </c>
      <c r="C287" s="3">
        <v>1980000</v>
      </c>
    </row>
    <row r="288" spans="1:3" ht="16" x14ac:dyDescent="0.2">
      <c r="A288" s="4">
        <v>7657</v>
      </c>
      <c r="B288" s="5" t="s">
        <v>50</v>
      </c>
      <c r="C288" s="3">
        <v>530000</v>
      </c>
    </row>
    <row r="289" spans="1:3" ht="16" x14ac:dyDescent="0.2">
      <c r="A289" s="4">
        <v>6471</v>
      </c>
      <c r="B289" s="5" t="s">
        <v>33</v>
      </c>
      <c r="C289" s="3">
        <v>767000</v>
      </c>
    </row>
    <row r="290" spans="1:3" x14ac:dyDescent="0.2">
      <c r="A290" s="6"/>
    </row>
  </sheetData>
  <autoFilter ref="A1:C289" xr:uid="{3B72248E-D5F3-9945-B1C8-457F77DA4C07}">
    <sortState xmlns:xlrd2="http://schemas.microsoft.com/office/spreadsheetml/2017/richdata2" ref="A2:C289">
      <sortCondition ref="B1:B28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Seity</dc:creator>
  <cp:lastModifiedBy>Eduardo Seity</cp:lastModifiedBy>
  <dcterms:created xsi:type="dcterms:W3CDTF">2024-01-22T19:51:49Z</dcterms:created>
  <dcterms:modified xsi:type="dcterms:W3CDTF">2024-01-23T00:22:40Z</dcterms:modified>
</cp:coreProperties>
</file>