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Plan1" sheetId="1" r:id="rId1"/>
  </sheets>
  <definedNames>
    <definedName name="_xlnm.Print_Area" localSheetId="0">#REF!</definedName>
    <definedName name="_FilterDatabase" localSheetId="0">Plan1!$A$1:$AJ$1</definedName>
    <definedName name="_xlnm.Sheet_Title" localSheetId="0">"Plan1"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<sst xmlns="http://schemas.openxmlformats.org/spreadsheetml/2006/main" uniqueCount="5" count="5">
  <si>
    <t>DDD</t>
  </si>
  <si>
    <t>DDD</t>
  </si>
  <si>
    <t>STATUS</t>
  </si>
  <si>
    <t>A PAGAR</t>
  </si>
  <si>
    <t>CARTAO</t>
  </si>
</sst>
</file>

<file path=xl/styles.xml><?xml version="1.0" encoding="utf-8"?>
<styleSheet xmlns="http://schemas.openxmlformats.org/spreadsheetml/2006/main">
  <numFmts count="1">
    <numFmt formatCode="000000000\-00" numFmtId="100"/>
  </numFmts>
  <fonts count="5">
    <font>
      <i val="0"/>
      <name val="Sans"/>
      <strike val="0"/>
    </font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1"/>
      <strike val="0"/>
    </font>
    <font>
      <b val="0"/>
      <i val="0"/>
      <color rgb="FFFF0000"/>
      <name val="Calibri"/>
      <sz val="11"/>
      <strike val="0"/>
    </font>
    <font>
      <b val="0"/>
      <i val="0"/>
      <color rgb="FF7030A0"/>
      <name val="Calibri"/>
      <sz val="11"/>
      <strike val="0"/>
    </font>
  </fonts>
  <fills count="2">
    <fill>
      <patternFill patternType="none"/>
    </fill>
    <fill>
      <patternFill patternType="gray125"/>
    </fill>
  </fills>
  <borders count="8">
    <border diagonalUp="0" diagonalDown="0">
      <left style="none">
        <color rgb="FFC7C7C7"/>
      </left>
      <right style="none">
        <color rgb="FFC7C7C7"/>
      </right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medium">
        <color rgb="FF000000"/>
      </bottom>
    </border>
  </borders>
  <cellStyleXfs count="1">
    <xf fontId="0" fillId="0" borderId="0"/>
  </cellStyleXfs>
  <cellXfs count="16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100" xfId="0">
      <alignment horizontal="general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1" numFmtId="10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4" fillId="0" borderId="4" numFmtId="0" xfId="0">
      <alignment horizontal="general" vertical="bottom" wrapText="0" shrinkToFit="0" textRotation="0" indent="0"/>
    </xf>
    <xf applyAlignment="1" applyBorder="1" applyFont="1" applyFill="1" applyNumberFormat="1" fontId="4" fillId="0" borderId="5" numFmtId="0" xfId="0">
      <alignment horizontal="general" vertical="bottom" wrapText="0" shrinkToFit="0" textRotation="0" indent="0"/>
    </xf>
    <xf applyAlignment="1" applyBorder="1" applyFont="1" applyFill="1" applyNumberFormat="1" fontId="3" fillId="0" borderId="4" numFmtId="0" xfId="0">
      <alignment horizontal="general" vertical="bottom" wrapText="0" shrinkToFit="0" textRotation="0" indent="0"/>
    </xf>
    <xf applyAlignment="1" applyBorder="1" applyFont="1" applyFill="1" applyNumberFormat="1" fontId="3" fillId="0" borderId="5" numFmtId="0" xfId="0">
      <alignment horizontal="general" vertical="bottom" wrapText="0" shrinkToFit="0" textRotation="0" indent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40"/>
  <sheetViews>
    <sheetView topLeftCell="T1" workbookViewId="0" tabSelected="1">
      <selection activeCell="X17" sqref="X17:X18"/>
    </sheetView>
  </sheetViews>
  <sheetFormatPr defaultRowHeight="15"/>
  <cols>
    <col min="1" max="1" style="1" width="19" bestFit="1" customWidth="1"/>
    <col min="2" max="2" style="2" width="12.71094" bestFit="1" customWidth="1"/>
    <col min="3" max="3" style="1" width="9.142308"/>
    <col min="4" max="4" style="1" width="16.71094" bestFit="1" customWidth="1"/>
    <col min="5" max="5" style="1" width="17.42578" bestFit="1" customWidth="1"/>
    <col min="6" max="6" style="1" width="17.85547" bestFit="1" customWidth="1"/>
    <col min="7" max="7" style="1" width="11.71094" bestFit="1" customWidth="1"/>
    <col min="8" max="8" style="1" width="12.71094" bestFit="1" customWidth="1"/>
    <col min="9" max="9" style="1" width="19" bestFit="1" customWidth="1"/>
    <col min="10" max="10" style="1" width="9.142308"/>
    <col min="11" max="11" style="1" width="14.57055" customWidth="1"/>
    <col min="12" max="12" style="1" width="14.71094" bestFit="1" customWidth="1"/>
    <col min="13" max="13" style="1" width="12.57031" bestFit="1" customWidth="1"/>
    <col min="14" max="18" style="1" width="9.142308"/>
    <col min="19" max="19" style="1" width="10" bestFit="1" customWidth="1"/>
    <col min="20" max="20" style="1" width="21.57031" bestFit="1" customWidth="1"/>
    <col min="21" max="21" style="1" width="13.28492" customWidth="1"/>
    <col min="22" max="22" style="1" width="10.85649" customWidth="1"/>
    <col min="23" max="23" style="1" width="9.142308"/>
    <col min="24" max="24" style="1" width="16" bestFit="1" customWidth="1"/>
    <col min="25" max="25" style="1" width="18.71094" bestFit="1" customWidth="1"/>
    <col min="26" max="26" style="1" width="15.42764" customWidth="1"/>
    <col min="27" max="27" style="1" width="23.42716" customWidth="1"/>
    <col min="28" max="28" style="1" width="30.85529" customWidth="1"/>
    <col min="29" max="29" style="1" width="24.28425" customWidth="1"/>
    <col min="30" max="30" style="1" width="13.71346" customWidth="1"/>
    <col min="31" max="31" style="1" width="29.85535" customWidth="1"/>
    <col min="32" max="32" style="1" width="23.42578" bestFit="1" customWidth="1"/>
    <col min="33" max="33" style="1" width="9.142308"/>
    <col min="34" max="34" style="1" width="16.28516" bestFit="1" customWidth="1"/>
    <col min="35" max="35" style="1" width="19.85547" bestFit="1" customWidth="1"/>
    <col min="36" max="36" style="1" width="22.28516" bestFit="1" customWidth="1"/>
    <col min="37" max="16384" style="1"/>
  </cols>
  <sheetData>
    <row r="1" spans="1:16384">
      <c r="A1" s="3" t="str">
        <v>NOME</v>
      </c>
      <c r="B1" s="4" t="str">
        <v>CPF</v>
      </c>
      <c r="C1" s="3" t="str">
        <v>RG</v>
      </c>
      <c r="D1" s="3" t="str">
        <v>DIA NASCIMENTO</v>
      </c>
      <c r="E1" s="3" t="str">
        <v>MÊS NASCIMENTO</v>
      </c>
      <c r="F1" s="3" t="str">
        <v>ANO NASCIMENTO</v>
      </c>
      <c r="G1" s="3" t="str">
        <v> MATRICULA</v>
      </c>
      <c r="H1" s="3" t="str">
        <v>MATRICULA 2</v>
      </c>
      <c r="I1" s="3" t="str">
        <v>LOGRADOURO</v>
      </c>
      <c r="J1" s="3" t="str">
        <v>Nº</v>
      </c>
      <c r="K1" s="3" t="str">
        <v>COMPL</v>
      </c>
      <c r="L1" s="3" t="str">
        <v>BAIRRO</v>
      </c>
      <c r="M1" s="3" t="str">
        <v>CIDADE</v>
      </c>
      <c r="N1" s="3" t="str">
        <v>UF</v>
      </c>
      <c r="O1" s="3" t="str">
        <v>CEP</v>
      </c>
      <c r="P1" s="3" t="s">
        <v>0</v>
      </c>
      <c r="Q1" s="3" t="str">
        <v>TELEFONE</v>
      </c>
      <c r="R1" s="3" t="s">
        <v>1</v>
      </c>
      <c r="S1" s="3" t="str">
        <v>CELULAR</v>
      </c>
      <c r="T1" s="3" t="str">
        <v>ORGAO</v>
      </c>
      <c r="U1" s="3" t="str">
        <v>TIPO</v>
      </c>
      <c r="V1" s="3" t="str">
        <v>TABELA</v>
      </c>
      <c r="W1" s="3" t="str">
        <v>PRAZO</v>
      </c>
      <c r="X1" s="3" t="str">
        <v>BANCO</v>
      </c>
      <c r="Y1" s="3" t="str">
        <v>PARCEIRO</v>
      </c>
      <c r="Z1" s="3" t="str">
        <v>PROMOTOR</v>
      </c>
      <c r="AA1" s="3" t="str">
        <v>VALOR CONTRATO</v>
      </c>
      <c r="AB1" s="3" t="str">
        <v>%COMISSAO PROMOTOR</v>
      </c>
      <c r="AC1" s="3" t="str">
        <v>VALOR COMISSAO</v>
      </c>
      <c r="AD1" s="3" t="s">
        <v>2</v>
      </c>
      <c r="AE1" s="3" t="str">
        <v>%COMISSAO GERAL</v>
      </c>
      <c r="AF1" s="3" t="str">
        <v>VALOR COMISSAO GERAL</v>
      </c>
      <c r="AG1" s="3" t="s">
        <v>2</v>
      </c>
      <c r="AH1" s="3" t="str">
        <v>OBSERVAÇOES</v>
      </c>
      <c r="AI1" s="3" t="str">
        <v>ANEXO PROPOSTA</v>
      </c>
      <c r="AJ1" s="3" t="str">
        <v>ANEXO DOCUMENTO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16384">
      <c r="A2" s="5" t="str">
        <v>MARIA DOS SANTOS</v>
      </c>
      <c r="B2" s="6">
        <v>12345678911</v>
      </c>
      <c r="C2" s="5" t="str">
        <v>MG45854</v>
      </c>
      <c r="D2" s="5">
        <v>3</v>
      </c>
      <c r="E2" s="5" t="str">
        <v>MAIO</v>
      </c>
      <c r="F2" s="5">
        <v>1958</v>
      </c>
      <c r="G2" s="5">
        <v>1234567890</v>
      </c>
      <c r="H2" s="5">
        <v>321654987</v>
      </c>
      <c r="I2" s="5" t="str">
        <v>RUA FULANO DE TAL</v>
      </c>
      <c r="J2" s="5">
        <v>58</v>
      </c>
      <c r="K2" s="5" t="str">
        <v>AP 301</v>
      </c>
      <c r="L2" s="5" t="str">
        <v>FULANO DE TAL</v>
      </c>
      <c r="M2" s="5" t="str">
        <v>JUIZ DE FORA</v>
      </c>
      <c r="N2" s="5" t="str">
        <v>MG</v>
      </c>
      <c r="O2" s="5" t="str">
        <v>36100-000</v>
      </c>
      <c r="P2" s="5">
        <v>32</v>
      </c>
      <c r="Q2" s="5">
        <v>33333333</v>
      </c>
      <c r="R2" s="5">
        <v>32</v>
      </c>
      <c r="S2" s="5">
        <v>999999999</v>
      </c>
      <c r="T2" s="7" t="str">
        <v>INSS</v>
      </c>
      <c r="U2" s="7" t="str">
        <v>NOVO</v>
      </c>
      <c r="V2" s="7" t="str">
        <v>NORMAL</v>
      </c>
      <c r="W2" s="7">
        <v>1</v>
      </c>
      <c r="X2" s="7" t="str">
        <v>ITAU BMG</v>
      </c>
      <c r="Y2" s="7" t="str">
        <v>AMERICAN TRUST</v>
      </c>
      <c r="Z2" s="7" t="str">
        <v>NAILA</v>
      </c>
      <c r="AA2" s="5">
        <v>5000</v>
      </c>
      <c r="AB2" s="5">
        <v>1</v>
      </c>
      <c r="AC2" s="5">
        <f>(AA2*AB2/100)</f>
        <v>50</v>
      </c>
      <c r="AD2" s="7" t="s">
        <v>3</v>
      </c>
      <c r="AE2" s="5">
        <v>8</v>
      </c>
      <c r="AF2" s="5">
        <f>(AA2*AE2/100)</f>
        <v>400</v>
      </c>
      <c r="AG2" s="7" t="s">
        <v>3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>
      <c r="T3" s="7" t="str">
        <v>SEPLAG</v>
      </c>
      <c r="U3" s="7" t="str">
        <v>REFIN</v>
      </c>
      <c r="V3" s="7" t="str">
        <v>FLEX 1</v>
      </c>
      <c r="W3" s="7">
        <v>6</v>
      </c>
      <c r="X3" s="7" t="str">
        <v>BMG</v>
      </c>
      <c r="Y3" s="7" t="str">
        <v>ALCIFMAIS</v>
      </c>
      <c r="Z3" s="7" t="str">
        <v>NANCY</v>
      </c>
      <c r="AD3" s="7" t="str">
        <v>PAGA</v>
      </c>
      <c r="AG3" s="7" t="str">
        <v>PAGA  </v>
      </c>
    </row>
    <row r="4" spans="1:16384">
      <c r="T4" s="7" t="str">
        <v>IPSEMG</v>
      </c>
      <c r="U4" s="7" t="str">
        <v>RECOMPRA</v>
      </c>
      <c r="V4" s="7" t="str">
        <v>FLEX 2</v>
      </c>
      <c r="W4" s="7">
        <v>12</v>
      </c>
      <c r="X4" s="7" t="str">
        <v>BONSUCESSO</v>
      </c>
      <c r="Y4" s="7" t="str">
        <v>CREDIVALOR</v>
      </c>
      <c r="Z4" s="7" t="str">
        <v>LEANDRO</v>
      </c>
    </row>
    <row r="5" spans="1:16384">
      <c r="T5" s="7" t="str">
        <v>IPSM</v>
      </c>
      <c r="U5" s="7" t="str">
        <v>PORTABILIDADE</v>
      </c>
      <c r="V5" s="7" t="str">
        <v>FLEX 3</v>
      </c>
      <c r="W5" s="7">
        <v>18</v>
      </c>
      <c r="X5" s="7" t="str">
        <v>PANAMERICANO</v>
      </c>
      <c r="Y5" s="7" t="str">
        <v>IMEDIATA</v>
      </c>
      <c r="Z5" s="7" t="str">
        <v>GABRIELA</v>
      </c>
    </row>
    <row r="6" spans="1:16384">
      <c r="T6" s="7" t="str">
        <v>PM</v>
      </c>
      <c r="U6" s="7" t="s">
        <v>4</v>
      </c>
      <c r="V6" s="7" t="str">
        <v>FLEX 4</v>
      </c>
      <c r="W6" s="7">
        <v>24</v>
      </c>
      <c r="X6" s="7" t="str">
        <v>BV</v>
      </c>
      <c r="Y6" s="7" t="str">
        <v>CREDPLUS</v>
      </c>
      <c r="Z6" s="7"/>
    </row>
    <row r="7" spans="1:16384">
      <c r="T7" s="7" t="str">
        <v>SIAPE</v>
      </c>
      <c r="U7" s="7" t="str">
        <v>SAQUE COMPLEMENTAR</v>
      </c>
      <c r="V7" s="7" t="str">
        <v>FLEX 5</v>
      </c>
      <c r="W7" s="7">
        <v>36</v>
      </c>
      <c r="X7" s="7" t="str">
        <v>INTERMEDIUM</v>
      </c>
      <c r="Y7" s="7" t="str">
        <v>FINANCENTER</v>
      </c>
      <c r="Z7" s="7"/>
    </row>
    <row r="8" spans="1:16384">
      <c r="T8" s="7" t="str">
        <v>BOMBEIRO</v>
      </c>
      <c r="V8" s="7" t="str">
        <v>BAIXA</v>
      </c>
      <c r="W8" s="7">
        <v>48</v>
      </c>
      <c r="X8" s="7" t="str">
        <v>BGN</v>
      </c>
      <c r="Y8" s="7" t="str">
        <v>NPC</v>
      </c>
      <c r="Z8" s="7"/>
    </row>
    <row r="9" spans="1:16384">
      <c r="T9" s="7" t="str">
        <v>GOVERNO RIO</v>
      </c>
      <c r="V9" s="7" t="s">
        <v>4</v>
      </c>
      <c r="W9" s="7">
        <v>60</v>
      </c>
      <c r="X9" s="7" t="str">
        <v>BRADESCO</v>
      </c>
      <c r="Y9" s="7" t="str">
        <v>CRV</v>
      </c>
      <c r="Z9" s="7"/>
    </row>
    <row r="10" spans="1:16384">
      <c r="T10" s="7" t="str">
        <v>PREFEITURA DE JF</v>
      </c>
      <c r="V10" s="7" t="str">
        <v>DIF 1</v>
      </c>
      <c r="W10" s="7">
        <v>72</v>
      </c>
      <c r="X10" s="7" t="str">
        <v>DAYCOVAL</v>
      </c>
      <c r="Y10" s="7" t="str">
        <v>OASIS PROMOTORA</v>
      </c>
      <c r="Z10" s="7"/>
    </row>
    <row r="11" spans="1:16384">
      <c r="T11" s="7" t="str">
        <v>EXERCITO</v>
      </c>
      <c r="V11" s="7" t="str">
        <v>DIF 2</v>
      </c>
      <c r="W11" s="7">
        <v>84</v>
      </c>
      <c r="X11" s="7" t="str">
        <v>BANRISUL</v>
      </c>
      <c r="Y11" s="7" t="str">
        <v>SUPERCRED</v>
      </c>
      <c r="Z11" s="7"/>
    </row>
    <row r="12" spans="1:16384">
      <c r="T12" s="7" t="str">
        <v>MARINHA </v>
      </c>
      <c r="V12" s="7" t="str">
        <v>DIF 3</v>
      </c>
      <c r="W12" s="7">
        <v>96</v>
      </c>
      <c r="X12" s="7" t="str">
        <v>BRB</v>
      </c>
      <c r="Y12" s="7"/>
      <c r="Z12" s="7"/>
    </row>
    <row r="13" spans="1:16384">
      <c r="T13" s="7" t="str">
        <v>AERONAUTICA</v>
      </c>
      <c r="V13" s="7" t="str">
        <v>DIF 4</v>
      </c>
      <c r="W13" s="7"/>
      <c r="X13" s="7" t="str">
        <v>COMPREVI</v>
      </c>
      <c r="Y13" s="7"/>
      <c r="Z13" s="7"/>
    </row>
    <row r="14" spans="1:16384">
      <c r="V14" s="7" t="str">
        <v>DIF 5</v>
      </c>
      <c r="W14" s="7"/>
      <c r="X14" s="7" t="str">
        <v>SABEMI</v>
      </c>
      <c r="Y14" s="7"/>
      <c r="Z14" s="7"/>
    </row>
    <row r="15" spans="1:16384">
      <c r="W15" s="7"/>
      <c r="X15" s="7" t="str">
        <v>SAFRA</v>
      </c>
      <c r="Y15" s="7"/>
      <c r="Z15" s="7"/>
    </row>
    <row r="35" spans="1:16384">
      <c r="S35" s="8" t="str">
        <v>LEGENDA</v>
      </c>
      <c r="T35" s="9"/>
    </row>
    <row r="36" spans="1:16384">
      <c r="S36" s="10" t="str">
        <v>ROCHO: </v>
      </c>
      <c r="T36" s="11" t="str">
        <v>DADOS OBRIGATORIOS</v>
      </c>
    </row>
    <row r="37" spans="1:16384">
      <c r="S37" s="12" t="str">
        <v>VERMELHO</v>
      </c>
      <c r="T37" s="13" t="str">
        <v>EXEMPLO SIMPLES</v>
      </c>
    </row>
    <row r="38" spans="1:16384">
      <c r="S38" s="14" t="str">
        <v>PRETO </v>
      </c>
      <c r="T38" s="15" t="str">
        <v>TITULO</v>
      </c>
    </row>
    <row r="40" spans="1:16384">
      <c r="T40" t="str">
        <v>GENTILEZA DEIXAR OPCAO PARA O ADMINISTRADOR ADD DADOS 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1:AJ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2016-01-11T19:11:38Z</dcterms:modified>
  <dcterms:created xsi:type="dcterms:W3CDTF">2006-09-16T00:00:00Z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