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ae.ALBANET\Desktop\Clase UCA\Practica 1\"/>
    </mc:Choice>
  </mc:AlternateContent>
  <bookViews>
    <workbookView xWindow="0" yWindow="0" windowWidth="24000" windowHeight="9435"/>
  </bookViews>
  <sheets>
    <sheet name="cliente" sheetId="1" r:id="rId1"/>
    <sheet name="ven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F2" i="1"/>
  <c r="H2" i="2" l="1"/>
  <c r="G19" i="1"/>
  <c r="E19" i="1"/>
  <c r="D19" i="1"/>
  <c r="C19" i="1"/>
  <c r="G18" i="1"/>
  <c r="C18" i="1"/>
  <c r="C2" i="1"/>
</calcChain>
</file>

<file path=xl/sharedStrings.xml><?xml version="1.0" encoding="utf-8"?>
<sst xmlns="http://schemas.openxmlformats.org/spreadsheetml/2006/main" count="66" uniqueCount="35">
  <si>
    <t>id</t>
  </si>
  <si>
    <t>idt</t>
  </si>
  <si>
    <t xml:space="preserve">nombre </t>
  </si>
  <si>
    <t>direccion</t>
  </si>
  <si>
    <t>C001</t>
  </si>
  <si>
    <t>-</t>
  </si>
  <si>
    <t xml:space="preserve">EXEC sp_tbl_ventas_cliente_guardar </t>
  </si>
  <si>
    <t>ID</t>
  </si>
  <si>
    <t>IDT</t>
  </si>
  <si>
    <t>DESCRIPCION</t>
  </si>
  <si>
    <t>PRECIO</t>
  </si>
  <si>
    <t>EXISTENCIA</t>
  </si>
  <si>
    <t>P001</t>
  </si>
  <si>
    <t xml:space="preserve">EXEC sp_tbl_ventas_producto_guardar </t>
  </si>
  <si>
    <t>P002</t>
  </si>
  <si>
    <t>fecha</t>
  </si>
  <si>
    <t>concepto</t>
  </si>
  <si>
    <t>cliente</t>
  </si>
  <si>
    <t>XML</t>
  </si>
  <si>
    <t xml:space="preserve">exec sp_tbl_ventas_venta_enc_guardar </t>
  </si>
  <si>
    <t>2016-09-21</t>
  </si>
  <si>
    <t>@XML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</si>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</sst>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" sqref="F2:F15"/>
    </sheetView>
  </sheetViews>
  <sheetFormatPr baseColWidth="10" defaultRowHeight="15" x14ac:dyDescent="0.25"/>
  <cols>
    <col min="3" max="3" width="12.5703125" bestFit="1" customWidth="1"/>
    <col min="5" max="5" width="3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0</v>
      </c>
      <c r="B2" t="s">
        <v>4</v>
      </c>
      <c r="C2" t="str">
        <f>CONCATENATE("CLIENTE ",B2)</f>
        <v>CLIENTE C001</v>
      </c>
      <c r="D2" t="s">
        <v>5</v>
      </c>
      <c r="E2" t="s">
        <v>6</v>
      </c>
      <c r="F2" t="str">
        <f>CONCATENATE(E2,A2,", '",B2,"', '",C2,"', '",D2,"';")</f>
        <v>EXEC sp_tbl_ventas_cliente_guardar 0, 'C001', 'CLIENTE C001', '-';</v>
      </c>
    </row>
    <row r="3" spans="1:6" x14ac:dyDescent="0.25">
      <c r="A3">
        <v>0</v>
      </c>
      <c r="B3" t="s">
        <v>22</v>
      </c>
      <c r="C3" t="str">
        <f t="shared" ref="C3:C15" si="0">CONCATENATE("CLIENTE ",B3)</f>
        <v>CLIENTE C002</v>
      </c>
      <c r="D3" t="s">
        <v>5</v>
      </c>
      <c r="E3" t="s">
        <v>6</v>
      </c>
      <c r="F3" t="str">
        <f t="shared" ref="F3:F15" si="1">CONCATENATE(E3,A3,", '",B3,"', '",C3,"', '",D3,"';")</f>
        <v>EXEC sp_tbl_ventas_cliente_guardar 0, 'C002', 'CLIENTE C002', '-';</v>
      </c>
    </row>
    <row r="4" spans="1:6" x14ac:dyDescent="0.25">
      <c r="A4">
        <v>0</v>
      </c>
      <c r="B4" t="s">
        <v>23</v>
      </c>
      <c r="C4" t="str">
        <f t="shared" si="0"/>
        <v>CLIENTE C003</v>
      </c>
      <c r="D4" t="s">
        <v>5</v>
      </c>
      <c r="E4" t="s">
        <v>6</v>
      </c>
      <c r="F4" t="str">
        <f t="shared" si="1"/>
        <v>EXEC sp_tbl_ventas_cliente_guardar 0, 'C003', 'CLIENTE C003', '-';</v>
      </c>
    </row>
    <row r="5" spans="1:6" x14ac:dyDescent="0.25">
      <c r="A5">
        <v>0</v>
      </c>
      <c r="B5" t="s">
        <v>24</v>
      </c>
      <c r="C5" t="str">
        <f t="shared" si="0"/>
        <v>CLIENTE C004</v>
      </c>
      <c r="D5" t="s">
        <v>5</v>
      </c>
      <c r="E5" t="s">
        <v>6</v>
      </c>
      <c r="F5" t="str">
        <f t="shared" si="1"/>
        <v>EXEC sp_tbl_ventas_cliente_guardar 0, 'C004', 'CLIENTE C004', '-';</v>
      </c>
    </row>
    <row r="6" spans="1:6" x14ac:dyDescent="0.25">
      <c r="A6">
        <v>0</v>
      </c>
      <c r="B6" t="s">
        <v>25</v>
      </c>
      <c r="C6" t="str">
        <f t="shared" si="0"/>
        <v>CLIENTE C005</v>
      </c>
      <c r="D6" t="s">
        <v>5</v>
      </c>
      <c r="E6" t="s">
        <v>6</v>
      </c>
      <c r="F6" t="str">
        <f t="shared" si="1"/>
        <v>EXEC sp_tbl_ventas_cliente_guardar 0, 'C005', 'CLIENTE C005', '-';</v>
      </c>
    </row>
    <row r="7" spans="1:6" x14ac:dyDescent="0.25">
      <c r="A7">
        <v>0</v>
      </c>
      <c r="B7" t="s">
        <v>26</v>
      </c>
      <c r="C7" t="str">
        <f t="shared" si="0"/>
        <v>CLIENTE C006</v>
      </c>
      <c r="D7" t="s">
        <v>5</v>
      </c>
      <c r="E7" t="s">
        <v>6</v>
      </c>
      <c r="F7" t="str">
        <f t="shared" si="1"/>
        <v>EXEC sp_tbl_ventas_cliente_guardar 0, 'C006', 'CLIENTE C006', '-';</v>
      </c>
    </row>
    <row r="8" spans="1:6" x14ac:dyDescent="0.25">
      <c r="A8">
        <v>0</v>
      </c>
      <c r="B8" t="s">
        <v>27</v>
      </c>
      <c r="C8" t="str">
        <f t="shared" si="0"/>
        <v>CLIENTE C007</v>
      </c>
      <c r="D8" t="s">
        <v>5</v>
      </c>
      <c r="E8" t="s">
        <v>6</v>
      </c>
      <c r="F8" t="str">
        <f t="shared" si="1"/>
        <v>EXEC sp_tbl_ventas_cliente_guardar 0, 'C007', 'CLIENTE C007', '-';</v>
      </c>
    </row>
    <row r="9" spans="1:6" x14ac:dyDescent="0.25">
      <c r="A9">
        <v>0</v>
      </c>
      <c r="B9" t="s">
        <v>28</v>
      </c>
      <c r="C9" t="str">
        <f t="shared" si="0"/>
        <v>CLIENTE C008</v>
      </c>
      <c r="D9" t="s">
        <v>5</v>
      </c>
      <c r="E9" t="s">
        <v>6</v>
      </c>
      <c r="F9" t="str">
        <f t="shared" si="1"/>
        <v>EXEC sp_tbl_ventas_cliente_guardar 0, 'C008', 'CLIENTE C008', '-';</v>
      </c>
    </row>
    <row r="10" spans="1:6" x14ac:dyDescent="0.25">
      <c r="A10">
        <v>0</v>
      </c>
      <c r="B10" t="s">
        <v>29</v>
      </c>
      <c r="C10" t="str">
        <f t="shared" si="0"/>
        <v>CLIENTE C009</v>
      </c>
      <c r="D10" t="s">
        <v>5</v>
      </c>
      <c r="E10" t="s">
        <v>6</v>
      </c>
      <c r="F10" t="str">
        <f t="shared" si="1"/>
        <v>EXEC sp_tbl_ventas_cliente_guardar 0, 'C009', 'CLIENTE C009', '-';</v>
      </c>
    </row>
    <row r="11" spans="1:6" x14ac:dyDescent="0.25">
      <c r="A11">
        <v>0</v>
      </c>
      <c r="B11" t="s">
        <v>30</v>
      </c>
      <c r="C11" t="str">
        <f t="shared" si="0"/>
        <v>CLIENTE C010</v>
      </c>
      <c r="D11" t="s">
        <v>5</v>
      </c>
      <c r="E11" t="s">
        <v>6</v>
      </c>
      <c r="F11" t="str">
        <f t="shared" si="1"/>
        <v>EXEC sp_tbl_ventas_cliente_guardar 0, 'C010', 'CLIENTE C010', '-';</v>
      </c>
    </row>
    <row r="12" spans="1:6" x14ac:dyDescent="0.25">
      <c r="A12">
        <v>0</v>
      </c>
      <c r="B12" t="s">
        <v>31</v>
      </c>
      <c r="C12" t="str">
        <f t="shared" si="0"/>
        <v>CLIENTE C011</v>
      </c>
      <c r="D12" t="s">
        <v>5</v>
      </c>
      <c r="E12" t="s">
        <v>6</v>
      </c>
      <c r="F12" t="str">
        <f t="shared" si="1"/>
        <v>EXEC sp_tbl_ventas_cliente_guardar 0, 'C011', 'CLIENTE C011', '-';</v>
      </c>
    </row>
    <row r="13" spans="1:6" x14ac:dyDescent="0.25">
      <c r="A13">
        <v>0</v>
      </c>
      <c r="B13" t="s">
        <v>32</v>
      </c>
      <c r="C13" t="str">
        <f t="shared" si="0"/>
        <v>CLIENTE C012</v>
      </c>
      <c r="D13" t="s">
        <v>5</v>
      </c>
      <c r="E13" t="s">
        <v>6</v>
      </c>
      <c r="F13" t="str">
        <f t="shared" si="1"/>
        <v>EXEC sp_tbl_ventas_cliente_guardar 0, 'C012', 'CLIENTE C012', '-';</v>
      </c>
    </row>
    <row r="14" spans="1:6" x14ac:dyDescent="0.25">
      <c r="A14">
        <v>0</v>
      </c>
      <c r="B14" t="s">
        <v>33</v>
      </c>
      <c r="C14" t="str">
        <f t="shared" si="0"/>
        <v>CLIENTE C013</v>
      </c>
      <c r="D14" t="s">
        <v>5</v>
      </c>
      <c r="E14" t="s">
        <v>6</v>
      </c>
      <c r="F14" t="str">
        <f t="shared" si="1"/>
        <v>EXEC sp_tbl_ventas_cliente_guardar 0, 'C013', 'CLIENTE C013', '-';</v>
      </c>
    </row>
    <row r="15" spans="1:6" x14ac:dyDescent="0.25">
      <c r="A15">
        <v>0</v>
      </c>
      <c r="B15" t="s">
        <v>34</v>
      </c>
      <c r="C15" t="str">
        <f t="shared" si="0"/>
        <v>CLIENTE C014</v>
      </c>
      <c r="D15" t="s">
        <v>5</v>
      </c>
      <c r="E15" t="s">
        <v>6</v>
      </c>
      <c r="F15" t="str">
        <f t="shared" si="1"/>
        <v>EXEC sp_tbl_ventas_cliente_guardar 0, 'C014', 'CLIENTE C014', '-';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7" x14ac:dyDescent="0.25">
      <c r="A18">
        <v>0</v>
      </c>
      <c r="B18" t="s">
        <v>12</v>
      </c>
      <c r="C18" t="str">
        <f>CONCATENATE("PRODUCTO ",B18)</f>
        <v>PRODUCTO P001</v>
      </c>
      <c r="D18">
        <v>45.25</v>
      </c>
      <c r="E18">
        <v>25</v>
      </c>
      <c r="F18" t="s">
        <v>13</v>
      </c>
      <c r="G18" t="str">
        <f>CONCATENATE(F18,A18,", '",B18,"', '",C18,"', ",D18,",",E18,";")</f>
        <v>EXEC sp_tbl_ventas_producto_guardar 0, 'P001', 'PRODUCTO P001', 45.25,25;</v>
      </c>
    </row>
    <row r="19" spans="1:7" x14ac:dyDescent="0.25">
      <c r="A19">
        <v>1</v>
      </c>
      <c r="B19" t="s">
        <v>14</v>
      </c>
      <c r="C19" t="str">
        <f>CONCATENATE("PRODUCTO ",B19)</f>
        <v>PRODUCTO P002</v>
      </c>
      <c r="D19">
        <f>+D18*1.15</f>
        <v>52.037499999999994</v>
      </c>
      <c r="E19">
        <f>+E18*1.15</f>
        <v>28.749999999999996</v>
      </c>
      <c r="F19" t="s">
        <v>13</v>
      </c>
      <c r="G19" t="str">
        <f>CONCATENATE(F19,A19,", '",B19,"', '",C19,"', ",D19,",",E19,";")</f>
        <v>EXEC sp_tbl_ventas_producto_guardar 1, 'P002', 'PRODUCTO P002', 52.0375,28.75;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15</v>
      </c>
      <c r="C1" t="s">
        <v>3</v>
      </c>
      <c r="D1" t="s">
        <v>16</v>
      </c>
      <c r="E1" t="s">
        <v>17</v>
      </c>
      <c r="F1" t="s">
        <v>18</v>
      </c>
    </row>
    <row r="2" spans="1:8" x14ac:dyDescent="0.25">
      <c r="A2">
        <v>0</v>
      </c>
      <c r="B2" s="1" t="s">
        <v>20</v>
      </c>
      <c r="C2" t="s">
        <v>5</v>
      </c>
      <c r="D2" t="s">
        <v>5</v>
      </c>
      <c r="E2">
        <v>1</v>
      </c>
      <c r="F2" s="1" t="s">
        <v>21</v>
      </c>
      <c r="G2" t="s">
        <v>19</v>
      </c>
      <c r="H2" t="str">
        <f>CONCATENATE(G2,A2,", '",B2,"', '",C2,"', '",D2,"', ",E2,", ",F2,";")</f>
        <v>exec sp_tbl_ventas_venta_enc_guardar 0, '2016-09-21', '-', '-', 1, @XML;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</vt:lpstr>
      <vt:lpstr>venta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Trana Rivera</dc:creator>
  <cp:lastModifiedBy>Eduardo Trana Rivera</cp:lastModifiedBy>
  <dcterms:created xsi:type="dcterms:W3CDTF">2016-09-21T22:00:44Z</dcterms:created>
  <dcterms:modified xsi:type="dcterms:W3CDTF">2016-09-22T01:14:04Z</dcterms:modified>
</cp:coreProperties>
</file>